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Lepere2/Desktop/CalPolyPomona/2017_FALL/CS431/Projects/Scheduler/src/"/>
    </mc:Choice>
  </mc:AlternateContent>
  <bookViews>
    <workbookView xWindow="0" yWindow="460" windowWidth="25600" windowHeight="14320" tabRatio="500"/>
  </bookViews>
  <sheets>
    <sheet name="ANALYSIS" sheetId="6" r:id="rId1"/>
    <sheet name="FIRST_COME_FIRST_SERVE" sheetId="1" r:id="rId2"/>
    <sheet name="SHORTEST_JOB_FIRST" sheetId="2" r:id="rId3"/>
    <sheet name="ROUND_ROBIN_(25)" sheetId="3" r:id="rId4"/>
    <sheet name="ROUND_ROBIN_(50)" sheetId="4" r:id="rId5"/>
    <sheet name="LOTTERY_(60)" sheetId="5" r:id="rId6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6" l="1"/>
  <c r="C8" i="6"/>
  <c r="D8" i="6"/>
  <c r="E8" i="6"/>
  <c r="F8" i="6"/>
  <c r="G8" i="6"/>
  <c r="H8" i="6"/>
  <c r="I8" i="6"/>
  <c r="J8" i="6"/>
  <c r="K8" i="6"/>
  <c r="L8" i="6"/>
  <c r="B7" i="6"/>
  <c r="C7" i="6"/>
  <c r="D7" i="6"/>
  <c r="E7" i="6"/>
  <c r="F7" i="6"/>
  <c r="G7" i="6"/>
  <c r="H7" i="6"/>
  <c r="I7" i="6"/>
  <c r="J7" i="6"/>
  <c r="K7" i="6"/>
  <c r="L7" i="6"/>
  <c r="B6" i="6"/>
  <c r="C6" i="6"/>
  <c r="D6" i="6"/>
  <c r="E6" i="6"/>
  <c r="F6" i="6"/>
  <c r="G6" i="6"/>
  <c r="H6" i="6"/>
  <c r="I6" i="6"/>
  <c r="J6" i="6"/>
  <c r="K6" i="6"/>
  <c r="L6" i="6"/>
  <c r="B5" i="6"/>
  <c r="C5" i="6"/>
  <c r="D5" i="6"/>
  <c r="E5" i="6"/>
  <c r="F5" i="6"/>
  <c r="G5" i="6"/>
  <c r="H5" i="6"/>
  <c r="I5" i="6"/>
  <c r="J5" i="6"/>
  <c r="K5" i="6"/>
  <c r="L5" i="6"/>
  <c r="B4" i="6"/>
  <c r="C4" i="6"/>
  <c r="D4" i="6"/>
  <c r="E4" i="6"/>
  <c r="F4" i="6"/>
  <c r="G4" i="6"/>
  <c r="H4" i="6"/>
  <c r="I4" i="6"/>
  <c r="J4" i="6"/>
  <c r="K4" i="6"/>
  <c r="L4" i="6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2" i="2"/>
  <c r="K13" i="2"/>
  <c r="K14" i="2"/>
  <c r="K15" i="2"/>
  <c r="K16" i="2"/>
  <c r="K17" i="2"/>
  <c r="K18" i="2"/>
  <c r="K19" i="2"/>
  <c r="K11" i="2"/>
  <c r="K11" i="1"/>
  <c r="K12" i="1"/>
  <c r="K13" i="1"/>
  <c r="K14" i="1"/>
  <c r="K15" i="1"/>
  <c r="K16" i="1"/>
  <c r="K17" i="1"/>
  <c r="K18" i="1"/>
  <c r="K19" i="1"/>
</calcChain>
</file>

<file path=xl/sharedStrings.xml><?xml version="1.0" encoding="utf-8"?>
<sst xmlns="http://schemas.openxmlformats.org/spreadsheetml/2006/main" count="134" uniqueCount="33">
  <si>
    <t>INPUT_FILE:</t>
  </si>
  <si>
    <t>testdata1.txt</t>
  </si>
  <si>
    <t>CPU_SWITCH_TIME:</t>
  </si>
  <si>
    <t>SYSTEM_TIME:</t>
  </si>
  <si>
    <t>SCHEDULER:</t>
  </si>
  <si>
    <t>FIRST_COME_FIRST_SERVE</t>
  </si>
  <si>
    <t>PID:</t>
  </si>
  <si>
    <t>BURST_TIME:</t>
  </si>
  <si>
    <t>PRIORITY:</t>
  </si>
  <si>
    <t>TIME</t>
  </si>
  <si>
    <t>PID_1</t>
  </si>
  <si>
    <t>PID_2</t>
  </si>
  <si>
    <t>PID_3</t>
  </si>
  <si>
    <t>PID_4</t>
  </si>
  <si>
    <t>PID_5</t>
  </si>
  <si>
    <t>PID_6</t>
  </si>
  <si>
    <t>PID_7</t>
  </si>
  <si>
    <t>PID_8</t>
  </si>
  <si>
    <t>PID_9</t>
  </si>
  <si>
    <t>TURN_AROUND_TIME:</t>
  </si>
  <si>
    <t>Total_Turnaround_Time:</t>
  </si>
  <si>
    <t>Average_Turnaround_Time:</t>
  </si>
  <si>
    <t>SHORTEST_JOB_FIRST</t>
  </si>
  <si>
    <t>ROUND_ROBIN_(25)</t>
  </si>
  <si>
    <t>ROUND_ROBIN_(50)</t>
  </si>
  <si>
    <t>LOTTERY_(60)</t>
  </si>
  <si>
    <t>SCHEDULED_PROCESS</t>
  </si>
  <si>
    <t>LOTTERY(60)</t>
  </si>
  <si>
    <t>AVERAGE</t>
  </si>
  <si>
    <t>TOTAL</t>
  </si>
  <si>
    <t>PROCESS_ID</t>
  </si>
  <si>
    <t>SCHEDULER</t>
  </si>
  <si>
    <t>TURN_AROUND_TIME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</si>
</sst>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7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FIRST_COME_FIRST_SERVE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FIRST_COME_FIRST_SERVE!$B$9</c:f>
              <c:strCache>
                <c:ptCount val="1"/>
                <c:pt idx="0">
                  <c:v>PID_1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FIRST_COME_FIRST_SERVE!$A$10:$A$19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FIRST_COME_FIRST_SERVE!$B$10:$B$19</c:f>
              <c:numCache>
                <c:formatCode>General</c:formatCode>
                <c:ptCount val="10"/>
                <c:pt idx="0">
                  <c:v>624.0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FIRST_COME_FIRST_SERVE!$C$9</c:f>
              <c:strCache>
                <c:ptCount val="1"/>
                <c:pt idx="0">
                  <c:v>PID_2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FIRST_COME_FIRST_SERVE!$A$10:$A$19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FIRST_COME_FIRST_SERVE!$C$10:$C$19</c:f>
              <c:numCache>
                <c:formatCode>General</c:formatCode>
                <c:ptCount val="10"/>
                <c:pt idx="0">
                  <c:v>488.0</c:v>
                </c:pt>
                <c:pt idx="1">
                  <c:v>488.0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FIRST_COME_FIRST_SERVE!$D$9</c:f>
              <c:strCache>
                <c:ptCount val="1"/>
                <c:pt idx="0">
                  <c:v>PID_3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FIRST_COME_FIRST_SERVE!$A$10:$A$19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FIRST_COME_FIRST_SERVE!$D$10:$D$19</c:f>
              <c:numCache>
                <c:formatCode>General</c:formatCode>
                <c:ptCount val="10"/>
                <c:pt idx="0">
                  <c:v>231.0</c:v>
                </c:pt>
                <c:pt idx="1">
                  <c:v>231.0</c:v>
                </c:pt>
                <c:pt idx="2">
                  <c:v>231.0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FIRST_COME_FIRST_SERVE!$E$9</c:f>
              <c:strCache>
                <c:ptCount val="1"/>
                <c:pt idx="0">
                  <c:v>PID_4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FIRST_COME_FIRST_SERVE!$A$10:$A$19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FIRST_COME_FIRST_SERVE!$E$10:$E$19</c:f>
              <c:numCache>
                <c:formatCode>General</c:formatCode>
                <c:ptCount val="10"/>
                <c:pt idx="0">
                  <c:v>337.0</c:v>
                </c:pt>
                <c:pt idx="1">
                  <c:v>337.0</c:v>
                </c:pt>
                <c:pt idx="2">
                  <c:v>337.0</c:v>
                </c:pt>
                <c:pt idx="3">
                  <c:v>337.0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FIRST_COME_FIRST_SERVE!$F$9</c:f>
              <c:strCache>
                <c:ptCount val="1"/>
                <c:pt idx="0">
                  <c:v>PID_5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FIRST_COME_FIRST_SERVE!$A$10:$A$19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FIRST_COME_FIRST_SERVE!$F$10:$F$19</c:f>
              <c:numCache>
                <c:formatCode>General</c:formatCode>
                <c:ptCount val="10"/>
                <c:pt idx="0">
                  <c:v>222.0</c:v>
                </c:pt>
                <c:pt idx="1">
                  <c:v>222.0</c:v>
                </c:pt>
                <c:pt idx="2">
                  <c:v>222.0</c:v>
                </c:pt>
                <c:pt idx="3">
                  <c:v>222.0</c:v>
                </c:pt>
                <c:pt idx="4">
                  <c:v>222.0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FIRST_COME_FIRST_SERVE!$G$9</c:f>
              <c:strCache>
                <c:ptCount val="1"/>
                <c:pt idx="0">
                  <c:v>PID_6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FIRST_COME_FIRST_SERVE!$A$10:$A$19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FIRST_COME_FIRST_SERVE!$G$10:$G$19</c:f>
              <c:numCache>
                <c:formatCode>General</c:formatCode>
                <c:ptCount val="10"/>
                <c:pt idx="0">
                  <c:v>130.0</c:v>
                </c:pt>
                <c:pt idx="1">
                  <c:v>130.0</c:v>
                </c:pt>
                <c:pt idx="2">
                  <c:v>130.0</c:v>
                </c:pt>
                <c:pt idx="3">
                  <c:v>130.0</c:v>
                </c:pt>
                <c:pt idx="4">
                  <c:v>130.0</c:v>
                </c:pt>
                <c:pt idx="5">
                  <c:v>130.0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FIRST_COME_FIRST_SERVE!$H$9</c:f>
              <c:strCache>
                <c:ptCount val="1"/>
                <c:pt idx="0">
                  <c:v>PID_7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FIRST_COME_FIRST_SERVE!$A$10:$A$19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FIRST_COME_FIRST_SERVE!$H$10:$H$19</c:f>
              <c:numCache>
                <c:formatCode>General</c:formatCode>
                <c:ptCount val="10"/>
                <c:pt idx="0">
                  <c:v>317.0</c:v>
                </c:pt>
                <c:pt idx="1">
                  <c:v>317.0</c:v>
                </c:pt>
                <c:pt idx="2">
                  <c:v>317.0</c:v>
                </c:pt>
                <c:pt idx="3">
                  <c:v>317.0</c:v>
                </c:pt>
                <c:pt idx="4">
                  <c:v>317.0</c:v>
                </c:pt>
                <c:pt idx="5">
                  <c:v>317.0</c:v>
                </c:pt>
                <c:pt idx="6">
                  <c:v>317.0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FIRST_COME_FIRST_SERVE!$I$9</c:f>
              <c:strCache>
                <c:ptCount val="1"/>
                <c:pt idx="0">
                  <c:v>PID_8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FIRST_COME_FIRST_SERVE!$A$10:$A$19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FIRST_COME_FIRST_SERVE!$I$10:$I$19</c:f>
              <c:numCache>
                <c:formatCode>General</c:formatCode>
                <c:ptCount val="10"/>
                <c:pt idx="0">
                  <c:v>439.0</c:v>
                </c:pt>
                <c:pt idx="1">
                  <c:v>439.0</c:v>
                </c:pt>
                <c:pt idx="2">
                  <c:v>439.0</c:v>
                </c:pt>
                <c:pt idx="3">
                  <c:v>439.0</c:v>
                </c:pt>
                <c:pt idx="4">
                  <c:v>439.0</c:v>
                </c:pt>
                <c:pt idx="5">
                  <c:v>439.0</c:v>
                </c:pt>
                <c:pt idx="6">
                  <c:v>439.0</c:v>
                </c:pt>
                <c:pt idx="7">
                  <c:v>439.0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FIRST_COME_FIRST_SERVE!$J$9</c:f>
              <c:strCache>
                <c:ptCount val="1"/>
                <c:pt idx="0">
                  <c:v>PID_9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FIRST_COME_FIRST_SERVE!$A$10:$A$19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FIRST_COME_FIRST_SERVE!$J$10:$J$19</c:f>
              <c:numCache>
                <c:formatCode>General</c:formatCode>
                <c:ptCount val="10"/>
                <c:pt idx="0">
                  <c:v>942.0</c:v>
                </c:pt>
                <c:pt idx="1">
                  <c:v>942.0</c:v>
                </c:pt>
                <c:pt idx="2">
                  <c:v>942.0</c:v>
                </c:pt>
                <c:pt idx="3">
                  <c:v>942.0</c:v>
                </c:pt>
                <c:pt idx="4">
                  <c:v>942.0</c:v>
                </c:pt>
                <c:pt idx="5">
                  <c:v>942.0</c:v>
                </c:pt>
                <c:pt idx="6">
                  <c:v>942.0</c:v>
                </c:pt>
                <c:pt idx="7">
                  <c:v>942.0</c:v>
                </c:pt>
                <c:pt idx="8">
                  <c:v>942.0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5576416"/>
        <c:axId val="-682252080"/>
      </c:scatterChart>
      <c:valAx>
        <c:axId val="-685576416"/>
        <c:scaling>
          <c:orientation val="minMax"/>
          <c:max val="9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2252080"/>
        <c:crosses val="autoZero"/>
        <c:crossBetween val="midCat"/>
      </c:valAx>
      <c:valAx>
        <c:axId val="-6822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Burst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557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LOTTERY</a:t>
            </a:r>
            <a:endParaRPr lang="en-US" baseline="0"/>
          </a:p>
          <a:p>
            <a:pPr>
              <a:defRPr/>
            </a:pPr>
            <a:r>
              <a:rPr lang="en-US" baseline="0"/>
              <a:t>Time Quantum: 60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'LOTTERY_(60)'!$B$9</c:f>
              <c:strCache>
                <c:ptCount val="1"/>
                <c:pt idx="0">
                  <c:v>PID_1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'LOTTERY_(60)'!$A$10:$A$77</c:f>
              <c:numCache>
                <c:formatCode>General</c:formatCode>
                <c:ptCount val="6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</c:numCache>
            </c:numRef>
          </c:xVal>
          <c:yVal>
            <c:numRef>
              <c:f>'LOTTERY_(60)'!$B$10:$B$77</c:f>
              <c:numCache>
                <c:formatCode>General</c:formatCode>
                <c:ptCount val="68"/>
                <c:pt idx="0">
                  <c:v>624.0</c:v>
                </c:pt>
                <c:pt idx="1">
                  <c:v>624.0</c:v>
                </c:pt>
                <c:pt idx="2">
                  <c:v>624.0</c:v>
                </c:pt>
                <c:pt idx="3">
                  <c:v>624.0</c:v>
                </c:pt>
                <c:pt idx="4">
                  <c:v>624.0</c:v>
                </c:pt>
                <c:pt idx="5">
                  <c:v>624.0</c:v>
                </c:pt>
                <c:pt idx="6">
                  <c:v>624.0</c:v>
                </c:pt>
                <c:pt idx="7">
                  <c:v>624.0</c:v>
                </c:pt>
                <c:pt idx="8">
                  <c:v>624.0</c:v>
                </c:pt>
                <c:pt idx="9">
                  <c:v>624.0</c:v>
                </c:pt>
                <c:pt idx="10">
                  <c:v>624.0</c:v>
                </c:pt>
                <c:pt idx="11">
                  <c:v>624.0</c:v>
                </c:pt>
                <c:pt idx="12">
                  <c:v>624.0</c:v>
                </c:pt>
                <c:pt idx="13">
                  <c:v>624.0</c:v>
                </c:pt>
                <c:pt idx="14">
                  <c:v>624.0</c:v>
                </c:pt>
                <c:pt idx="15">
                  <c:v>624.0</c:v>
                </c:pt>
                <c:pt idx="16">
                  <c:v>624.0</c:v>
                </c:pt>
                <c:pt idx="17">
                  <c:v>624.0</c:v>
                </c:pt>
                <c:pt idx="18">
                  <c:v>624.0</c:v>
                </c:pt>
                <c:pt idx="19">
                  <c:v>624.0</c:v>
                </c:pt>
                <c:pt idx="20">
                  <c:v>624.0</c:v>
                </c:pt>
                <c:pt idx="21">
                  <c:v>624.0</c:v>
                </c:pt>
                <c:pt idx="22">
                  <c:v>624.0</c:v>
                </c:pt>
                <c:pt idx="23">
                  <c:v>624.0</c:v>
                </c:pt>
                <c:pt idx="24">
                  <c:v>624.0</c:v>
                </c:pt>
                <c:pt idx="25">
                  <c:v>624.0</c:v>
                </c:pt>
                <c:pt idx="26">
                  <c:v>624.0</c:v>
                </c:pt>
                <c:pt idx="27">
                  <c:v>624.0</c:v>
                </c:pt>
                <c:pt idx="28">
                  <c:v>624.0</c:v>
                </c:pt>
                <c:pt idx="29">
                  <c:v>624.0</c:v>
                </c:pt>
                <c:pt idx="30">
                  <c:v>624.0</c:v>
                </c:pt>
                <c:pt idx="31">
                  <c:v>624.0</c:v>
                </c:pt>
                <c:pt idx="32">
                  <c:v>564.0</c:v>
                </c:pt>
                <c:pt idx="33">
                  <c:v>564.0</c:v>
                </c:pt>
                <c:pt idx="34">
                  <c:v>564.0</c:v>
                </c:pt>
                <c:pt idx="35">
                  <c:v>564.0</c:v>
                </c:pt>
                <c:pt idx="36">
                  <c:v>564.0</c:v>
                </c:pt>
                <c:pt idx="37">
                  <c:v>564.0</c:v>
                </c:pt>
                <c:pt idx="38">
                  <c:v>564.0</c:v>
                </c:pt>
                <c:pt idx="39">
                  <c:v>564.0</c:v>
                </c:pt>
                <c:pt idx="40">
                  <c:v>564.0</c:v>
                </c:pt>
                <c:pt idx="41">
                  <c:v>564.0</c:v>
                </c:pt>
                <c:pt idx="42">
                  <c:v>564.0</c:v>
                </c:pt>
                <c:pt idx="43">
                  <c:v>564.0</c:v>
                </c:pt>
                <c:pt idx="44">
                  <c:v>564.0</c:v>
                </c:pt>
                <c:pt idx="45">
                  <c:v>564.0</c:v>
                </c:pt>
                <c:pt idx="46">
                  <c:v>564.0</c:v>
                </c:pt>
                <c:pt idx="47">
                  <c:v>564.0</c:v>
                </c:pt>
                <c:pt idx="48">
                  <c:v>504.0</c:v>
                </c:pt>
                <c:pt idx="49">
                  <c:v>504.0</c:v>
                </c:pt>
                <c:pt idx="50">
                  <c:v>504.0</c:v>
                </c:pt>
                <c:pt idx="51">
                  <c:v>504.0</c:v>
                </c:pt>
                <c:pt idx="52">
                  <c:v>504.0</c:v>
                </c:pt>
                <c:pt idx="53">
                  <c:v>504.0</c:v>
                </c:pt>
                <c:pt idx="54">
                  <c:v>504.0</c:v>
                </c:pt>
                <c:pt idx="55">
                  <c:v>504.0</c:v>
                </c:pt>
                <c:pt idx="56">
                  <c:v>504.0</c:v>
                </c:pt>
                <c:pt idx="57">
                  <c:v>504.0</c:v>
                </c:pt>
                <c:pt idx="58">
                  <c:v>504.0</c:v>
                </c:pt>
                <c:pt idx="59">
                  <c:v>444.0</c:v>
                </c:pt>
                <c:pt idx="60">
                  <c:v>384.0</c:v>
                </c:pt>
                <c:pt idx="61">
                  <c:v>324.0</c:v>
                </c:pt>
                <c:pt idx="62">
                  <c:v>264.0</c:v>
                </c:pt>
                <c:pt idx="63">
                  <c:v>204.0</c:v>
                </c:pt>
                <c:pt idx="64">
                  <c:v>144.0</c:v>
                </c:pt>
                <c:pt idx="65">
                  <c:v>84.0</c:v>
                </c:pt>
                <c:pt idx="66">
                  <c:v>24.0</c:v>
                </c:pt>
                <c:pt idx="6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'LOTTERY_(60)'!$C$9</c:f>
              <c:strCache>
                <c:ptCount val="1"/>
                <c:pt idx="0">
                  <c:v>PID_2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'LOTTERY_(60)'!$A$10:$A$77</c:f>
              <c:numCache>
                <c:formatCode>General</c:formatCode>
                <c:ptCount val="6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</c:numCache>
            </c:numRef>
          </c:xVal>
          <c:yVal>
            <c:numRef>
              <c:f>'LOTTERY_(60)'!$C$10:$C$77</c:f>
              <c:numCache>
                <c:formatCode>General</c:formatCode>
                <c:ptCount val="68"/>
                <c:pt idx="0">
                  <c:v>488.0</c:v>
                </c:pt>
                <c:pt idx="1">
                  <c:v>488.0</c:v>
                </c:pt>
                <c:pt idx="2">
                  <c:v>488.0</c:v>
                </c:pt>
                <c:pt idx="3">
                  <c:v>488.0</c:v>
                </c:pt>
                <c:pt idx="4">
                  <c:v>488.0</c:v>
                </c:pt>
                <c:pt idx="5">
                  <c:v>488.0</c:v>
                </c:pt>
                <c:pt idx="6">
                  <c:v>488.0</c:v>
                </c:pt>
                <c:pt idx="7">
                  <c:v>488.0</c:v>
                </c:pt>
                <c:pt idx="8">
                  <c:v>488.0</c:v>
                </c:pt>
                <c:pt idx="9">
                  <c:v>488.0</c:v>
                </c:pt>
                <c:pt idx="10">
                  <c:v>488.0</c:v>
                </c:pt>
                <c:pt idx="11">
                  <c:v>488.0</c:v>
                </c:pt>
                <c:pt idx="12">
                  <c:v>488.0</c:v>
                </c:pt>
                <c:pt idx="13">
                  <c:v>488.0</c:v>
                </c:pt>
                <c:pt idx="14">
                  <c:v>488.0</c:v>
                </c:pt>
                <c:pt idx="15">
                  <c:v>488.0</c:v>
                </c:pt>
                <c:pt idx="16">
                  <c:v>488.0</c:v>
                </c:pt>
                <c:pt idx="17">
                  <c:v>488.0</c:v>
                </c:pt>
                <c:pt idx="18">
                  <c:v>488.0</c:v>
                </c:pt>
                <c:pt idx="19">
                  <c:v>428.0</c:v>
                </c:pt>
                <c:pt idx="20">
                  <c:v>368.0</c:v>
                </c:pt>
                <c:pt idx="21">
                  <c:v>368.0</c:v>
                </c:pt>
                <c:pt idx="22">
                  <c:v>368.0</c:v>
                </c:pt>
                <c:pt idx="23">
                  <c:v>368.0</c:v>
                </c:pt>
                <c:pt idx="24">
                  <c:v>368.0</c:v>
                </c:pt>
                <c:pt idx="25">
                  <c:v>308.0</c:v>
                </c:pt>
                <c:pt idx="26">
                  <c:v>308.0</c:v>
                </c:pt>
                <c:pt idx="27">
                  <c:v>248.0</c:v>
                </c:pt>
                <c:pt idx="28">
                  <c:v>248.0</c:v>
                </c:pt>
                <c:pt idx="29">
                  <c:v>248.0</c:v>
                </c:pt>
                <c:pt idx="30">
                  <c:v>248.0</c:v>
                </c:pt>
                <c:pt idx="31">
                  <c:v>188.0</c:v>
                </c:pt>
                <c:pt idx="32">
                  <c:v>188.0</c:v>
                </c:pt>
                <c:pt idx="33">
                  <c:v>128.0</c:v>
                </c:pt>
                <c:pt idx="34">
                  <c:v>68.0</c:v>
                </c:pt>
                <c:pt idx="35">
                  <c:v>8.0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'LOTTERY_(60)'!$D$9</c:f>
              <c:strCache>
                <c:ptCount val="1"/>
                <c:pt idx="0">
                  <c:v>PID_3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'LOTTERY_(60)'!$A$10:$A$77</c:f>
              <c:numCache>
                <c:formatCode>General</c:formatCode>
                <c:ptCount val="6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</c:numCache>
            </c:numRef>
          </c:xVal>
          <c:yVal>
            <c:numRef>
              <c:f>'LOTTERY_(60)'!$D$10:$D$77</c:f>
              <c:numCache>
                <c:formatCode>General</c:formatCode>
                <c:ptCount val="68"/>
                <c:pt idx="0">
                  <c:v>231.0</c:v>
                </c:pt>
                <c:pt idx="1">
                  <c:v>231.0</c:v>
                </c:pt>
                <c:pt idx="2">
                  <c:v>171.0</c:v>
                </c:pt>
                <c:pt idx="3">
                  <c:v>171.0</c:v>
                </c:pt>
                <c:pt idx="4">
                  <c:v>171.0</c:v>
                </c:pt>
                <c:pt idx="5">
                  <c:v>111.0</c:v>
                </c:pt>
                <c:pt idx="6">
                  <c:v>111.0</c:v>
                </c:pt>
                <c:pt idx="7">
                  <c:v>111.0</c:v>
                </c:pt>
                <c:pt idx="8">
                  <c:v>111.0</c:v>
                </c:pt>
                <c:pt idx="9">
                  <c:v>111.0</c:v>
                </c:pt>
                <c:pt idx="10">
                  <c:v>111.0</c:v>
                </c:pt>
                <c:pt idx="11">
                  <c:v>111.0</c:v>
                </c:pt>
                <c:pt idx="12">
                  <c:v>111.0</c:v>
                </c:pt>
                <c:pt idx="13">
                  <c:v>111.0</c:v>
                </c:pt>
                <c:pt idx="14">
                  <c:v>111.0</c:v>
                </c:pt>
                <c:pt idx="15">
                  <c:v>111.0</c:v>
                </c:pt>
                <c:pt idx="16">
                  <c:v>51.0</c:v>
                </c:pt>
                <c:pt idx="17">
                  <c:v>51.0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'LOTTERY_(60)'!$E$9</c:f>
              <c:strCache>
                <c:ptCount val="1"/>
                <c:pt idx="0">
                  <c:v>PID_4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'LOTTERY_(60)'!$A$10:$A$77</c:f>
              <c:numCache>
                <c:formatCode>General</c:formatCode>
                <c:ptCount val="6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</c:numCache>
            </c:numRef>
          </c:xVal>
          <c:yVal>
            <c:numRef>
              <c:f>'LOTTERY_(60)'!$E$10:$E$77</c:f>
              <c:numCache>
                <c:formatCode>General</c:formatCode>
                <c:ptCount val="68"/>
                <c:pt idx="0">
                  <c:v>337.0</c:v>
                </c:pt>
                <c:pt idx="1">
                  <c:v>337.0</c:v>
                </c:pt>
                <c:pt idx="2">
                  <c:v>337.0</c:v>
                </c:pt>
                <c:pt idx="3">
                  <c:v>337.0</c:v>
                </c:pt>
                <c:pt idx="4">
                  <c:v>337.0</c:v>
                </c:pt>
                <c:pt idx="5">
                  <c:v>337.0</c:v>
                </c:pt>
                <c:pt idx="6">
                  <c:v>337.0</c:v>
                </c:pt>
                <c:pt idx="7">
                  <c:v>337.0</c:v>
                </c:pt>
                <c:pt idx="8">
                  <c:v>337.0</c:v>
                </c:pt>
                <c:pt idx="9">
                  <c:v>337.0</c:v>
                </c:pt>
                <c:pt idx="10">
                  <c:v>337.0</c:v>
                </c:pt>
                <c:pt idx="11">
                  <c:v>337.0</c:v>
                </c:pt>
                <c:pt idx="12">
                  <c:v>337.0</c:v>
                </c:pt>
                <c:pt idx="13">
                  <c:v>337.0</c:v>
                </c:pt>
                <c:pt idx="14">
                  <c:v>337.0</c:v>
                </c:pt>
                <c:pt idx="15">
                  <c:v>337.0</c:v>
                </c:pt>
                <c:pt idx="16">
                  <c:v>337.0</c:v>
                </c:pt>
                <c:pt idx="17">
                  <c:v>277.0</c:v>
                </c:pt>
                <c:pt idx="18">
                  <c:v>277.0</c:v>
                </c:pt>
                <c:pt idx="19">
                  <c:v>277.0</c:v>
                </c:pt>
                <c:pt idx="20">
                  <c:v>277.0</c:v>
                </c:pt>
                <c:pt idx="21">
                  <c:v>277.0</c:v>
                </c:pt>
                <c:pt idx="22">
                  <c:v>277.0</c:v>
                </c:pt>
                <c:pt idx="23">
                  <c:v>277.0</c:v>
                </c:pt>
                <c:pt idx="24">
                  <c:v>277.0</c:v>
                </c:pt>
                <c:pt idx="25">
                  <c:v>277.0</c:v>
                </c:pt>
                <c:pt idx="26">
                  <c:v>277.0</c:v>
                </c:pt>
                <c:pt idx="27">
                  <c:v>277.0</c:v>
                </c:pt>
                <c:pt idx="28">
                  <c:v>277.0</c:v>
                </c:pt>
                <c:pt idx="29">
                  <c:v>277.0</c:v>
                </c:pt>
                <c:pt idx="30">
                  <c:v>277.0</c:v>
                </c:pt>
                <c:pt idx="31">
                  <c:v>277.0</c:v>
                </c:pt>
                <c:pt idx="32">
                  <c:v>277.0</c:v>
                </c:pt>
                <c:pt idx="33">
                  <c:v>277.0</c:v>
                </c:pt>
                <c:pt idx="34">
                  <c:v>277.0</c:v>
                </c:pt>
                <c:pt idx="35">
                  <c:v>277.0</c:v>
                </c:pt>
                <c:pt idx="36">
                  <c:v>277.0</c:v>
                </c:pt>
                <c:pt idx="37">
                  <c:v>277.0</c:v>
                </c:pt>
                <c:pt idx="38">
                  <c:v>277.0</c:v>
                </c:pt>
                <c:pt idx="39">
                  <c:v>277.0</c:v>
                </c:pt>
                <c:pt idx="40">
                  <c:v>217.0</c:v>
                </c:pt>
                <c:pt idx="41">
                  <c:v>157.0</c:v>
                </c:pt>
                <c:pt idx="42">
                  <c:v>157.0</c:v>
                </c:pt>
                <c:pt idx="43">
                  <c:v>157.0</c:v>
                </c:pt>
                <c:pt idx="44">
                  <c:v>157.0</c:v>
                </c:pt>
                <c:pt idx="45">
                  <c:v>97.0</c:v>
                </c:pt>
                <c:pt idx="46">
                  <c:v>37.0</c:v>
                </c:pt>
                <c:pt idx="47">
                  <c:v>37.0</c:v>
                </c:pt>
                <c:pt idx="48">
                  <c:v>37.0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'LOTTERY_(60)'!$F$9</c:f>
              <c:strCache>
                <c:ptCount val="1"/>
                <c:pt idx="0">
                  <c:v>PID_5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'LOTTERY_(60)'!$A$10:$A$77</c:f>
              <c:numCache>
                <c:formatCode>General</c:formatCode>
                <c:ptCount val="6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</c:numCache>
            </c:numRef>
          </c:xVal>
          <c:yVal>
            <c:numRef>
              <c:f>'LOTTERY_(60)'!$F$10:$F$77</c:f>
              <c:numCache>
                <c:formatCode>General</c:formatCode>
                <c:ptCount val="68"/>
                <c:pt idx="0">
                  <c:v>222.0</c:v>
                </c:pt>
                <c:pt idx="1">
                  <c:v>222.0</c:v>
                </c:pt>
                <c:pt idx="2">
                  <c:v>222.0</c:v>
                </c:pt>
                <c:pt idx="3">
                  <c:v>162.0</c:v>
                </c:pt>
                <c:pt idx="4">
                  <c:v>162.0</c:v>
                </c:pt>
                <c:pt idx="5">
                  <c:v>162.0</c:v>
                </c:pt>
                <c:pt idx="6">
                  <c:v>162.0</c:v>
                </c:pt>
                <c:pt idx="7">
                  <c:v>162.0</c:v>
                </c:pt>
                <c:pt idx="8">
                  <c:v>102.0</c:v>
                </c:pt>
                <c:pt idx="9">
                  <c:v>102.0</c:v>
                </c:pt>
                <c:pt idx="10">
                  <c:v>102.0</c:v>
                </c:pt>
                <c:pt idx="11">
                  <c:v>102.0</c:v>
                </c:pt>
                <c:pt idx="12">
                  <c:v>102.0</c:v>
                </c:pt>
                <c:pt idx="13">
                  <c:v>102.0</c:v>
                </c:pt>
                <c:pt idx="14">
                  <c:v>102.0</c:v>
                </c:pt>
                <c:pt idx="15">
                  <c:v>102.0</c:v>
                </c:pt>
                <c:pt idx="16">
                  <c:v>102.0</c:v>
                </c:pt>
                <c:pt idx="17">
                  <c:v>102.0</c:v>
                </c:pt>
                <c:pt idx="18">
                  <c:v>102.0</c:v>
                </c:pt>
                <c:pt idx="19">
                  <c:v>102.0</c:v>
                </c:pt>
                <c:pt idx="20">
                  <c:v>102.0</c:v>
                </c:pt>
                <c:pt idx="21">
                  <c:v>102.0</c:v>
                </c:pt>
                <c:pt idx="22">
                  <c:v>102.0</c:v>
                </c:pt>
                <c:pt idx="23">
                  <c:v>102.0</c:v>
                </c:pt>
                <c:pt idx="24">
                  <c:v>42.0</c:v>
                </c:pt>
                <c:pt idx="25">
                  <c:v>42.0</c:v>
                </c:pt>
                <c:pt idx="26">
                  <c:v>42.0</c:v>
                </c:pt>
                <c:pt idx="27">
                  <c:v>42.0</c:v>
                </c:pt>
                <c:pt idx="28">
                  <c:v>42.0</c:v>
                </c:pt>
                <c:pt idx="29">
                  <c:v>42.0</c:v>
                </c:pt>
                <c:pt idx="30">
                  <c:v>42.0</c:v>
                </c:pt>
                <c:pt idx="31">
                  <c:v>42.0</c:v>
                </c:pt>
                <c:pt idx="32">
                  <c:v>42.0</c:v>
                </c:pt>
                <c:pt idx="33">
                  <c:v>42.0</c:v>
                </c:pt>
                <c:pt idx="34">
                  <c:v>42.0</c:v>
                </c:pt>
                <c:pt idx="35">
                  <c:v>42.0</c:v>
                </c:pt>
                <c:pt idx="36">
                  <c:v>42.0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'LOTTERY_(60)'!$G$9</c:f>
              <c:strCache>
                <c:ptCount val="1"/>
                <c:pt idx="0">
                  <c:v>PID_6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'LOTTERY_(60)'!$A$10:$A$77</c:f>
              <c:numCache>
                <c:formatCode>General</c:formatCode>
                <c:ptCount val="6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</c:numCache>
            </c:numRef>
          </c:xVal>
          <c:yVal>
            <c:numRef>
              <c:f>'LOTTERY_(60)'!$G$10:$G$77</c:f>
              <c:numCache>
                <c:formatCode>General</c:formatCode>
                <c:ptCount val="68"/>
                <c:pt idx="0">
                  <c:v>130.0</c:v>
                </c:pt>
                <c:pt idx="1">
                  <c:v>70.0</c:v>
                </c:pt>
                <c:pt idx="2">
                  <c:v>70.0</c:v>
                </c:pt>
                <c:pt idx="3">
                  <c:v>70.0</c:v>
                </c:pt>
                <c:pt idx="4">
                  <c:v>70.0</c:v>
                </c:pt>
                <c:pt idx="5">
                  <c:v>70.0</c:v>
                </c:pt>
                <c:pt idx="6">
                  <c:v>70.0</c:v>
                </c:pt>
                <c:pt idx="7">
                  <c:v>70.0</c:v>
                </c:pt>
                <c:pt idx="8">
                  <c:v>70.0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'LOTTERY_(60)'!$H$9</c:f>
              <c:strCache>
                <c:ptCount val="1"/>
                <c:pt idx="0">
                  <c:v>PID_7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'LOTTERY_(60)'!$A$10:$A$77</c:f>
              <c:numCache>
                <c:formatCode>General</c:formatCode>
                <c:ptCount val="6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</c:numCache>
            </c:numRef>
          </c:xVal>
          <c:yVal>
            <c:numRef>
              <c:f>'LOTTERY_(60)'!$H$10:$H$77</c:f>
              <c:numCache>
                <c:formatCode>General</c:formatCode>
                <c:ptCount val="68"/>
                <c:pt idx="0">
                  <c:v>317.0</c:v>
                </c:pt>
                <c:pt idx="1">
                  <c:v>317.0</c:v>
                </c:pt>
                <c:pt idx="2">
                  <c:v>317.0</c:v>
                </c:pt>
                <c:pt idx="3">
                  <c:v>317.0</c:v>
                </c:pt>
                <c:pt idx="4">
                  <c:v>257.0</c:v>
                </c:pt>
                <c:pt idx="5">
                  <c:v>257.0</c:v>
                </c:pt>
                <c:pt idx="6">
                  <c:v>257.0</c:v>
                </c:pt>
                <c:pt idx="7">
                  <c:v>197.0</c:v>
                </c:pt>
                <c:pt idx="8">
                  <c:v>197.0</c:v>
                </c:pt>
                <c:pt idx="9">
                  <c:v>197.0</c:v>
                </c:pt>
                <c:pt idx="10">
                  <c:v>197.0</c:v>
                </c:pt>
                <c:pt idx="11">
                  <c:v>197.0</c:v>
                </c:pt>
                <c:pt idx="12">
                  <c:v>197.0</c:v>
                </c:pt>
                <c:pt idx="13">
                  <c:v>197.0</c:v>
                </c:pt>
                <c:pt idx="14">
                  <c:v>137.0</c:v>
                </c:pt>
                <c:pt idx="15">
                  <c:v>77.0</c:v>
                </c:pt>
                <c:pt idx="16">
                  <c:v>77.0</c:v>
                </c:pt>
                <c:pt idx="17">
                  <c:v>77.0</c:v>
                </c:pt>
                <c:pt idx="18">
                  <c:v>77.0</c:v>
                </c:pt>
                <c:pt idx="19">
                  <c:v>77.0</c:v>
                </c:pt>
                <c:pt idx="20">
                  <c:v>77.0</c:v>
                </c:pt>
                <c:pt idx="21">
                  <c:v>77.0</c:v>
                </c:pt>
                <c:pt idx="22">
                  <c:v>17.0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'LOTTERY_(60)'!$I$9</c:f>
              <c:strCache>
                <c:ptCount val="1"/>
                <c:pt idx="0">
                  <c:v>PID_8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'LOTTERY_(60)'!$A$10:$A$77</c:f>
              <c:numCache>
                <c:formatCode>General</c:formatCode>
                <c:ptCount val="6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</c:numCache>
            </c:numRef>
          </c:xVal>
          <c:yVal>
            <c:numRef>
              <c:f>'LOTTERY_(60)'!$I$10:$I$77</c:f>
              <c:numCache>
                <c:formatCode>General</c:formatCode>
                <c:ptCount val="68"/>
                <c:pt idx="0">
                  <c:v>439.0</c:v>
                </c:pt>
                <c:pt idx="1">
                  <c:v>439.0</c:v>
                </c:pt>
                <c:pt idx="2">
                  <c:v>439.0</c:v>
                </c:pt>
                <c:pt idx="3">
                  <c:v>439.0</c:v>
                </c:pt>
                <c:pt idx="4">
                  <c:v>439.0</c:v>
                </c:pt>
                <c:pt idx="5">
                  <c:v>439.0</c:v>
                </c:pt>
                <c:pt idx="6">
                  <c:v>439.0</c:v>
                </c:pt>
                <c:pt idx="7">
                  <c:v>439.0</c:v>
                </c:pt>
                <c:pt idx="8">
                  <c:v>439.0</c:v>
                </c:pt>
                <c:pt idx="9">
                  <c:v>439.0</c:v>
                </c:pt>
                <c:pt idx="10">
                  <c:v>439.0</c:v>
                </c:pt>
                <c:pt idx="11">
                  <c:v>379.0</c:v>
                </c:pt>
                <c:pt idx="12">
                  <c:v>379.0</c:v>
                </c:pt>
                <c:pt idx="13">
                  <c:v>379.0</c:v>
                </c:pt>
                <c:pt idx="14">
                  <c:v>379.0</c:v>
                </c:pt>
                <c:pt idx="15">
                  <c:v>379.0</c:v>
                </c:pt>
                <c:pt idx="16">
                  <c:v>379.0</c:v>
                </c:pt>
                <c:pt idx="17">
                  <c:v>379.0</c:v>
                </c:pt>
                <c:pt idx="18">
                  <c:v>379.0</c:v>
                </c:pt>
                <c:pt idx="19">
                  <c:v>379.0</c:v>
                </c:pt>
                <c:pt idx="20">
                  <c:v>379.0</c:v>
                </c:pt>
                <c:pt idx="21">
                  <c:v>379.0</c:v>
                </c:pt>
                <c:pt idx="22">
                  <c:v>379.0</c:v>
                </c:pt>
                <c:pt idx="23">
                  <c:v>379.0</c:v>
                </c:pt>
                <c:pt idx="24">
                  <c:v>379.0</c:v>
                </c:pt>
                <c:pt idx="25">
                  <c:v>379.0</c:v>
                </c:pt>
                <c:pt idx="26">
                  <c:v>319.0</c:v>
                </c:pt>
                <c:pt idx="27">
                  <c:v>319.0</c:v>
                </c:pt>
                <c:pt idx="28">
                  <c:v>259.0</c:v>
                </c:pt>
                <c:pt idx="29">
                  <c:v>199.0</c:v>
                </c:pt>
                <c:pt idx="30">
                  <c:v>139.0</c:v>
                </c:pt>
                <c:pt idx="31">
                  <c:v>139.0</c:v>
                </c:pt>
                <c:pt idx="32">
                  <c:v>139.0</c:v>
                </c:pt>
                <c:pt idx="33">
                  <c:v>139.0</c:v>
                </c:pt>
                <c:pt idx="34">
                  <c:v>139.0</c:v>
                </c:pt>
                <c:pt idx="35">
                  <c:v>139.0</c:v>
                </c:pt>
                <c:pt idx="36">
                  <c:v>139.0</c:v>
                </c:pt>
                <c:pt idx="37">
                  <c:v>139.0</c:v>
                </c:pt>
                <c:pt idx="38">
                  <c:v>79.0</c:v>
                </c:pt>
                <c:pt idx="39">
                  <c:v>19.0</c:v>
                </c:pt>
                <c:pt idx="40">
                  <c:v>19.0</c:v>
                </c:pt>
                <c:pt idx="41">
                  <c:v>19.0</c:v>
                </c:pt>
                <c:pt idx="42">
                  <c:v>19.0</c:v>
                </c:pt>
                <c:pt idx="43">
                  <c:v>19.0</c:v>
                </c:pt>
                <c:pt idx="44">
                  <c:v>19.0</c:v>
                </c:pt>
                <c:pt idx="45">
                  <c:v>19.0</c:v>
                </c:pt>
                <c:pt idx="46">
                  <c:v>19.0</c:v>
                </c:pt>
                <c:pt idx="47">
                  <c:v>19.0</c:v>
                </c:pt>
                <c:pt idx="48">
                  <c:v>19.0</c:v>
                </c:pt>
                <c:pt idx="49">
                  <c:v>19.0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'LOTTERY_(60)'!$J$9</c:f>
              <c:strCache>
                <c:ptCount val="1"/>
                <c:pt idx="0">
                  <c:v>PID_9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'LOTTERY_(60)'!$A$10:$A$77</c:f>
              <c:numCache>
                <c:formatCode>General</c:formatCode>
                <c:ptCount val="6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</c:numCache>
            </c:numRef>
          </c:xVal>
          <c:yVal>
            <c:numRef>
              <c:f>'LOTTERY_(60)'!$J$10:$J$77</c:f>
              <c:numCache>
                <c:formatCode>General</c:formatCode>
                <c:ptCount val="68"/>
                <c:pt idx="0">
                  <c:v>942.0</c:v>
                </c:pt>
                <c:pt idx="1">
                  <c:v>942.0</c:v>
                </c:pt>
                <c:pt idx="2">
                  <c:v>942.0</c:v>
                </c:pt>
                <c:pt idx="3">
                  <c:v>942.0</c:v>
                </c:pt>
                <c:pt idx="4">
                  <c:v>942.0</c:v>
                </c:pt>
                <c:pt idx="5">
                  <c:v>942.0</c:v>
                </c:pt>
                <c:pt idx="6">
                  <c:v>882.0</c:v>
                </c:pt>
                <c:pt idx="7">
                  <c:v>882.0</c:v>
                </c:pt>
                <c:pt idx="8">
                  <c:v>882.0</c:v>
                </c:pt>
                <c:pt idx="9">
                  <c:v>882.0</c:v>
                </c:pt>
                <c:pt idx="10">
                  <c:v>822.0</c:v>
                </c:pt>
                <c:pt idx="11">
                  <c:v>822.0</c:v>
                </c:pt>
                <c:pt idx="12">
                  <c:v>762.0</c:v>
                </c:pt>
                <c:pt idx="13">
                  <c:v>762.0</c:v>
                </c:pt>
                <c:pt idx="14">
                  <c:v>762.0</c:v>
                </c:pt>
                <c:pt idx="15">
                  <c:v>762.0</c:v>
                </c:pt>
                <c:pt idx="16">
                  <c:v>762.0</c:v>
                </c:pt>
                <c:pt idx="17">
                  <c:v>762.0</c:v>
                </c:pt>
                <c:pt idx="18">
                  <c:v>762.0</c:v>
                </c:pt>
                <c:pt idx="19">
                  <c:v>762.0</c:v>
                </c:pt>
                <c:pt idx="20">
                  <c:v>762.0</c:v>
                </c:pt>
                <c:pt idx="21">
                  <c:v>702.0</c:v>
                </c:pt>
                <c:pt idx="22">
                  <c:v>702.0</c:v>
                </c:pt>
                <c:pt idx="23">
                  <c:v>702.0</c:v>
                </c:pt>
                <c:pt idx="24">
                  <c:v>702.0</c:v>
                </c:pt>
                <c:pt idx="25">
                  <c:v>702.0</c:v>
                </c:pt>
                <c:pt idx="26">
                  <c:v>702.0</c:v>
                </c:pt>
                <c:pt idx="27">
                  <c:v>702.0</c:v>
                </c:pt>
                <c:pt idx="28">
                  <c:v>702.0</c:v>
                </c:pt>
                <c:pt idx="29">
                  <c:v>702.0</c:v>
                </c:pt>
                <c:pt idx="30">
                  <c:v>702.0</c:v>
                </c:pt>
                <c:pt idx="31">
                  <c:v>702.0</c:v>
                </c:pt>
                <c:pt idx="32">
                  <c:v>702.0</c:v>
                </c:pt>
                <c:pt idx="33">
                  <c:v>702.0</c:v>
                </c:pt>
                <c:pt idx="34">
                  <c:v>702.0</c:v>
                </c:pt>
                <c:pt idx="35">
                  <c:v>702.0</c:v>
                </c:pt>
                <c:pt idx="36">
                  <c:v>702.0</c:v>
                </c:pt>
                <c:pt idx="37">
                  <c:v>702.0</c:v>
                </c:pt>
                <c:pt idx="38">
                  <c:v>702.0</c:v>
                </c:pt>
                <c:pt idx="39">
                  <c:v>702.0</c:v>
                </c:pt>
                <c:pt idx="40">
                  <c:v>702.0</c:v>
                </c:pt>
                <c:pt idx="41">
                  <c:v>702.0</c:v>
                </c:pt>
                <c:pt idx="42">
                  <c:v>642.0</c:v>
                </c:pt>
                <c:pt idx="43">
                  <c:v>582.0</c:v>
                </c:pt>
                <c:pt idx="44">
                  <c:v>522.0</c:v>
                </c:pt>
                <c:pt idx="45">
                  <c:v>522.0</c:v>
                </c:pt>
                <c:pt idx="46">
                  <c:v>522.0</c:v>
                </c:pt>
                <c:pt idx="47">
                  <c:v>462.0</c:v>
                </c:pt>
                <c:pt idx="48">
                  <c:v>462.0</c:v>
                </c:pt>
                <c:pt idx="49">
                  <c:v>462.0</c:v>
                </c:pt>
                <c:pt idx="50">
                  <c:v>462.0</c:v>
                </c:pt>
                <c:pt idx="51">
                  <c:v>402.0</c:v>
                </c:pt>
                <c:pt idx="52">
                  <c:v>342.0</c:v>
                </c:pt>
                <c:pt idx="53">
                  <c:v>282.0</c:v>
                </c:pt>
                <c:pt idx="54">
                  <c:v>222.0</c:v>
                </c:pt>
                <c:pt idx="55">
                  <c:v>162.0</c:v>
                </c:pt>
                <c:pt idx="56">
                  <c:v>102.0</c:v>
                </c:pt>
                <c:pt idx="57">
                  <c:v>42.0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4979792"/>
        <c:axId val="-684977088"/>
      </c:scatterChart>
      <c:valAx>
        <c:axId val="-68497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977088"/>
        <c:crosses val="autoZero"/>
        <c:crossBetween val="midCat"/>
      </c:valAx>
      <c:valAx>
        <c:axId val="-6849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Burst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97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SHORTEST_JOB_FIRST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SHORTEST_JOB_FIRST!$B$9</c:f>
              <c:strCache>
                <c:ptCount val="1"/>
                <c:pt idx="0">
                  <c:v>PID_1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SHORTEST_JOB_FIRST!$A$10:$A$19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SHORTEST_JOB_FIRST!$B$10:$B$19</c:f>
              <c:numCache>
                <c:formatCode>General</c:formatCode>
                <c:ptCount val="10"/>
                <c:pt idx="0">
                  <c:v>624.0</c:v>
                </c:pt>
                <c:pt idx="1">
                  <c:v>624.0</c:v>
                </c:pt>
                <c:pt idx="2">
                  <c:v>624.0</c:v>
                </c:pt>
                <c:pt idx="3">
                  <c:v>624.0</c:v>
                </c:pt>
                <c:pt idx="4">
                  <c:v>624.0</c:v>
                </c:pt>
                <c:pt idx="5">
                  <c:v>624.0</c:v>
                </c:pt>
                <c:pt idx="6">
                  <c:v>624.0</c:v>
                </c:pt>
                <c:pt idx="7">
                  <c:v>624.0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SHORTEST_JOB_FIRST!$C$9</c:f>
              <c:strCache>
                <c:ptCount val="1"/>
                <c:pt idx="0">
                  <c:v>PID_2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SHORTEST_JOB_FIRST!$A$10:$A$19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SHORTEST_JOB_FIRST!$C$10:$C$19</c:f>
              <c:numCache>
                <c:formatCode>General</c:formatCode>
                <c:ptCount val="10"/>
                <c:pt idx="0">
                  <c:v>488.0</c:v>
                </c:pt>
                <c:pt idx="1">
                  <c:v>488.0</c:v>
                </c:pt>
                <c:pt idx="2">
                  <c:v>488.0</c:v>
                </c:pt>
                <c:pt idx="3">
                  <c:v>488.0</c:v>
                </c:pt>
                <c:pt idx="4">
                  <c:v>488.0</c:v>
                </c:pt>
                <c:pt idx="5">
                  <c:v>488.0</c:v>
                </c:pt>
                <c:pt idx="6">
                  <c:v>488.0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SHORTEST_JOB_FIRST!$D$9</c:f>
              <c:strCache>
                <c:ptCount val="1"/>
                <c:pt idx="0">
                  <c:v>PID_3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SHORTEST_JOB_FIRST!$A$10:$A$19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SHORTEST_JOB_FIRST!$D$10:$D$19</c:f>
              <c:numCache>
                <c:formatCode>General</c:formatCode>
                <c:ptCount val="10"/>
                <c:pt idx="0">
                  <c:v>231.0</c:v>
                </c:pt>
                <c:pt idx="1">
                  <c:v>231.0</c:v>
                </c:pt>
                <c:pt idx="2">
                  <c:v>231.0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SHORTEST_JOB_FIRST!$E$9</c:f>
              <c:strCache>
                <c:ptCount val="1"/>
                <c:pt idx="0">
                  <c:v>PID_4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SHORTEST_JOB_FIRST!$A$10:$A$19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SHORTEST_JOB_FIRST!$E$10:$E$19</c:f>
              <c:numCache>
                <c:formatCode>General</c:formatCode>
                <c:ptCount val="10"/>
                <c:pt idx="0">
                  <c:v>337.0</c:v>
                </c:pt>
                <c:pt idx="1">
                  <c:v>337.0</c:v>
                </c:pt>
                <c:pt idx="2">
                  <c:v>337.0</c:v>
                </c:pt>
                <c:pt idx="3">
                  <c:v>337.0</c:v>
                </c:pt>
                <c:pt idx="4">
                  <c:v>337.0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SHORTEST_JOB_FIRST!$F$9</c:f>
              <c:strCache>
                <c:ptCount val="1"/>
                <c:pt idx="0">
                  <c:v>PID_5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SHORTEST_JOB_FIRST!$A$10:$A$19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SHORTEST_JOB_FIRST!$F$10:$F$19</c:f>
              <c:numCache>
                <c:formatCode>General</c:formatCode>
                <c:ptCount val="10"/>
                <c:pt idx="0">
                  <c:v>222.0</c:v>
                </c:pt>
                <c:pt idx="1">
                  <c:v>222.0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SHORTEST_JOB_FIRST!$G$9</c:f>
              <c:strCache>
                <c:ptCount val="1"/>
                <c:pt idx="0">
                  <c:v>PID_6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SHORTEST_JOB_FIRST!$A$10:$A$19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SHORTEST_JOB_FIRST!$G$10:$G$19</c:f>
              <c:numCache>
                <c:formatCode>General</c:formatCode>
                <c:ptCount val="10"/>
                <c:pt idx="0">
                  <c:v>130.0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SHORTEST_JOB_FIRST!$H$9</c:f>
              <c:strCache>
                <c:ptCount val="1"/>
                <c:pt idx="0">
                  <c:v>PID_7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SHORTEST_JOB_FIRST!$A$10:$A$19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SHORTEST_JOB_FIRST!$H$10:$H$19</c:f>
              <c:numCache>
                <c:formatCode>General</c:formatCode>
                <c:ptCount val="10"/>
                <c:pt idx="0">
                  <c:v>317.0</c:v>
                </c:pt>
                <c:pt idx="1">
                  <c:v>317.0</c:v>
                </c:pt>
                <c:pt idx="2">
                  <c:v>317.0</c:v>
                </c:pt>
                <c:pt idx="3">
                  <c:v>317.0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SHORTEST_JOB_FIRST!$I$9</c:f>
              <c:strCache>
                <c:ptCount val="1"/>
                <c:pt idx="0">
                  <c:v>PID_8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SHORTEST_JOB_FIRST!$A$10:$A$19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SHORTEST_JOB_FIRST!$I$10:$I$19</c:f>
              <c:numCache>
                <c:formatCode>General</c:formatCode>
                <c:ptCount val="10"/>
                <c:pt idx="0">
                  <c:v>439.0</c:v>
                </c:pt>
                <c:pt idx="1">
                  <c:v>439.0</c:v>
                </c:pt>
                <c:pt idx="2">
                  <c:v>439.0</c:v>
                </c:pt>
                <c:pt idx="3">
                  <c:v>439.0</c:v>
                </c:pt>
                <c:pt idx="4">
                  <c:v>439.0</c:v>
                </c:pt>
                <c:pt idx="5">
                  <c:v>439.0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SHORTEST_JOB_FIRST!$J$9</c:f>
              <c:strCache>
                <c:ptCount val="1"/>
                <c:pt idx="0">
                  <c:v>PID_9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SHORTEST_JOB_FIRST!$A$10:$A$19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SHORTEST_JOB_FIRST!$J$10:$J$19</c:f>
              <c:numCache>
                <c:formatCode>General</c:formatCode>
                <c:ptCount val="10"/>
                <c:pt idx="0">
                  <c:v>942.0</c:v>
                </c:pt>
                <c:pt idx="1">
                  <c:v>942.0</c:v>
                </c:pt>
                <c:pt idx="2">
                  <c:v>942.0</c:v>
                </c:pt>
                <c:pt idx="3">
                  <c:v>942.0</c:v>
                </c:pt>
                <c:pt idx="4">
                  <c:v>942.0</c:v>
                </c:pt>
                <c:pt idx="5">
                  <c:v>942.0</c:v>
                </c:pt>
                <c:pt idx="6">
                  <c:v>942.0</c:v>
                </c:pt>
                <c:pt idx="7">
                  <c:v>942.0</c:v>
                </c:pt>
                <c:pt idx="8">
                  <c:v>942.0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5188048"/>
        <c:axId val="-716537920"/>
      </c:scatterChart>
      <c:valAx>
        <c:axId val="-715188048"/>
        <c:scaling>
          <c:orientation val="minMax"/>
          <c:max val="9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6537920"/>
        <c:crosses val="autoZero"/>
        <c:crossBetween val="midCat"/>
      </c:valAx>
      <c:valAx>
        <c:axId val="-7165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Burst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51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ROUND_ROBIN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Time Quantum: 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'ROUND_ROBIN_(25)'!$B$9</c:f>
              <c:strCache>
                <c:ptCount val="1"/>
                <c:pt idx="0">
                  <c:v>PID_1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'ROUND_ROBIN_(25)'!$A$10:$A$163</c:f>
              <c:numCache>
                <c:formatCode>General</c:formatCode>
                <c:ptCount val="15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</c:numCache>
            </c:numRef>
          </c:xVal>
          <c:yVal>
            <c:numRef>
              <c:f>'ROUND_ROBIN_(25)'!$B$10:$B$163</c:f>
              <c:numCache>
                <c:formatCode>General</c:formatCode>
                <c:ptCount val="154"/>
                <c:pt idx="0">
                  <c:v>624.0</c:v>
                </c:pt>
                <c:pt idx="1">
                  <c:v>599.0</c:v>
                </c:pt>
                <c:pt idx="2">
                  <c:v>599.0</c:v>
                </c:pt>
                <c:pt idx="3">
                  <c:v>599.0</c:v>
                </c:pt>
                <c:pt idx="4">
                  <c:v>599.0</c:v>
                </c:pt>
                <c:pt idx="5">
                  <c:v>599.0</c:v>
                </c:pt>
                <c:pt idx="6">
                  <c:v>599.0</c:v>
                </c:pt>
                <c:pt idx="7">
                  <c:v>599.0</c:v>
                </c:pt>
                <c:pt idx="8">
                  <c:v>599.0</c:v>
                </c:pt>
                <c:pt idx="9">
                  <c:v>599.0</c:v>
                </c:pt>
                <c:pt idx="10">
                  <c:v>574.0</c:v>
                </c:pt>
                <c:pt idx="11">
                  <c:v>574.0</c:v>
                </c:pt>
                <c:pt idx="12">
                  <c:v>574.0</c:v>
                </c:pt>
                <c:pt idx="13">
                  <c:v>574.0</c:v>
                </c:pt>
                <c:pt idx="14">
                  <c:v>574.0</c:v>
                </c:pt>
                <c:pt idx="15">
                  <c:v>574.0</c:v>
                </c:pt>
                <c:pt idx="16">
                  <c:v>574.0</c:v>
                </c:pt>
                <c:pt idx="17">
                  <c:v>574.0</c:v>
                </c:pt>
                <c:pt idx="18">
                  <c:v>574.0</c:v>
                </c:pt>
                <c:pt idx="19">
                  <c:v>549.0</c:v>
                </c:pt>
                <c:pt idx="20">
                  <c:v>549.0</c:v>
                </c:pt>
                <c:pt idx="21">
                  <c:v>549.0</c:v>
                </c:pt>
                <c:pt idx="22">
                  <c:v>549.0</c:v>
                </c:pt>
                <c:pt idx="23">
                  <c:v>549.0</c:v>
                </c:pt>
                <c:pt idx="24">
                  <c:v>549.0</c:v>
                </c:pt>
                <c:pt idx="25">
                  <c:v>549.0</c:v>
                </c:pt>
                <c:pt idx="26">
                  <c:v>549.0</c:v>
                </c:pt>
                <c:pt idx="27">
                  <c:v>549.0</c:v>
                </c:pt>
                <c:pt idx="28">
                  <c:v>524.0</c:v>
                </c:pt>
                <c:pt idx="29">
                  <c:v>524.0</c:v>
                </c:pt>
                <c:pt idx="30">
                  <c:v>524.0</c:v>
                </c:pt>
                <c:pt idx="31">
                  <c:v>524.0</c:v>
                </c:pt>
                <c:pt idx="32">
                  <c:v>524.0</c:v>
                </c:pt>
                <c:pt idx="33">
                  <c:v>524.0</c:v>
                </c:pt>
                <c:pt idx="34">
                  <c:v>524.0</c:v>
                </c:pt>
                <c:pt idx="35">
                  <c:v>524.0</c:v>
                </c:pt>
                <c:pt idx="36">
                  <c:v>524.0</c:v>
                </c:pt>
                <c:pt idx="37">
                  <c:v>499.0</c:v>
                </c:pt>
                <c:pt idx="38">
                  <c:v>499.0</c:v>
                </c:pt>
                <c:pt idx="39">
                  <c:v>499.0</c:v>
                </c:pt>
                <c:pt idx="40">
                  <c:v>499.0</c:v>
                </c:pt>
                <c:pt idx="41">
                  <c:v>499.0</c:v>
                </c:pt>
                <c:pt idx="42">
                  <c:v>499.0</c:v>
                </c:pt>
                <c:pt idx="43">
                  <c:v>499.0</c:v>
                </c:pt>
                <c:pt idx="44">
                  <c:v>499.0</c:v>
                </c:pt>
                <c:pt idx="45">
                  <c:v>499.0</c:v>
                </c:pt>
                <c:pt idx="46">
                  <c:v>474.0</c:v>
                </c:pt>
                <c:pt idx="47">
                  <c:v>474.0</c:v>
                </c:pt>
                <c:pt idx="48">
                  <c:v>474.0</c:v>
                </c:pt>
                <c:pt idx="49">
                  <c:v>474.0</c:v>
                </c:pt>
                <c:pt idx="50">
                  <c:v>474.0</c:v>
                </c:pt>
                <c:pt idx="51">
                  <c:v>474.0</c:v>
                </c:pt>
                <c:pt idx="52">
                  <c:v>474.0</c:v>
                </c:pt>
                <c:pt idx="53">
                  <c:v>474.0</c:v>
                </c:pt>
                <c:pt idx="54">
                  <c:v>474.0</c:v>
                </c:pt>
                <c:pt idx="55">
                  <c:v>449.0</c:v>
                </c:pt>
                <c:pt idx="56">
                  <c:v>449.0</c:v>
                </c:pt>
                <c:pt idx="57">
                  <c:v>449.0</c:v>
                </c:pt>
                <c:pt idx="58">
                  <c:v>449.0</c:v>
                </c:pt>
                <c:pt idx="59">
                  <c:v>449.0</c:v>
                </c:pt>
                <c:pt idx="60">
                  <c:v>449.0</c:v>
                </c:pt>
                <c:pt idx="61">
                  <c:v>449.0</c:v>
                </c:pt>
                <c:pt idx="62">
                  <c:v>449.0</c:v>
                </c:pt>
                <c:pt idx="63">
                  <c:v>424.0</c:v>
                </c:pt>
                <c:pt idx="64">
                  <c:v>424.0</c:v>
                </c:pt>
                <c:pt idx="65">
                  <c:v>424.0</c:v>
                </c:pt>
                <c:pt idx="66">
                  <c:v>424.0</c:v>
                </c:pt>
                <c:pt idx="67">
                  <c:v>424.0</c:v>
                </c:pt>
                <c:pt idx="68">
                  <c:v>424.0</c:v>
                </c:pt>
                <c:pt idx="69">
                  <c:v>424.0</c:v>
                </c:pt>
                <c:pt idx="70">
                  <c:v>424.0</c:v>
                </c:pt>
                <c:pt idx="71">
                  <c:v>399.0</c:v>
                </c:pt>
                <c:pt idx="72">
                  <c:v>399.0</c:v>
                </c:pt>
                <c:pt idx="73">
                  <c:v>399.0</c:v>
                </c:pt>
                <c:pt idx="74">
                  <c:v>399.0</c:v>
                </c:pt>
                <c:pt idx="75">
                  <c:v>399.0</c:v>
                </c:pt>
                <c:pt idx="76">
                  <c:v>399.0</c:v>
                </c:pt>
                <c:pt idx="77">
                  <c:v>399.0</c:v>
                </c:pt>
                <c:pt idx="78">
                  <c:v>399.0</c:v>
                </c:pt>
                <c:pt idx="79">
                  <c:v>374.0</c:v>
                </c:pt>
                <c:pt idx="80">
                  <c:v>374.0</c:v>
                </c:pt>
                <c:pt idx="81">
                  <c:v>374.0</c:v>
                </c:pt>
                <c:pt idx="82">
                  <c:v>374.0</c:v>
                </c:pt>
                <c:pt idx="83">
                  <c:v>374.0</c:v>
                </c:pt>
                <c:pt idx="84">
                  <c:v>374.0</c:v>
                </c:pt>
                <c:pt idx="85">
                  <c:v>374.0</c:v>
                </c:pt>
                <c:pt idx="86">
                  <c:v>349.0</c:v>
                </c:pt>
                <c:pt idx="87">
                  <c:v>349.0</c:v>
                </c:pt>
                <c:pt idx="88">
                  <c:v>349.0</c:v>
                </c:pt>
                <c:pt idx="89">
                  <c:v>349.0</c:v>
                </c:pt>
                <c:pt idx="90">
                  <c:v>349.0</c:v>
                </c:pt>
                <c:pt idx="91">
                  <c:v>349.0</c:v>
                </c:pt>
                <c:pt idx="92">
                  <c:v>324.0</c:v>
                </c:pt>
                <c:pt idx="93">
                  <c:v>324.0</c:v>
                </c:pt>
                <c:pt idx="94">
                  <c:v>324.0</c:v>
                </c:pt>
                <c:pt idx="95">
                  <c:v>324.0</c:v>
                </c:pt>
                <c:pt idx="96">
                  <c:v>324.0</c:v>
                </c:pt>
                <c:pt idx="97">
                  <c:v>324.0</c:v>
                </c:pt>
                <c:pt idx="98">
                  <c:v>299.0</c:v>
                </c:pt>
                <c:pt idx="99">
                  <c:v>299.0</c:v>
                </c:pt>
                <c:pt idx="100">
                  <c:v>299.0</c:v>
                </c:pt>
                <c:pt idx="101">
                  <c:v>299.0</c:v>
                </c:pt>
                <c:pt idx="102">
                  <c:v>299.0</c:v>
                </c:pt>
                <c:pt idx="103">
                  <c:v>299.0</c:v>
                </c:pt>
                <c:pt idx="104">
                  <c:v>274.0</c:v>
                </c:pt>
                <c:pt idx="105">
                  <c:v>274.0</c:v>
                </c:pt>
                <c:pt idx="106">
                  <c:v>274.0</c:v>
                </c:pt>
                <c:pt idx="107">
                  <c:v>274.0</c:v>
                </c:pt>
                <c:pt idx="108">
                  <c:v>274.0</c:v>
                </c:pt>
                <c:pt idx="109">
                  <c:v>249.0</c:v>
                </c:pt>
                <c:pt idx="110">
                  <c:v>249.0</c:v>
                </c:pt>
                <c:pt idx="111">
                  <c:v>249.0</c:v>
                </c:pt>
                <c:pt idx="112">
                  <c:v>249.0</c:v>
                </c:pt>
                <c:pt idx="113">
                  <c:v>224.0</c:v>
                </c:pt>
                <c:pt idx="114">
                  <c:v>224.0</c:v>
                </c:pt>
                <c:pt idx="115">
                  <c:v>224.0</c:v>
                </c:pt>
                <c:pt idx="116">
                  <c:v>224.0</c:v>
                </c:pt>
                <c:pt idx="117">
                  <c:v>199.0</c:v>
                </c:pt>
                <c:pt idx="118">
                  <c:v>199.0</c:v>
                </c:pt>
                <c:pt idx="119">
                  <c:v>199.0</c:v>
                </c:pt>
                <c:pt idx="120">
                  <c:v>199.0</c:v>
                </c:pt>
                <c:pt idx="121">
                  <c:v>174.0</c:v>
                </c:pt>
                <c:pt idx="122">
                  <c:v>174.0</c:v>
                </c:pt>
                <c:pt idx="123">
                  <c:v>174.0</c:v>
                </c:pt>
                <c:pt idx="124">
                  <c:v>174.0</c:v>
                </c:pt>
                <c:pt idx="125">
                  <c:v>149.0</c:v>
                </c:pt>
                <c:pt idx="126">
                  <c:v>149.0</c:v>
                </c:pt>
                <c:pt idx="127">
                  <c:v>149.0</c:v>
                </c:pt>
                <c:pt idx="128">
                  <c:v>124.0</c:v>
                </c:pt>
                <c:pt idx="129">
                  <c:v>124.0</c:v>
                </c:pt>
                <c:pt idx="130">
                  <c:v>124.0</c:v>
                </c:pt>
                <c:pt idx="131">
                  <c:v>99.0</c:v>
                </c:pt>
                <c:pt idx="132">
                  <c:v>99.0</c:v>
                </c:pt>
                <c:pt idx="133">
                  <c:v>74.0</c:v>
                </c:pt>
                <c:pt idx="134">
                  <c:v>74.0</c:v>
                </c:pt>
                <c:pt idx="135">
                  <c:v>49.0</c:v>
                </c:pt>
                <c:pt idx="136">
                  <c:v>49.0</c:v>
                </c:pt>
                <c:pt idx="137">
                  <c:v>24.0</c:v>
                </c:pt>
                <c:pt idx="138">
                  <c:v>24.0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'ROUND_ROBIN_(25)'!$C$9</c:f>
              <c:strCache>
                <c:ptCount val="1"/>
                <c:pt idx="0">
                  <c:v>PID_2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'ROUND_ROBIN_(25)'!$A$10:$A$163</c:f>
              <c:numCache>
                <c:formatCode>General</c:formatCode>
                <c:ptCount val="15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</c:numCache>
            </c:numRef>
          </c:xVal>
          <c:yVal>
            <c:numRef>
              <c:f>'ROUND_ROBIN_(25)'!$C$10:$C$163</c:f>
              <c:numCache>
                <c:formatCode>General</c:formatCode>
                <c:ptCount val="154"/>
                <c:pt idx="0">
                  <c:v>488.0</c:v>
                </c:pt>
                <c:pt idx="1">
                  <c:v>488.0</c:v>
                </c:pt>
                <c:pt idx="2">
                  <c:v>463.0</c:v>
                </c:pt>
                <c:pt idx="3">
                  <c:v>463.0</c:v>
                </c:pt>
                <c:pt idx="4">
                  <c:v>463.0</c:v>
                </c:pt>
                <c:pt idx="5">
                  <c:v>463.0</c:v>
                </c:pt>
                <c:pt idx="6">
                  <c:v>463.0</c:v>
                </c:pt>
                <c:pt idx="7">
                  <c:v>463.0</c:v>
                </c:pt>
                <c:pt idx="8">
                  <c:v>463.0</c:v>
                </c:pt>
                <c:pt idx="9">
                  <c:v>463.0</c:v>
                </c:pt>
                <c:pt idx="10">
                  <c:v>463.0</c:v>
                </c:pt>
                <c:pt idx="11">
                  <c:v>438.0</c:v>
                </c:pt>
                <c:pt idx="12">
                  <c:v>438.0</c:v>
                </c:pt>
                <c:pt idx="13">
                  <c:v>438.0</c:v>
                </c:pt>
                <c:pt idx="14">
                  <c:v>438.0</c:v>
                </c:pt>
                <c:pt idx="15">
                  <c:v>438.0</c:v>
                </c:pt>
                <c:pt idx="16">
                  <c:v>438.0</c:v>
                </c:pt>
                <c:pt idx="17">
                  <c:v>438.0</c:v>
                </c:pt>
                <c:pt idx="18">
                  <c:v>438.0</c:v>
                </c:pt>
                <c:pt idx="19">
                  <c:v>438.0</c:v>
                </c:pt>
                <c:pt idx="20">
                  <c:v>413.0</c:v>
                </c:pt>
                <c:pt idx="21">
                  <c:v>413.0</c:v>
                </c:pt>
                <c:pt idx="22">
                  <c:v>413.0</c:v>
                </c:pt>
                <c:pt idx="23">
                  <c:v>413.0</c:v>
                </c:pt>
                <c:pt idx="24">
                  <c:v>413.0</c:v>
                </c:pt>
                <c:pt idx="25">
                  <c:v>413.0</c:v>
                </c:pt>
                <c:pt idx="26">
                  <c:v>413.0</c:v>
                </c:pt>
                <c:pt idx="27">
                  <c:v>413.0</c:v>
                </c:pt>
                <c:pt idx="28">
                  <c:v>413.0</c:v>
                </c:pt>
                <c:pt idx="29">
                  <c:v>388.0</c:v>
                </c:pt>
                <c:pt idx="30">
                  <c:v>388.0</c:v>
                </c:pt>
                <c:pt idx="31">
                  <c:v>388.0</c:v>
                </c:pt>
                <c:pt idx="32">
                  <c:v>388.0</c:v>
                </c:pt>
                <c:pt idx="33">
                  <c:v>388.0</c:v>
                </c:pt>
                <c:pt idx="34">
                  <c:v>388.0</c:v>
                </c:pt>
                <c:pt idx="35">
                  <c:v>388.0</c:v>
                </c:pt>
                <c:pt idx="36">
                  <c:v>388.0</c:v>
                </c:pt>
                <c:pt idx="37">
                  <c:v>388.0</c:v>
                </c:pt>
                <c:pt idx="38">
                  <c:v>363.0</c:v>
                </c:pt>
                <c:pt idx="39">
                  <c:v>363.0</c:v>
                </c:pt>
                <c:pt idx="40">
                  <c:v>363.0</c:v>
                </c:pt>
                <c:pt idx="41">
                  <c:v>363.0</c:v>
                </c:pt>
                <c:pt idx="42">
                  <c:v>363.0</c:v>
                </c:pt>
                <c:pt idx="43">
                  <c:v>363.0</c:v>
                </c:pt>
                <c:pt idx="44">
                  <c:v>363.0</c:v>
                </c:pt>
                <c:pt idx="45">
                  <c:v>363.0</c:v>
                </c:pt>
                <c:pt idx="46">
                  <c:v>363.0</c:v>
                </c:pt>
                <c:pt idx="47">
                  <c:v>338.0</c:v>
                </c:pt>
                <c:pt idx="48">
                  <c:v>338.0</c:v>
                </c:pt>
                <c:pt idx="49">
                  <c:v>338.0</c:v>
                </c:pt>
                <c:pt idx="50">
                  <c:v>338.0</c:v>
                </c:pt>
                <c:pt idx="51">
                  <c:v>338.0</c:v>
                </c:pt>
                <c:pt idx="52">
                  <c:v>338.0</c:v>
                </c:pt>
                <c:pt idx="53">
                  <c:v>338.0</c:v>
                </c:pt>
                <c:pt idx="54">
                  <c:v>338.0</c:v>
                </c:pt>
                <c:pt idx="55">
                  <c:v>338.0</c:v>
                </c:pt>
                <c:pt idx="56">
                  <c:v>313.0</c:v>
                </c:pt>
                <c:pt idx="57">
                  <c:v>313.0</c:v>
                </c:pt>
                <c:pt idx="58">
                  <c:v>313.0</c:v>
                </c:pt>
                <c:pt idx="59">
                  <c:v>313.0</c:v>
                </c:pt>
                <c:pt idx="60">
                  <c:v>313.0</c:v>
                </c:pt>
                <c:pt idx="61">
                  <c:v>313.0</c:v>
                </c:pt>
                <c:pt idx="62">
                  <c:v>313.0</c:v>
                </c:pt>
                <c:pt idx="63">
                  <c:v>313.0</c:v>
                </c:pt>
                <c:pt idx="64">
                  <c:v>288.0</c:v>
                </c:pt>
                <c:pt idx="65">
                  <c:v>288.0</c:v>
                </c:pt>
                <c:pt idx="66">
                  <c:v>288.0</c:v>
                </c:pt>
                <c:pt idx="67">
                  <c:v>288.0</c:v>
                </c:pt>
                <c:pt idx="68">
                  <c:v>288.0</c:v>
                </c:pt>
                <c:pt idx="69">
                  <c:v>288.0</c:v>
                </c:pt>
                <c:pt idx="70">
                  <c:v>288.0</c:v>
                </c:pt>
                <c:pt idx="71">
                  <c:v>288.0</c:v>
                </c:pt>
                <c:pt idx="72">
                  <c:v>263.0</c:v>
                </c:pt>
                <c:pt idx="73">
                  <c:v>263.0</c:v>
                </c:pt>
                <c:pt idx="74">
                  <c:v>263.0</c:v>
                </c:pt>
                <c:pt idx="75">
                  <c:v>263.0</c:v>
                </c:pt>
                <c:pt idx="76">
                  <c:v>263.0</c:v>
                </c:pt>
                <c:pt idx="77">
                  <c:v>263.0</c:v>
                </c:pt>
                <c:pt idx="78">
                  <c:v>263.0</c:v>
                </c:pt>
                <c:pt idx="79">
                  <c:v>263.0</c:v>
                </c:pt>
                <c:pt idx="80">
                  <c:v>238.0</c:v>
                </c:pt>
                <c:pt idx="81">
                  <c:v>238.0</c:v>
                </c:pt>
                <c:pt idx="82">
                  <c:v>238.0</c:v>
                </c:pt>
                <c:pt idx="83">
                  <c:v>238.0</c:v>
                </c:pt>
                <c:pt idx="84">
                  <c:v>238.0</c:v>
                </c:pt>
                <c:pt idx="85">
                  <c:v>238.0</c:v>
                </c:pt>
                <c:pt idx="86">
                  <c:v>238.0</c:v>
                </c:pt>
                <c:pt idx="87">
                  <c:v>213.0</c:v>
                </c:pt>
                <c:pt idx="88">
                  <c:v>213.0</c:v>
                </c:pt>
                <c:pt idx="89">
                  <c:v>213.0</c:v>
                </c:pt>
                <c:pt idx="90">
                  <c:v>213.0</c:v>
                </c:pt>
                <c:pt idx="91">
                  <c:v>213.0</c:v>
                </c:pt>
                <c:pt idx="92">
                  <c:v>213.0</c:v>
                </c:pt>
                <c:pt idx="93">
                  <c:v>188.0</c:v>
                </c:pt>
                <c:pt idx="94">
                  <c:v>188.0</c:v>
                </c:pt>
                <c:pt idx="95">
                  <c:v>188.0</c:v>
                </c:pt>
                <c:pt idx="96">
                  <c:v>188.0</c:v>
                </c:pt>
                <c:pt idx="97">
                  <c:v>188.0</c:v>
                </c:pt>
                <c:pt idx="98">
                  <c:v>188.0</c:v>
                </c:pt>
                <c:pt idx="99">
                  <c:v>163.0</c:v>
                </c:pt>
                <c:pt idx="100">
                  <c:v>163.0</c:v>
                </c:pt>
                <c:pt idx="101">
                  <c:v>163.0</c:v>
                </c:pt>
                <c:pt idx="102">
                  <c:v>163.0</c:v>
                </c:pt>
                <c:pt idx="103">
                  <c:v>163.0</c:v>
                </c:pt>
                <c:pt idx="104">
                  <c:v>163.0</c:v>
                </c:pt>
                <c:pt idx="105">
                  <c:v>138.0</c:v>
                </c:pt>
                <c:pt idx="106">
                  <c:v>138.0</c:v>
                </c:pt>
                <c:pt idx="107">
                  <c:v>138.0</c:v>
                </c:pt>
                <c:pt idx="108">
                  <c:v>138.0</c:v>
                </c:pt>
                <c:pt idx="109">
                  <c:v>138.0</c:v>
                </c:pt>
                <c:pt idx="110">
                  <c:v>113.0</c:v>
                </c:pt>
                <c:pt idx="111">
                  <c:v>113.0</c:v>
                </c:pt>
                <c:pt idx="112">
                  <c:v>113.0</c:v>
                </c:pt>
                <c:pt idx="113">
                  <c:v>113.0</c:v>
                </c:pt>
                <c:pt idx="114">
                  <c:v>88.0</c:v>
                </c:pt>
                <c:pt idx="115">
                  <c:v>88.0</c:v>
                </c:pt>
                <c:pt idx="116">
                  <c:v>88.0</c:v>
                </c:pt>
                <c:pt idx="117">
                  <c:v>88.0</c:v>
                </c:pt>
                <c:pt idx="118">
                  <c:v>63.0</c:v>
                </c:pt>
                <c:pt idx="119">
                  <c:v>63.0</c:v>
                </c:pt>
                <c:pt idx="120">
                  <c:v>63.0</c:v>
                </c:pt>
                <c:pt idx="121">
                  <c:v>63.0</c:v>
                </c:pt>
                <c:pt idx="122">
                  <c:v>38.0</c:v>
                </c:pt>
                <c:pt idx="123">
                  <c:v>38.0</c:v>
                </c:pt>
                <c:pt idx="124">
                  <c:v>38.0</c:v>
                </c:pt>
                <c:pt idx="125">
                  <c:v>38.0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'ROUND_ROBIN_(25)'!$D$9</c:f>
              <c:strCache>
                <c:ptCount val="1"/>
                <c:pt idx="0">
                  <c:v>PID_3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'ROUND_ROBIN_(25)'!$A$10:$A$163</c:f>
              <c:numCache>
                <c:formatCode>General</c:formatCode>
                <c:ptCount val="15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</c:numCache>
            </c:numRef>
          </c:xVal>
          <c:yVal>
            <c:numRef>
              <c:f>'ROUND_ROBIN_(25)'!$D$10:$D$163</c:f>
              <c:numCache>
                <c:formatCode>General</c:formatCode>
                <c:ptCount val="154"/>
                <c:pt idx="0">
                  <c:v>231.0</c:v>
                </c:pt>
                <c:pt idx="1">
                  <c:v>231.0</c:v>
                </c:pt>
                <c:pt idx="2">
                  <c:v>231.0</c:v>
                </c:pt>
                <c:pt idx="3">
                  <c:v>206.0</c:v>
                </c:pt>
                <c:pt idx="4">
                  <c:v>206.0</c:v>
                </c:pt>
                <c:pt idx="5">
                  <c:v>206.0</c:v>
                </c:pt>
                <c:pt idx="6">
                  <c:v>206.0</c:v>
                </c:pt>
                <c:pt idx="7">
                  <c:v>206.0</c:v>
                </c:pt>
                <c:pt idx="8">
                  <c:v>206.0</c:v>
                </c:pt>
                <c:pt idx="9">
                  <c:v>206.0</c:v>
                </c:pt>
                <c:pt idx="10">
                  <c:v>206.0</c:v>
                </c:pt>
                <c:pt idx="11">
                  <c:v>206.0</c:v>
                </c:pt>
                <c:pt idx="12">
                  <c:v>181.0</c:v>
                </c:pt>
                <c:pt idx="13">
                  <c:v>181.0</c:v>
                </c:pt>
                <c:pt idx="14">
                  <c:v>181.0</c:v>
                </c:pt>
                <c:pt idx="15">
                  <c:v>181.0</c:v>
                </c:pt>
                <c:pt idx="16">
                  <c:v>181.0</c:v>
                </c:pt>
                <c:pt idx="17">
                  <c:v>181.0</c:v>
                </c:pt>
                <c:pt idx="18">
                  <c:v>181.0</c:v>
                </c:pt>
                <c:pt idx="19">
                  <c:v>181.0</c:v>
                </c:pt>
                <c:pt idx="20">
                  <c:v>181.0</c:v>
                </c:pt>
                <c:pt idx="21">
                  <c:v>156.0</c:v>
                </c:pt>
                <c:pt idx="22">
                  <c:v>156.0</c:v>
                </c:pt>
                <c:pt idx="23">
                  <c:v>156.0</c:v>
                </c:pt>
                <c:pt idx="24">
                  <c:v>156.0</c:v>
                </c:pt>
                <c:pt idx="25">
                  <c:v>156.0</c:v>
                </c:pt>
                <c:pt idx="26">
                  <c:v>156.0</c:v>
                </c:pt>
                <c:pt idx="27">
                  <c:v>156.0</c:v>
                </c:pt>
                <c:pt idx="28">
                  <c:v>156.0</c:v>
                </c:pt>
                <c:pt idx="29">
                  <c:v>156.0</c:v>
                </c:pt>
                <c:pt idx="30">
                  <c:v>131.0</c:v>
                </c:pt>
                <c:pt idx="31">
                  <c:v>131.0</c:v>
                </c:pt>
                <c:pt idx="32">
                  <c:v>131.0</c:v>
                </c:pt>
                <c:pt idx="33">
                  <c:v>131.0</c:v>
                </c:pt>
                <c:pt idx="34">
                  <c:v>131.0</c:v>
                </c:pt>
                <c:pt idx="35">
                  <c:v>131.0</c:v>
                </c:pt>
                <c:pt idx="36">
                  <c:v>131.0</c:v>
                </c:pt>
                <c:pt idx="37">
                  <c:v>131.0</c:v>
                </c:pt>
                <c:pt idx="38">
                  <c:v>131.0</c:v>
                </c:pt>
                <c:pt idx="39">
                  <c:v>106.0</c:v>
                </c:pt>
                <c:pt idx="40">
                  <c:v>106.0</c:v>
                </c:pt>
                <c:pt idx="41">
                  <c:v>106.0</c:v>
                </c:pt>
                <c:pt idx="42">
                  <c:v>106.0</c:v>
                </c:pt>
                <c:pt idx="43">
                  <c:v>106.0</c:v>
                </c:pt>
                <c:pt idx="44">
                  <c:v>106.0</c:v>
                </c:pt>
                <c:pt idx="45">
                  <c:v>106.0</c:v>
                </c:pt>
                <c:pt idx="46">
                  <c:v>106.0</c:v>
                </c:pt>
                <c:pt idx="47">
                  <c:v>106.0</c:v>
                </c:pt>
                <c:pt idx="48">
                  <c:v>81.0</c:v>
                </c:pt>
                <c:pt idx="49">
                  <c:v>81.0</c:v>
                </c:pt>
                <c:pt idx="50">
                  <c:v>81.0</c:v>
                </c:pt>
                <c:pt idx="51">
                  <c:v>81.0</c:v>
                </c:pt>
                <c:pt idx="52">
                  <c:v>81.0</c:v>
                </c:pt>
                <c:pt idx="53">
                  <c:v>81.0</c:v>
                </c:pt>
                <c:pt idx="54">
                  <c:v>81.0</c:v>
                </c:pt>
                <c:pt idx="55">
                  <c:v>81.0</c:v>
                </c:pt>
                <c:pt idx="56">
                  <c:v>81.0</c:v>
                </c:pt>
                <c:pt idx="57">
                  <c:v>56.0</c:v>
                </c:pt>
                <c:pt idx="58">
                  <c:v>56.0</c:v>
                </c:pt>
                <c:pt idx="59">
                  <c:v>56.0</c:v>
                </c:pt>
                <c:pt idx="60">
                  <c:v>56.0</c:v>
                </c:pt>
                <c:pt idx="61">
                  <c:v>56.0</c:v>
                </c:pt>
                <c:pt idx="62">
                  <c:v>56.0</c:v>
                </c:pt>
                <c:pt idx="63">
                  <c:v>56.0</c:v>
                </c:pt>
                <c:pt idx="64">
                  <c:v>56.0</c:v>
                </c:pt>
                <c:pt idx="65">
                  <c:v>31.0</c:v>
                </c:pt>
                <c:pt idx="66">
                  <c:v>31.0</c:v>
                </c:pt>
                <c:pt idx="67">
                  <c:v>31.0</c:v>
                </c:pt>
                <c:pt idx="68">
                  <c:v>31.0</c:v>
                </c:pt>
                <c:pt idx="69">
                  <c:v>31.0</c:v>
                </c:pt>
                <c:pt idx="70">
                  <c:v>31.0</c:v>
                </c:pt>
                <c:pt idx="71">
                  <c:v>31.0</c:v>
                </c:pt>
                <c:pt idx="72">
                  <c:v>31.0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'ROUND_ROBIN_(25)'!$E$9</c:f>
              <c:strCache>
                <c:ptCount val="1"/>
                <c:pt idx="0">
                  <c:v>PID_4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'ROUND_ROBIN_(25)'!$A$10:$A$163</c:f>
              <c:numCache>
                <c:formatCode>General</c:formatCode>
                <c:ptCount val="15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</c:numCache>
            </c:numRef>
          </c:xVal>
          <c:yVal>
            <c:numRef>
              <c:f>'ROUND_ROBIN_(25)'!$E$10:$E$163</c:f>
              <c:numCache>
                <c:formatCode>General</c:formatCode>
                <c:ptCount val="154"/>
                <c:pt idx="0">
                  <c:v>337.0</c:v>
                </c:pt>
                <c:pt idx="1">
                  <c:v>337.0</c:v>
                </c:pt>
                <c:pt idx="2">
                  <c:v>337.0</c:v>
                </c:pt>
                <c:pt idx="3">
                  <c:v>337.0</c:v>
                </c:pt>
                <c:pt idx="4">
                  <c:v>312.0</c:v>
                </c:pt>
                <c:pt idx="5">
                  <c:v>312.0</c:v>
                </c:pt>
                <c:pt idx="6">
                  <c:v>312.0</c:v>
                </c:pt>
                <c:pt idx="7">
                  <c:v>312.0</c:v>
                </c:pt>
                <c:pt idx="8">
                  <c:v>312.0</c:v>
                </c:pt>
                <c:pt idx="9">
                  <c:v>312.0</c:v>
                </c:pt>
                <c:pt idx="10">
                  <c:v>312.0</c:v>
                </c:pt>
                <c:pt idx="11">
                  <c:v>312.0</c:v>
                </c:pt>
                <c:pt idx="12">
                  <c:v>312.0</c:v>
                </c:pt>
                <c:pt idx="13">
                  <c:v>287.0</c:v>
                </c:pt>
                <c:pt idx="14">
                  <c:v>287.0</c:v>
                </c:pt>
                <c:pt idx="15">
                  <c:v>287.0</c:v>
                </c:pt>
                <c:pt idx="16">
                  <c:v>287.0</c:v>
                </c:pt>
                <c:pt idx="17">
                  <c:v>287.0</c:v>
                </c:pt>
                <c:pt idx="18">
                  <c:v>287.0</c:v>
                </c:pt>
                <c:pt idx="19">
                  <c:v>287.0</c:v>
                </c:pt>
                <c:pt idx="20">
                  <c:v>287.0</c:v>
                </c:pt>
                <c:pt idx="21">
                  <c:v>287.0</c:v>
                </c:pt>
                <c:pt idx="22">
                  <c:v>262.0</c:v>
                </c:pt>
                <c:pt idx="23">
                  <c:v>262.0</c:v>
                </c:pt>
                <c:pt idx="24">
                  <c:v>262.0</c:v>
                </c:pt>
                <c:pt idx="25">
                  <c:v>262.0</c:v>
                </c:pt>
                <c:pt idx="26">
                  <c:v>262.0</c:v>
                </c:pt>
                <c:pt idx="27">
                  <c:v>262.0</c:v>
                </c:pt>
                <c:pt idx="28">
                  <c:v>262.0</c:v>
                </c:pt>
                <c:pt idx="29">
                  <c:v>262.0</c:v>
                </c:pt>
                <c:pt idx="30">
                  <c:v>262.0</c:v>
                </c:pt>
                <c:pt idx="31">
                  <c:v>237.0</c:v>
                </c:pt>
                <c:pt idx="32">
                  <c:v>237.0</c:v>
                </c:pt>
                <c:pt idx="33">
                  <c:v>237.0</c:v>
                </c:pt>
                <c:pt idx="34">
                  <c:v>237.0</c:v>
                </c:pt>
                <c:pt idx="35">
                  <c:v>237.0</c:v>
                </c:pt>
                <c:pt idx="36">
                  <c:v>237.0</c:v>
                </c:pt>
                <c:pt idx="37">
                  <c:v>237.0</c:v>
                </c:pt>
                <c:pt idx="38">
                  <c:v>237.0</c:v>
                </c:pt>
                <c:pt idx="39">
                  <c:v>237.0</c:v>
                </c:pt>
                <c:pt idx="40">
                  <c:v>212.0</c:v>
                </c:pt>
                <c:pt idx="41">
                  <c:v>212.0</c:v>
                </c:pt>
                <c:pt idx="42">
                  <c:v>212.0</c:v>
                </c:pt>
                <c:pt idx="43">
                  <c:v>212.0</c:v>
                </c:pt>
                <c:pt idx="44">
                  <c:v>212.0</c:v>
                </c:pt>
                <c:pt idx="45">
                  <c:v>212.0</c:v>
                </c:pt>
                <c:pt idx="46">
                  <c:v>212.0</c:v>
                </c:pt>
                <c:pt idx="47">
                  <c:v>212.0</c:v>
                </c:pt>
                <c:pt idx="48">
                  <c:v>212.0</c:v>
                </c:pt>
                <c:pt idx="49">
                  <c:v>187.0</c:v>
                </c:pt>
                <c:pt idx="50">
                  <c:v>187.0</c:v>
                </c:pt>
                <c:pt idx="51">
                  <c:v>187.0</c:v>
                </c:pt>
                <c:pt idx="52">
                  <c:v>187.0</c:v>
                </c:pt>
                <c:pt idx="53">
                  <c:v>187.0</c:v>
                </c:pt>
                <c:pt idx="54">
                  <c:v>187.0</c:v>
                </c:pt>
                <c:pt idx="55">
                  <c:v>187.0</c:v>
                </c:pt>
                <c:pt idx="56">
                  <c:v>187.0</c:v>
                </c:pt>
                <c:pt idx="57">
                  <c:v>187.0</c:v>
                </c:pt>
                <c:pt idx="58">
                  <c:v>162.0</c:v>
                </c:pt>
                <c:pt idx="59">
                  <c:v>162.0</c:v>
                </c:pt>
                <c:pt idx="60">
                  <c:v>162.0</c:v>
                </c:pt>
                <c:pt idx="61">
                  <c:v>162.0</c:v>
                </c:pt>
                <c:pt idx="62">
                  <c:v>162.0</c:v>
                </c:pt>
                <c:pt idx="63">
                  <c:v>162.0</c:v>
                </c:pt>
                <c:pt idx="64">
                  <c:v>162.0</c:v>
                </c:pt>
                <c:pt idx="65">
                  <c:v>162.0</c:v>
                </c:pt>
                <c:pt idx="66">
                  <c:v>137.0</c:v>
                </c:pt>
                <c:pt idx="67">
                  <c:v>137.0</c:v>
                </c:pt>
                <c:pt idx="68">
                  <c:v>137.0</c:v>
                </c:pt>
                <c:pt idx="69">
                  <c:v>137.0</c:v>
                </c:pt>
                <c:pt idx="70">
                  <c:v>137.0</c:v>
                </c:pt>
                <c:pt idx="71">
                  <c:v>137.0</c:v>
                </c:pt>
                <c:pt idx="72">
                  <c:v>137.0</c:v>
                </c:pt>
                <c:pt idx="73">
                  <c:v>137.0</c:v>
                </c:pt>
                <c:pt idx="74">
                  <c:v>112.0</c:v>
                </c:pt>
                <c:pt idx="75">
                  <c:v>112.0</c:v>
                </c:pt>
                <c:pt idx="76">
                  <c:v>112.0</c:v>
                </c:pt>
                <c:pt idx="77">
                  <c:v>112.0</c:v>
                </c:pt>
                <c:pt idx="78">
                  <c:v>112.0</c:v>
                </c:pt>
                <c:pt idx="79">
                  <c:v>112.0</c:v>
                </c:pt>
                <c:pt idx="80">
                  <c:v>112.0</c:v>
                </c:pt>
                <c:pt idx="81">
                  <c:v>112.0</c:v>
                </c:pt>
                <c:pt idx="82">
                  <c:v>87.0</c:v>
                </c:pt>
                <c:pt idx="83">
                  <c:v>87.0</c:v>
                </c:pt>
                <c:pt idx="84">
                  <c:v>87.0</c:v>
                </c:pt>
                <c:pt idx="85">
                  <c:v>87.0</c:v>
                </c:pt>
                <c:pt idx="86">
                  <c:v>87.0</c:v>
                </c:pt>
                <c:pt idx="87">
                  <c:v>87.0</c:v>
                </c:pt>
                <c:pt idx="88">
                  <c:v>62.0</c:v>
                </c:pt>
                <c:pt idx="89">
                  <c:v>62.0</c:v>
                </c:pt>
                <c:pt idx="90">
                  <c:v>62.0</c:v>
                </c:pt>
                <c:pt idx="91">
                  <c:v>62.0</c:v>
                </c:pt>
                <c:pt idx="92">
                  <c:v>62.0</c:v>
                </c:pt>
                <c:pt idx="93">
                  <c:v>62.0</c:v>
                </c:pt>
                <c:pt idx="94">
                  <c:v>37.0</c:v>
                </c:pt>
                <c:pt idx="95">
                  <c:v>37.0</c:v>
                </c:pt>
                <c:pt idx="96">
                  <c:v>37.0</c:v>
                </c:pt>
                <c:pt idx="97">
                  <c:v>37.0</c:v>
                </c:pt>
                <c:pt idx="98">
                  <c:v>37.0</c:v>
                </c:pt>
                <c:pt idx="99">
                  <c:v>37.0</c:v>
                </c:pt>
                <c:pt idx="100">
                  <c:v>12.0</c:v>
                </c:pt>
                <c:pt idx="101">
                  <c:v>12.0</c:v>
                </c:pt>
                <c:pt idx="102">
                  <c:v>12.0</c:v>
                </c:pt>
                <c:pt idx="103">
                  <c:v>12.0</c:v>
                </c:pt>
                <c:pt idx="104">
                  <c:v>12.0</c:v>
                </c:pt>
                <c:pt idx="105">
                  <c:v>12.0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'ROUND_ROBIN_(25)'!$F$9</c:f>
              <c:strCache>
                <c:ptCount val="1"/>
                <c:pt idx="0">
                  <c:v>PID_5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'ROUND_ROBIN_(25)'!$A$10:$A$163</c:f>
              <c:numCache>
                <c:formatCode>General</c:formatCode>
                <c:ptCount val="15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</c:numCache>
            </c:numRef>
          </c:xVal>
          <c:yVal>
            <c:numRef>
              <c:f>'ROUND_ROBIN_(25)'!$F$10:$F$163</c:f>
              <c:numCache>
                <c:formatCode>General</c:formatCode>
                <c:ptCount val="154"/>
                <c:pt idx="0">
                  <c:v>222.0</c:v>
                </c:pt>
                <c:pt idx="1">
                  <c:v>222.0</c:v>
                </c:pt>
                <c:pt idx="2">
                  <c:v>222.0</c:v>
                </c:pt>
                <c:pt idx="3">
                  <c:v>222.0</c:v>
                </c:pt>
                <c:pt idx="4">
                  <c:v>222.0</c:v>
                </c:pt>
                <c:pt idx="5">
                  <c:v>197.0</c:v>
                </c:pt>
                <c:pt idx="6">
                  <c:v>197.0</c:v>
                </c:pt>
                <c:pt idx="7">
                  <c:v>197.0</c:v>
                </c:pt>
                <c:pt idx="8">
                  <c:v>197.0</c:v>
                </c:pt>
                <c:pt idx="9">
                  <c:v>197.0</c:v>
                </c:pt>
                <c:pt idx="10">
                  <c:v>197.0</c:v>
                </c:pt>
                <c:pt idx="11">
                  <c:v>197.0</c:v>
                </c:pt>
                <c:pt idx="12">
                  <c:v>197.0</c:v>
                </c:pt>
                <c:pt idx="13">
                  <c:v>197.0</c:v>
                </c:pt>
                <c:pt idx="14">
                  <c:v>172.0</c:v>
                </c:pt>
                <c:pt idx="15">
                  <c:v>172.0</c:v>
                </c:pt>
                <c:pt idx="16">
                  <c:v>172.0</c:v>
                </c:pt>
                <c:pt idx="17">
                  <c:v>172.0</c:v>
                </c:pt>
                <c:pt idx="18">
                  <c:v>172.0</c:v>
                </c:pt>
                <c:pt idx="19">
                  <c:v>172.0</c:v>
                </c:pt>
                <c:pt idx="20">
                  <c:v>172.0</c:v>
                </c:pt>
                <c:pt idx="21">
                  <c:v>172.0</c:v>
                </c:pt>
                <c:pt idx="22">
                  <c:v>172.0</c:v>
                </c:pt>
                <c:pt idx="23">
                  <c:v>147.0</c:v>
                </c:pt>
                <c:pt idx="24">
                  <c:v>147.0</c:v>
                </c:pt>
                <c:pt idx="25">
                  <c:v>147.0</c:v>
                </c:pt>
                <c:pt idx="26">
                  <c:v>147.0</c:v>
                </c:pt>
                <c:pt idx="27">
                  <c:v>147.0</c:v>
                </c:pt>
                <c:pt idx="28">
                  <c:v>147.0</c:v>
                </c:pt>
                <c:pt idx="29">
                  <c:v>147.0</c:v>
                </c:pt>
                <c:pt idx="30">
                  <c:v>147.0</c:v>
                </c:pt>
                <c:pt idx="31">
                  <c:v>147.0</c:v>
                </c:pt>
                <c:pt idx="32">
                  <c:v>122.0</c:v>
                </c:pt>
                <c:pt idx="33">
                  <c:v>122.0</c:v>
                </c:pt>
                <c:pt idx="34">
                  <c:v>122.0</c:v>
                </c:pt>
                <c:pt idx="35">
                  <c:v>122.0</c:v>
                </c:pt>
                <c:pt idx="36">
                  <c:v>122.0</c:v>
                </c:pt>
                <c:pt idx="37">
                  <c:v>122.0</c:v>
                </c:pt>
                <c:pt idx="38">
                  <c:v>122.0</c:v>
                </c:pt>
                <c:pt idx="39">
                  <c:v>122.0</c:v>
                </c:pt>
                <c:pt idx="40">
                  <c:v>122.0</c:v>
                </c:pt>
                <c:pt idx="41">
                  <c:v>97.0</c:v>
                </c:pt>
                <c:pt idx="42">
                  <c:v>97.0</c:v>
                </c:pt>
                <c:pt idx="43">
                  <c:v>97.0</c:v>
                </c:pt>
                <c:pt idx="44">
                  <c:v>97.0</c:v>
                </c:pt>
                <c:pt idx="45">
                  <c:v>97.0</c:v>
                </c:pt>
                <c:pt idx="46">
                  <c:v>97.0</c:v>
                </c:pt>
                <c:pt idx="47">
                  <c:v>97.0</c:v>
                </c:pt>
                <c:pt idx="48">
                  <c:v>97.0</c:v>
                </c:pt>
                <c:pt idx="49">
                  <c:v>97.0</c:v>
                </c:pt>
                <c:pt idx="50">
                  <c:v>72.0</c:v>
                </c:pt>
                <c:pt idx="51">
                  <c:v>72.0</c:v>
                </c:pt>
                <c:pt idx="52">
                  <c:v>72.0</c:v>
                </c:pt>
                <c:pt idx="53">
                  <c:v>72.0</c:v>
                </c:pt>
                <c:pt idx="54">
                  <c:v>72.0</c:v>
                </c:pt>
                <c:pt idx="55">
                  <c:v>72.0</c:v>
                </c:pt>
                <c:pt idx="56">
                  <c:v>72.0</c:v>
                </c:pt>
                <c:pt idx="57">
                  <c:v>72.0</c:v>
                </c:pt>
                <c:pt idx="58">
                  <c:v>72.0</c:v>
                </c:pt>
                <c:pt idx="59">
                  <c:v>47.0</c:v>
                </c:pt>
                <c:pt idx="60">
                  <c:v>47.0</c:v>
                </c:pt>
                <c:pt idx="61">
                  <c:v>47.0</c:v>
                </c:pt>
                <c:pt idx="62">
                  <c:v>47.0</c:v>
                </c:pt>
                <c:pt idx="63">
                  <c:v>47.0</c:v>
                </c:pt>
                <c:pt idx="64">
                  <c:v>47.0</c:v>
                </c:pt>
                <c:pt idx="65">
                  <c:v>47.0</c:v>
                </c:pt>
                <c:pt idx="66">
                  <c:v>47.0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'ROUND_ROBIN_(25)'!$G$9</c:f>
              <c:strCache>
                <c:ptCount val="1"/>
                <c:pt idx="0">
                  <c:v>PID_6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'ROUND_ROBIN_(25)'!$A$10:$A$163</c:f>
              <c:numCache>
                <c:formatCode>General</c:formatCode>
                <c:ptCount val="15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</c:numCache>
            </c:numRef>
          </c:xVal>
          <c:yVal>
            <c:numRef>
              <c:f>'ROUND_ROBIN_(25)'!$G$10:$G$163</c:f>
              <c:numCache>
                <c:formatCode>General</c:formatCode>
                <c:ptCount val="154"/>
                <c:pt idx="0">
                  <c:v>130.0</c:v>
                </c:pt>
                <c:pt idx="1">
                  <c:v>130.0</c:v>
                </c:pt>
                <c:pt idx="2">
                  <c:v>130.0</c:v>
                </c:pt>
                <c:pt idx="3">
                  <c:v>130.0</c:v>
                </c:pt>
                <c:pt idx="4">
                  <c:v>130.0</c:v>
                </c:pt>
                <c:pt idx="5">
                  <c:v>130.0</c:v>
                </c:pt>
                <c:pt idx="6">
                  <c:v>105.0</c:v>
                </c:pt>
                <c:pt idx="7">
                  <c:v>105.0</c:v>
                </c:pt>
                <c:pt idx="8">
                  <c:v>105.0</c:v>
                </c:pt>
                <c:pt idx="9">
                  <c:v>105.0</c:v>
                </c:pt>
                <c:pt idx="10">
                  <c:v>105.0</c:v>
                </c:pt>
                <c:pt idx="11">
                  <c:v>105.0</c:v>
                </c:pt>
                <c:pt idx="12">
                  <c:v>105.0</c:v>
                </c:pt>
                <c:pt idx="13">
                  <c:v>105.0</c:v>
                </c:pt>
                <c:pt idx="14">
                  <c:v>105.0</c:v>
                </c:pt>
                <c:pt idx="15">
                  <c:v>80.0</c:v>
                </c:pt>
                <c:pt idx="16">
                  <c:v>80.0</c:v>
                </c:pt>
                <c:pt idx="17">
                  <c:v>80.0</c:v>
                </c:pt>
                <c:pt idx="18">
                  <c:v>80.0</c:v>
                </c:pt>
                <c:pt idx="19">
                  <c:v>80.0</c:v>
                </c:pt>
                <c:pt idx="20">
                  <c:v>80.0</c:v>
                </c:pt>
                <c:pt idx="21">
                  <c:v>80.0</c:v>
                </c:pt>
                <c:pt idx="22">
                  <c:v>80.0</c:v>
                </c:pt>
                <c:pt idx="23">
                  <c:v>80.0</c:v>
                </c:pt>
                <c:pt idx="24">
                  <c:v>55.0</c:v>
                </c:pt>
                <c:pt idx="25">
                  <c:v>55.0</c:v>
                </c:pt>
                <c:pt idx="26">
                  <c:v>55.0</c:v>
                </c:pt>
                <c:pt idx="27">
                  <c:v>55.0</c:v>
                </c:pt>
                <c:pt idx="28">
                  <c:v>55.0</c:v>
                </c:pt>
                <c:pt idx="29">
                  <c:v>55.0</c:v>
                </c:pt>
                <c:pt idx="30">
                  <c:v>55.0</c:v>
                </c:pt>
                <c:pt idx="31">
                  <c:v>55.0</c:v>
                </c:pt>
                <c:pt idx="32">
                  <c:v>55.0</c:v>
                </c:pt>
                <c:pt idx="33">
                  <c:v>30.0</c:v>
                </c:pt>
                <c:pt idx="34">
                  <c:v>30.0</c:v>
                </c:pt>
                <c:pt idx="35">
                  <c:v>30.0</c:v>
                </c:pt>
                <c:pt idx="36">
                  <c:v>30.0</c:v>
                </c:pt>
                <c:pt idx="37">
                  <c:v>30.0</c:v>
                </c:pt>
                <c:pt idx="38">
                  <c:v>30.0</c:v>
                </c:pt>
                <c:pt idx="39">
                  <c:v>30.0</c:v>
                </c:pt>
                <c:pt idx="40">
                  <c:v>30.0</c:v>
                </c:pt>
                <c:pt idx="41">
                  <c:v>30.0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'ROUND_ROBIN_(25)'!$H$9</c:f>
              <c:strCache>
                <c:ptCount val="1"/>
                <c:pt idx="0">
                  <c:v>PID_7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'ROUND_ROBIN_(25)'!$A$10:$A$163</c:f>
              <c:numCache>
                <c:formatCode>General</c:formatCode>
                <c:ptCount val="15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</c:numCache>
            </c:numRef>
          </c:xVal>
          <c:yVal>
            <c:numRef>
              <c:f>'ROUND_ROBIN_(25)'!$H$10:$H$163</c:f>
              <c:numCache>
                <c:formatCode>General</c:formatCode>
                <c:ptCount val="154"/>
                <c:pt idx="0">
                  <c:v>317.0</c:v>
                </c:pt>
                <c:pt idx="1">
                  <c:v>317.0</c:v>
                </c:pt>
                <c:pt idx="2">
                  <c:v>317.0</c:v>
                </c:pt>
                <c:pt idx="3">
                  <c:v>317.0</c:v>
                </c:pt>
                <c:pt idx="4">
                  <c:v>317.0</c:v>
                </c:pt>
                <c:pt idx="5">
                  <c:v>317.0</c:v>
                </c:pt>
                <c:pt idx="6">
                  <c:v>317.0</c:v>
                </c:pt>
                <c:pt idx="7">
                  <c:v>292.0</c:v>
                </c:pt>
                <c:pt idx="8">
                  <c:v>292.0</c:v>
                </c:pt>
                <c:pt idx="9">
                  <c:v>292.0</c:v>
                </c:pt>
                <c:pt idx="10">
                  <c:v>292.0</c:v>
                </c:pt>
                <c:pt idx="11">
                  <c:v>292.0</c:v>
                </c:pt>
                <c:pt idx="12">
                  <c:v>292.0</c:v>
                </c:pt>
                <c:pt idx="13">
                  <c:v>292.0</c:v>
                </c:pt>
                <c:pt idx="14">
                  <c:v>292.0</c:v>
                </c:pt>
                <c:pt idx="15">
                  <c:v>292.0</c:v>
                </c:pt>
                <c:pt idx="16">
                  <c:v>267.0</c:v>
                </c:pt>
                <c:pt idx="17">
                  <c:v>267.0</c:v>
                </c:pt>
                <c:pt idx="18">
                  <c:v>267.0</c:v>
                </c:pt>
                <c:pt idx="19">
                  <c:v>267.0</c:v>
                </c:pt>
                <c:pt idx="20">
                  <c:v>267.0</c:v>
                </c:pt>
                <c:pt idx="21">
                  <c:v>267.0</c:v>
                </c:pt>
                <c:pt idx="22">
                  <c:v>267.0</c:v>
                </c:pt>
                <c:pt idx="23">
                  <c:v>267.0</c:v>
                </c:pt>
                <c:pt idx="24">
                  <c:v>267.0</c:v>
                </c:pt>
                <c:pt idx="25">
                  <c:v>242.0</c:v>
                </c:pt>
                <c:pt idx="26">
                  <c:v>242.0</c:v>
                </c:pt>
                <c:pt idx="27">
                  <c:v>242.0</c:v>
                </c:pt>
                <c:pt idx="28">
                  <c:v>242.0</c:v>
                </c:pt>
                <c:pt idx="29">
                  <c:v>242.0</c:v>
                </c:pt>
                <c:pt idx="30">
                  <c:v>242.0</c:v>
                </c:pt>
                <c:pt idx="31">
                  <c:v>242.0</c:v>
                </c:pt>
                <c:pt idx="32">
                  <c:v>242.0</c:v>
                </c:pt>
                <c:pt idx="33">
                  <c:v>242.0</c:v>
                </c:pt>
                <c:pt idx="34">
                  <c:v>217.0</c:v>
                </c:pt>
                <c:pt idx="35">
                  <c:v>217.0</c:v>
                </c:pt>
                <c:pt idx="36">
                  <c:v>217.0</c:v>
                </c:pt>
                <c:pt idx="37">
                  <c:v>217.0</c:v>
                </c:pt>
                <c:pt idx="38">
                  <c:v>217.0</c:v>
                </c:pt>
                <c:pt idx="39">
                  <c:v>217.0</c:v>
                </c:pt>
                <c:pt idx="40">
                  <c:v>217.0</c:v>
                </c:pt>
                <c:pt idx="41">
                  <c:v>217.0</c:v>
                </c:pt>
                <c:pt idx="42">
                  <c:v>217.0</c:v>
                </c:pt>
                <c:pt idx="43">
                  <c:v>192.0</c:v>
                </c:pt>
                <c:pt idx="44">
                  <c:v>192.0</c:v>
                </c:pt>
                <c:pt idx="45">
                  <c:v>192.0</c:v>
                </c:pt>
                <c:pt idx="46">
                  <c:v>192.0</c:v>
                </c:pt>
                <c:pt idx="47">
                  <c:v>192.0</c:v>
                </c:pt>
                <c:pt idx="48">
                  <c:v>192.0</c:v>
                </c:pt>
                <c:pt idx="49">
                  <c:v>192.0</c:v>
                </c:pt>
                <c:pt idx="50">
                  <c:v>192.0</c:v>
                </c:pt>
                <c:pt idx="51">
                  <c:v>192.0</c:v>
                </c:pt>
                <c:pt idx="52">
                  <c:v>167.0</c:v>
                </c:pt>
                <c:pt idx="53">
                  <c:v>167.0</c:v>
                </c:pt>
                <c:pt idx="54">
                  <c:v>167.0</c:v>
                </c:pt>
                <c:pt idx="55">
                  <c:v>167.0</c:v>
                </c:pt>
                <c:pt idx="56">
                  <c:v>167.0</c:v>
                </c:pt>
                <c:pt idx="57">
                  <c:v>167.0</c:v>
                </c:pt>
                <c:pt idx="58">
                  <c:v>167.0</c:v>
                </c:pt>
                <c:pt idx="59">
                  <c:v>167.0</c:v>
                </c:pt>
                <c:pt idx="60">
                  <c:v>142.0</c:v>
                </c:pt>
                <c:pt idx="61">
                  <c:v>142.0</c:v>
                </c:pt>
                <c:pt idx="62">
                  <c:v>142.0</c:v>
                </c:pt>
                <c:pt idx="63">
                  <c:v>142.0</c:v>
                </c:pt>
                <c:pt idx="64">
                  <c:v>142.0</c:v>
                </c:pt>
                <c:pt idx="65">
                  <c:v>142.0</c:v>
                </c:pt>
                <c:pt idx="66">
                  <c:v>142.0</c:v>
                </c:pt>
                <c:pt idx="67">
                  <c:v>142.0</c:v>
                </c:pt>
                <c:pt idx="68">
                  <c:v>117.0</c:v>
                </c:pt>
                <c:pt idx="69">
                  <c:v>117.0</c:v>
                </c:pt>
                <c:pt idx="70">
                  <c:v>117.0</c:v>
                </c:pt>
                <c:pt idx="71">
                  <c:v>117.0</c:v>
                </c:pt>
                <c:pt idx="72">
                  <c:v>117.0</c:v>
                </c:pt>
                <c:pt idx="73">
                  <c:v>117.0</c:v>
                </c:pt>
                <c:pt idx="74">
                  <c:v>117.0</c:v>
                </c:pt>
                <c:pt idx="75">
                  <c:v>117.0</c:v>
                </c:pt>
                <c:pt idx="76">
                  <c:v>92.0</c:v>
                </c:pt>
                <c:pt idx="77">
                  <c:v>92.0</c:v>
                </c:pt>
                <c:pt idx="78">
                  <c:v>92.0</c:v>
                </c:pt>
                <c:pt idx="79">
                  <c:v>92.0</c:v>
                </c:pt>
                <c:pt idx="80">
                  <c:v>92.0</c:v>
                </c:pt>
                <c:pt idx="81">
                  <c:v>92.0</c:v>
                </c:pt>
                <c:pt idx="82">
                  <c:v>92.0</c:v>
                </c:pt>
                <c:pt idx="83">
                  <c:v>67.0</c:v>
                </c:pt>
                <c:pt idx="84">
                  <c:v>67.0</c:v>
                </c:pt>
                <c:pt idx="85">
                  <c:v>67.0</c:v>
                </c:pt>
                <c:pt idx="86">
                  <c:v>67.0</c:v>
                </c:pt>
                <c:pt idx="87">
                  <c:v>67.0</c:v>
                </c:pt>
                <c:pt idx="88">
                  <c:v>67.0</c:v>
                </c:pt>
                <c:pt idx="89">
                  <c:v>42.0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17.0</c:v>
                </c:pt>
                <c:pt idx="96">
                  <c:v>17.0</c:v>
                </c:pt>
                <c:pt idx="97">
                  <c:v>17.0</c:v>
                </c:pt>
                <c:pt idx="98">
                  <c:v>17.0</c:v>
                </c:pt>
                <c:pt idx="99">
                  <c:v>17.0</c:v>
                </c:pt>
                <c:pt idx="100">
                  <c:v>17.0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'ROUND_ROBIN_(25)'!$I$9</c:f>
              <c:strCache>
                <c:ptCount val="1"/>
                <c:pt idx="0">
                  <c:v>PID_8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'ROUND_ROBIN_(25)'!$A$10:$A$163</c:f>
              <c:numCache>
                <c:formatCode>General</c:formatCode>
                <c:ptCount val="15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</c:numCache>
            </c:numRef>
          </c:xVal>
          <c:yVal>
            <c:numRef>
              <c:f>'ROUND_ROBIN_(25)'!$I$10:$I$163</c:f>
              <c:numCache>
                <c:formatCode>General</c:formatCode>
                <c:ptCount val="154"/>
                <c:pt idx="0">
                  <c:v>439.0</c:v>
                </c:pt>
                <c:pt idx="1">
                  <c:v>439.0</c:v>
                </c:pt>
                <c:pt idx="2">
                  <c:v>439.0</c:v>
                </c:pt>
                <c:pt idx="3">
                  <c:v>439.0</c:v>
                </c:pt>
                <c:pt idx="4">
                  <c:v>439.0</c:v>
                </c:pt>
                <c:pt idx="5">
                  <c:v>439.0</c:v>
                </c:pt>
                <c:pt idx="6">
                  <c:v>439.0</c:v>
                </c:pt>
                <c:pt idx="7">
                  <c:v>439.0</c:v>
                </c:pt>
                <c:pt idx="8">
                  <c:v>414.0</c:v>
                </c:pt>
                <c:pt idx="9">
                  <c:v>414.0</c:v>
                </c:pt>
                <c:pt idx="10">
                  <c:v>414.0</c:v>
                </c:pt>
                <c:pt idx="11">
                  <c:v>414.0</c:v>
                </c:pt>
                <c:pt idx="12">
                  <c:v>414.0</c:v>
                </c:pt>
                <c:pt idx="13">
                  <c:v>414.0</c:v>
                </c:pt>
                <c:pt idx="14">
                  <c:v>414.0</c:v>
                </c:pt>
                <c:pt idx="15">
                  <c:v>414.0</c:v>
                </c:pt>
                <c:pt idx="16">
                  <c:v>414.0</c:v>
                </c:pt>
                <c:pt idx="17">
                  <c:v>389.0</c:v>
                </c:pt>
                <c:pt idx="18">
                  <c:v>389.0</c:v>
                </c:pt>
                <c:pt idx="19">
                  <c:v>389.0</c:v>
                </c:pt>
                <c:pt idx="20">
                  <c:v>389.0</c:v>
                </c:pt>
                <c:pt idx="21">
                  <c:v>389.0</c:v>
                </c:pt>
                <c:pt idx="22">
                  <c:v>389.0</c:v>
                </c:pt>
                <c:pt idx="23">
                  <c:v>389.0</c:v>
                </c:pt>
                <c:pt idx="24">
                  <c:v>389.0</c:v>
                </c:pt>
                <c:pt idx="25">
                  <c:v>389.0</c:v>
                </c:pt>
                <c:pt idx="26">
                  <c:v>364.0</c:v>
                </c:pt>
                <c:pt idx="27">
                  <c:v>364.0</c:v>
                </c:pt>
                <c:pt idx="28">
                  <c:v>364.0</c:v>
                </c:pt>
                <c:pt idx="29">
                  <c:v>364.0</c:v>
                </c:pt>
                <c:pt idx="30">
                  <c:v>364.0</c:v>
                </c:pt>
                <c:pt idx="31">
                  <c:v>364.0</c:v>
                </c:pt>
                <c:pt idx="32">
                  <c:v>364.0</c:v>
                </c:pt>
                <c:pt idx="33">
                  <c:v>364.0</c:v>
                </c:pt>
                <c:pt idx="34">
                  <c:v>364.0</c:v>
                </c:pt>
                <c:pt idx="35">
                  <c:v>339.0</c:v>
                </c:pt>
                <c:pt idx="36">
                  <c:v>339.0</c:v>
                </c:pt>
                <c:pt idx="37">
                  <c:v>339.0</c:v>
                </c:pt>
                <c:pt idx="38">
                  <c:v>339.0</c:v>
                </c:pt>
                <c:pt idx="39">
                  <c:v>339.0</c:v>
                </c:pt>
                <c:pt idx="40">
                  <c:v>339.0</c:v>
                </c:pt>
                <c:pt idx="41">
                  <c:v>339.0</c:v>
                </c:pt>
                <c:pt idx="42">
                  <c:v>339.0</c:v>
                </c:pt>
                <c:pt idx="43">
                  <c:v>339.0</c:v>
                </c:pt>
                <c:pt idx="44">
                  <c:v>314.0</c:v>
                </c:pt>
                <c:pt idx="45">
                  <c:v>314.0</c:v>
                </c:pt>
                <c:pt idx="46">
                  <c:v>314.0</c:v>
                </c:pt>
                <c:pt idx="47">
                  <c:v>314.0</c:v>
                </c:pt>
                <c:pt idx="48">
                  <c:v>314.0</c:v>
                </c:pt>
                <c:pt idx="49">
                  <c:v>314.0</c:v>
                </c:pt>
                <c:pt idx="50">
                  <c:v>314.0</c:v>
                </c:pt>
                <c:pt idx="51">
                  <c:v>314.0</c:v>
                </c:pt>
                <c:pt idx="52">
                  <c:v>314.0</c:v>
                </c:pt>
                <c:pt idx="53">
                  <c:v>289.0</c:v>
                </c:pt>
                <c:pt idx="54">
                  <c:v>289.0</c:v>
                </c:pt>
                <c:pt idx="55">
                  <c:v>289.0</c:v>
                </c:pt>
                <c:pt idx="56">
                  <c:v>289.0</c:v>
                </c:pt>
                <c:pt idx="57">
                  <c:v>289.0</c:v>
                </c:pt>
                <c:pt idx="58">
                  <c:v>289.0</c:v>
                </c:pt>
                <c:pt idx="59">
                  <c:v>289.0</c:v>
                </c:pt>
                <c:pt idx="60">
                  <c:v>289.0</c:v>
                </c:pt>
                <c:pt idx="61">
                  <c:v>264.0</c:v>
                </c:pt>
                <c:pt idx="62">
                  <c:v>264.0</c:v>
                </c:pt>
                <c:pt idx="63">
                  <c:v>264.0</c:v>
                </c:pt>
                <c:pt idx="64">
                  <c:v>264.0</c:v>
                </c:pt>
                <c:pt idx="65">
                  <c:v>264.0</c:v>
                </c:pt>
                <c:pt idx="66">
                  <c:v>264.0</c:v>
                </c:pt>
                <c:pt idx="67">
                  <c:v>264.0</c:v>
                </c:pt>
                <c:pt idx="68">
                  <c:v>264.0</c:v>
                </c:pt>
                <c:pt idx="69">
                  <c:v>239.0</c:v>
                </c:pt>
                <c:pt idx="70">
                  <c:v>239.0</c:v>
                </c:pt>
                <c:pt idx="71">
                  <c:v>239.0</c:v>
                </c:pt>
                <c:pt idx="72">
                  <c:v>239.0</c:v>
                </c:pt>
                <c:pt idx="73">
                  <c:v>239.0</c:v>
                </c:pt>
                <c:pt idx="74">
                  <c:v>239.0</c:v>
                </c:pt>
                <c:pt idx="75">
                  <c:v>239.0</c:v>
                </c:pt>
                <c:pt idx="76">
                  <c:v>239.0</c:v>
                </c:pt>
                <c:pt idx="77">
                  <c:v>214.0</c:v>
                </c:pt>
                <c:pt idx="78">
                  <c:v>214.0</c:v>
                </c:pt>
                <c:pt idx="79">
                  <c:v>214.0</c:v>
                </c:pt>
                <c:pt idx="80">
                  <c:v>214.0</c:v>
                </c:pt>
                <c:pt idx="81">
                  <c:v>214.0</c:v>
                </c:pt>
                <c:pt idx="82">
                  <c:v>214.0</c:v>
                </c:pt>
                <c:pt idx="83">
                  <c:v>214.0</c:v>
                </c:pt>
                <c:pt idx="84">
                  <c:v>189.0</c:v>
                </c:pt>
                <c:pt idx="85">
                  <c:v>189.0</c:v>
                </c:pt>
                <c:pt idx="86">
                  <c:v>189.0</c:v>
                </c:pt>
                <c:pt idx="87">
                  <c:v>189.0</c:v>
                </c:pt>
                <c:pt idx="88">
                  <c:v>189.0</c:v>
                </c:pt>
                <c:pt idx="89">
                  <c:v>189.0</c:v>
                </c:pt>
                <c:pt idx="90">
                  <c:v>164.0</c:v>
                </c:pt>
                <c:pt idx="91">
                  <c:v>164.0</c:v>
                </c:pt>
                <c:pt idx="92">
                  <c:v>164.0</c:v>
                </c:pt>
                <c:pt idx="93">
                  <c:v>164.0</c:v>
                </c:pt>
                <c:pt idx="94">
                  <c:v>164.0</c:v>
                </c:pt>
                <c:pt idx="95">
                  <c:v>164.0</c:v>
                </c:pt>
                <c:pt idx="96">
                  <c:v>139.0</c:v>
                </c:pt>
                <c:pt idx="97">
                  <c:v>139.0</c:v>
                </c:pt>
                <c:pt idx="98">
                  <c:v>139.0</c:v>
                </c:pt>
                <c:pt idx="99">
                  <c:v>139.0</c:v>
                </c:pt>
                <c:pt idx="100">
                  <c:v>139.0</c:v>
                </c:pt>
                <c:pt idx="101">
                  <c:v>139.0</c:v>
                </c:pt>
                <c:pt idx="102">
                  <c:v>114.0</c:v>
                </c:pt>
                <c:pt idx="103">
                  <c:v>114.0</c:v>
                </c:pt>
                <c:pt idx="104">
                  <c:v>114.0</c:v>
                </c:pt>
                <c:pt idx="105">
                  <c:v>114.0</c:v>
                </c:pt>
                <c:pt idx="106">
                  <c:v>114.0</c:v>
                </c:pt>
                <c:pt idx="107">
                  <c:v>89.0</c:v>
                </c:pt>
                <c:pt idx="108">
                  <c:v>89.0</c:v>
                </c:pt>
                <c:pt idx="109">
                  <c:v>89.0</c:v>
                </c:pt>
                <c:pt idx="110">
                  <c:v>89.0</c:v>
                </c:pt>
                <c:pt idx="111">
                  <c:v>64.0</c:v>
                </c:pt>
                <c:pt idx="112">
                  <c:v>64.0</c:v>
                </c:pt>
                <c:pt idx="113">
                  <c:v>64.0</c:v>
                </c:pt>
                <c:pt idx="114">
                  <c:v>64.0</c:v>
                </c:pt>
                <c:pt idx="115">
                  <c:v>39.0</c:v>
                </c:pt>
                <c:pt idx="116">
                  <c:v>39.0</c:v>
                </c:pt>
                <c:pt idx="117">
                  <c:v>39.0</c:v>
                </c:pt>
                <c:pt idx="118">
                  <c:v>39.0</c:v>
                </c:pt>
                <c:pt idx="119">
                  <c:v>14.0</c:v>
                </c:pt>
                <c:pt idx="120">
                  <c:v>14.0</c:v>
                </c:pt>
                <c:pt idx="121">
                  <c:v>14.0</c:v>
                </c:pt>
                <c:pt idx="122">
                  <c:v>14.0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'ROUND_ROBIN_(25)'!$J$9</c:f>
              <c:strCache>
                <c:ptCount val="1"/>
                <c:pt idx="0">
                  <c:v>PID_9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'ROUND_ROBIN_(25)'!$A$10:$A$163</c:f>
              <c:numCache>
                <c:formatCode>General</c:formatCode>
                <c:ptCount val="15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</c:numCache>
            </c:numRef>
          </c:xVal>
          <c:yVal>
            <c:numRef>
              <c:f>'ROUND_ROBIN_(25)'!$J$10:$J$163</c:f>
              <c:numCache>
                <c:formatCode>General</c:formatCode>
                <c:ptCount val="154"/>
                <c:pt idx="0">
                  <c:v>942.0</c:v>
                </c:pt>
                <c:pt idx="1">
                  <c:v>942.0</c:v>
                </c:pt>
                <c:pt idx="2">
                  <c:v>942.0</c:v>
                </c:pt>
                <c:pt idx="3">
                  <c:v>942.0</c:v>
                </c:pt>
                <c:pt idx="4">
                  <c:v>942.0</c:v>
                </c:pt>
                <c:pt idx="5">
                  <c:v>942.0</c:v>
                </c:pt>
                <c:pt idx="6">
                  <c:v>942.0</c:v>
                </c:pt>
                <c:pt idx="7">
                  <c:v>942.0</c:v>
                </c:pt>
                <c:pt idx="8">
                  <c:v>942.0</c:v>
                </c:pt>
                <c:pt idx="9">
                  <c:v>917.0</c:v>
                </c:pt>
                <c:pt idx="10">
                  <c:v>917.0</c:v>
                </c:pt>
                <c:pt idx="11">
                  <c:v>917.0</c:v>
                </c:pt>
                <c:pt idx="12">
                  <c:v>917.0</c:v>
                </c:pt>
                <c:pt idx="13">
                  <c:v>917.0</c:v>
                </c:pt>
                <c:pt idx="14">
                  <c:v>917.0</c:v>
                </c:pt>
                <c:pt idx="15">
                  <c:v>917.0</c:v>
                </c:pt>
                <c:pt idx="16">
                  <c:v>917.0</c:v>
                </c:pt>
                <c:pt idx="17">
                  <c:v>917.0</c:v>
                </c:pt>
                <c:pt idx="18">
                  <c:v>892.0</c:v>
                </c:pt>
                <c:pt idx="19">
                  <c:v>892.0</c:v>
                </c:pt>
                <c:pt idx="20">
                  <c:v>892.0</c:v>
                </c:pt>
                <c:pt idx="21">
                  <c:v>892.0</c:v>
                </c:pt>
                <c:pt idx="22">
                  <c:v>892.0</c:v>
                </c:pt>
                <c:pt idx="23">
                  <c:v>892.0</c:v>
                </c:pt>
                <c:pt idx="24">
                  <c:v>892.0</c:v>
                </c:pt>
                <c:pt idx="25">
                  <c:v>892.0</c:v>
                </c:pt>
                <c:pt idx="26">
                  <c:v>892.0</c:v>
                </c:pt>
                <c:pt idx="27">
                  <c:v>867.0</c:v>
                </c:pt>
                <c:pt idx="28">
                  <c:v>867.0</c:v>
                </c:pt>
                <c:pt idx="29">
                  <c:v>867.0</c:v>
                </c:pt>
                <c:pt idx="30">
                  <c:v>867.0</c:v>
                </c:pt>
                <c:pt idx="31">
                  <c:v>867.0</c:v>
                </c:pt>
                <c:pt idx="32">
                  <c:v>867.0</c:v>
                </c:pt>
                <c:pt idx="33">
                  <c:v>867.0</c:v>
                </c:pt>
                <c:pt idx="34">
                  <c:v>867.0</c:v>
                </c:pt>
                <c:pt idx="35">
                  <c:v>867.0</c:v>
                </c:pt>
                <c:pt idx="36">
                  <c:v>842.0</c:v>
                </c:pt>
                <c:pt idx="37">
                  <c:v>842.0</c:v>
                </c:pt>
                <c:pt idx="38">
                  <c:v>842.0</c:v>
                </c:pt>
                <c:pt idx="39">
                  <c:v>842.0</c:v>
                </c:pt>
                <c:pt idx="40">
                  <c:v>842.0</c:v>
                </c:pt>
                <c:pt idx="41">
                  <c:v>842.0</c:v>
                </c:pt>
                <c:pt idx="42">
                  <c:v>842.0</c:v>
                </c:pt>
                <c:pt idx="43">
                  <c:v>842.0</c:v>
                </c:pt>
                <c:pt idx="44">
                  <c:v>842.0</c:v>
                </c:pt>
                <c:pt idx="45">
                  <c:v>817.0</c:v>
                </c:pt>
                <c:pt idx="46">
                  <c:v>817.0</c:v>
                </c:pt>
                <c:pt idx="47">
                  <c:v>817.0</c:v>
                </c:pt>
                <c:pt idx="48">
                  <c:v>817.0</c:v>
                </c:pt>
                <c:pt idx="49">
                  <c:v>817.0</c:v>
                </c:pt>
                <c:pt idx="50">
                  <c:v>817.0</c:v>
                </c:pt>
                <c:pt idx="51">
                  <c:v>817.0</c:v>
                </c:pt>
                <c:pt idx="52">
                  <c:v>817.0</c:v>
                </c:pt>
                <c:pt idx="53">
                  <c:v>817.0</c:v>
                </c:pt>
                <c:pt idx="54">
                  <c:v>792.0</c:v>
                </c:pt>
                <c:pt idx="55">
                  <c:v>792.0</c:v>
                </c:pt>
                <c:pt idx="56">
                  <c:v>792.0</c:v>
                </c:pt>
                <c:pt idx="57">
                  <c:v>792.0</c:v>
                </c:pt>
                <c:pt idx="58">
                  <c:v>792.0</c:v>
                </c:pt>
                <c:pt idx="59">
                  <c:v>792.0</c:v>
                </c:pt>
                <c:pt idx="60">
                  <c:v>792.0</c:v>
                </c:pt>
                <c:pt idx="61">
                  <c:v>792.0</c:v>
                </c:pt>
                <c:pt idx="62">
                  <c:v>767.0</c:v>
                </c:pt>
                <c:pt idx="63">
                  <c:v>767.0</c:v>
                </c:pt>
                <c:pt idx="64">
                  <c:v>767.0</c:v>
                </c:pt>
                <c:pt idx="65">
                  <c:v>767.0</c:v>
                </c:pt>
                <c:pt idx="66">
                  <c:v>767.0</c:v>
                </c:pt>
                <c:pt idx="67">
                  <c:v>767.0</c:v>
                </c:pt>
                <c:pt idx="68">
                  <c:v>767.0</c:v>
                </c:pt>
                <c:pt idx="69">
                  <c:v>767.0</c:v>
                </c:pt>
                <c:pt idx="70">
                  <c:v>742.0</c:v>
                </c:pt>
                <c:pt idx="71">
                  <c:v>742.0</c:v>
                </c:pt>
                <c:pt idx="72">
                  <c:v>742.0</c:v>
                </c:pt>
                <c:pt idx="73">
                  <c:v>742.0</c:v>
                </c:pt>
                <c:pt idx="74">
                  <c:v>742.0</c:v>
                </c:pt>
                <c:pt idx="75">
                  <c:v>742.0</c:v>
                </c:pt>
                <c:pt idx="76">
                  <c:v>742.0</c:v>
                </c:pt>
                <c:pt idx="77">
                  <c:v>742.0</c:v>
                </c:pt>
                <c:pt idx="78">
                  <c:v>717.0</c:v>
                </c:pt>
                <c:pt idx="79">
                  <c:v>717.0</c:v>
                </c:pt>
                <c:pt idx="80">
                  <c:v>717.0</c:v>
                </c:pt>
                <c:pt idx="81">
                  <c:v>717.0</c:v>
                </c:pt>
                <c:pt idx="82">
                  <c:v>717.0</c:v>
                </c:pt>
                <c:pt idx="83">
                  <c:v>717.0</c:v>
                </c:pt>
                <c:pt idx="84">
                  <c:v>717.0</c:v>
                </c:pt>
                <c:pt idx="85">
                  <c:v>692.0</c:v>
                </c:pt>
                <c:pt idx="86">
                  <c:v>692.0</c:v>
                </c:pt>
                <c:pt idx="87">
                  <c:v>692.0</c:v>
                </c:pt>
                <c:pt idx="88">
                  <c:v>692.0</c:v>
                </c:pt>
                <c:pt idx="89">
                  <c:v>692.0</c:v>
                </c:pt>
                <c:pt idx="90">
                  <c:v>692.0</c:v>
                </c:pt>
                <c:pt idx="91">
                  <c:v>667.0</c:v>
                </c:pt>
                <c:pt idx="92">
                  <c:v>667.0</c:v>
                </c:pt>
                <c:pt idx="93">
                  <c:v>667.0</c:v>
                </c:pt>
                <c:pt idx="94">
                  <c:v>667.0</c:v>
                </c:pt>
                <c:pt idx="95">
                  <c:v>667.0</c:v>
                </c:pt>
                <c:pt idx="96">
                  <c:v>667.0</c:v>
                </c:pt>
                <c:pt idx="97">
                  <c:v>642.0</c:v>
                </c:pt>
                <c:pt idx="98">
                  <c:v>642.0</c:v>
                </c:pt>
                <c:pt idx="99">
                  <c:v>642.0</c:v>
                </c:pt>
                <c:pt idx="100">
                  <c:v>642.0</c:v>
                </c:pt>
                <c:pt idx="101">
                  <c:v>642.0</c:v>
                </c:pt>
                <c:pt idx="102">
                  <c:v>642.0</c:v>
                </c:pt>
                <c:pt idx="103">
                  <c:v>617.0</c:v>
                </c:pt>
                <c:pt idx="104">
                  <c:v>617.0</c:v>
                </c:pt>
                <c:pt idx="105">
                  <c:v>617.0</c:v>
                </c:pt>
                <c:pt idx="106">
                  <c:v>617.0</c:v>
                </c:pt>
                <c:pt idx="107">
                  <c:v>617.0</c:v>
                </c:pt>
                <c:pt idx="108">
                  <c:v>592.0</c:v>
                </c:pt>
                <c:pt idx="109">
                  <c:v>592.0</c:v>
                </c:pt>
                <c:pt idx="110">
                  <c:v>592.0</c:v>
                </c:pt>
                <c:pt idx="111">
                  <c:v>592.0</c:v>
                </c:pt>
                <c:pt idx="112">
                  <c:v>567.0</c:v>
                </c:pt>
                <c:pt idx="113">
                  <c:v>567.0</c:v>
                </c:pt>
                <c:pt idx="114">
                  <c:v>567.0</c:v>
                </c:pt>
                <c:pt idx="115">
                  <c:v>567.0</c:v>
                </c:pt>
                <c:pt idx="116">
                  <c:v>542.0</c:v>
                </c:pt>
                <c:pt idx="117">
                  <c:v>542.0</c:v>
                </c:pt>
                <c:pt idx="118">
                  <c:v>542.0</c:v>
                </c:pt>
                <c:pt idx="119">
                  <c:v>542.0</c:v>
                </c:pt>
                <c:pt idx="120">
                  <c:v>517.0</c:v>
                </c:pt>
                <c:pt idx="121">
                  <c:v>517.0</c:v>
                </c:pt>
                <c:pt idx="122">
                  <c:v>517.0</c:v>
                </c:pt>
                <c:pt idx="123">
                  <c:v>517.0</c:v>
                </c:pt>
                <c:pt idx="124">
                  <c:v>492.0</c:v>
                </c:pt>
                <c:pt idx="125">
                  <c:v>492.0</c:v>
                </c:pt>
                <c:pt idx="126">
                  <c:v>492.0</c:v>
                </c:pt>
                <c:pt idx="127">
                  <c:v>467.0</c:v>
                </c:pt>
                <c:pt idx="128">
                  <c:v>467.0</c:v>
                </c:pt>
                <c:pt idx="129">
                  <c:v>467.0</c:v>
                </c:pt>
                <c:pt idx="130">
                  <c:v>442.0</c:v>
                </c:pt>
                <c:pt idx="131">
                  <c:v>442.0</c:v>
                </c:pt>
                <c:pt idx="132">
                  <c:v>417.0</c:v>
                </c:pt>
                <c:pt idx="133">
                  <c:v>417.0</c:v>
                </c:pt>
                <c:pt idx="134">
                  <c:v>392.0</c:v>
                </c:pt>
                <c:pt idx="135">
                  <c:v>392.0</c:v>
                </c:pt>
                <c:pt idx="136">
                  <c:v>367.0</c:v>
                </c:pt>
                <c:pt idx="137">
                  <c:v>367.0</c:v>
                </c:pt>
                <c:pt idx="138">
                  <c:v>342.0</c:v>
                </c:pt>
                <c:pt idx="139">
                  <c:v>342.0</c:v>
                </c:pt>
                <c:pt idx="140">
                  <c:v>317.0</c:v>
                </c:pt>
                <c:pt idx="141">
                  <c:v>292.0</c:v>
                </c:pt>
                <c:pt idx="142">
                  <c:v>267.0</c:v>
                </c:pt>
                <c:pt idx="143">
                  <c:v>242.0</c:v>
                </c:pt>
                <c:pt idx="144">
                  <c:v>217.0</c:v>
                </c:pt>
                <c:pt idx="145">
                  <c:v>192.0</c:v>
                </c:pt>
                <c:pt idx="146">
                  <c:v>167.0</c:v>
                </c:pt>
                <c:pt idx="147">
                  <c:v>142.0</c:v>
                </c:pt>
                <c:pt idx="148">
                  <c:v>117.0</c:v>
                </c:pt>
                <c:pt idx="149">
                  <c:v>92.0</c:v>
                </c:pt>
                <c:pt idx="150">
                  <c:v>67.0</c:v>
                </c:pt>
                <c:pt idx="151">
                  <c:v>42.0</c:v>
                </c:pt>
                <c:pt idx="152">
                  <c:v>17.0</c:v>
                </c:pt>
                <c:pt idx="15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4384352"/>
        <c:axId val="-681930960"/>
      </c:scatterChart>
      <c:valAx>
        <c:axId val="-714384352"/>
        <c:scaling>
          <c:orientation val="minMax"/>
          <c:max val="16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1930960"/>
        <c:crosses val="autoZero"/>
        <c:crossBetween val="midCat"/>
      </c:valAx>
      <c:valAx>
        <c:axId val="-6819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Burst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438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LOTTERY</a:t>
            </a:r>
            <a:endParaRPr lang="en-US" baseline="0"/>
          </a:p>
          <a:p>
            <a:pPr>
              <a:defRPr/>
            </a:pPr>
            <a:r>
              <a:rPr lang="en-US" baseline="0"/>
              <a:t>Time Quantum: 60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'LOTTERY_(60)'!$B$9</c:f>
              <c:strCache>
                <c:ptCount val="1"/>
                <c:pt idx="0">
                  <c:v>PID_1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'LOTTERY_(60)'!$A$10:$A$77</c:f>
              <c:numCache>
                <c:formatCode>General</c:formatCode>
                <c:ptCount val="6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</c:numCache>
            </c:numRef>
          </c:xVal>
          <c:yVal>
            <c:numRef>
              <c:f>'LOTTERY_(60)'!$B$10:$B$77</c:f>
              <c:numCache>
                <c:formatCode>General</c:formatCode>
                <c:ptCount val="68"/>
                <c:pt idx="0">
                  <c:v>624.0</c:v>
                </c:pt>
                <c:pt idx="1">
                  <c:v>624.0</c:v>
                </c:pt>
                <c:pt idx="2">
                  <c:v>624.0</c:v>
                </c:pt>
                <c:pt idx="3">
                  <c:v>624.0</c:v>
                </c:pt>
                <c:pt idx="4">
                  <c:v>624.0</c:v>
                </c:pt>
                <c:pt idx="5">
                  <c:v>624.0</c:v>
                </c:pt>
                <c:pt idx="6">
                  <c:v>624.0</c:v>
                </c:pt>
                <c:pt idx="7">
                  <c:v>624.0</c:v>
                </c:pt>
                <c:pt idx="8">
                  <c:v>624.0</c:v>
                </c:pt>
                <c:pt idx="9">
                  <c:v>624.0</c:v>
                </c:pt>
                <c:pt idx="10">
                  <c:v>624.0</c:v>
                </c:pt>
                <c:pt idx="11">
                  <c:v>624.0</c:v>
                </c:pt>
                <c:pt idx="12">
                  <c:v>624.0</c:v>
                </c:pt>
                <c:pt idx="13">
                  <c:v>624.0</c:v>
                </c:pt>
                <c:pt idx="14">
                  <c:v>624.0</c:v>
                </c:pt>
                <c:pt idx="15">
                  <c:v>624.0</c:v>
                </c:pt>
                <c:pt idx="16">
                  <c:v>624.0</c:v>
                </c:pt>
                <c:pt idx="17">
                  <c:v>624.0</c:v>
                </c:pt>
                <c:pt idx="18">
                  <c:v>624.0</c:v>
                </c:pt>
                <c:pt idx="19">
                  <c:v>624.0</c:v>
                </c:pt>
                <c:pt idx="20">
                  <c:v>624.0</c:v>
                </c:pt>
                <c:pt idx="21">
                  <c:v>624.0</c:v>
                </c:pt>
                <c:pt idx="22">
                  <c:v>624.0</c:v>
                </c:pt>
                <c:pt idx="23">
                  <c:v>624.0</c:v>
                </c:pt>
                <c:pt idx="24">
                  <c:v>624.0</c:v>
                </c:pt>
                <c:pt idx="25">
                  <c:v>624.0</c:v>
                </c:pt>
                <c:pt idx="26">
                  <c:v>624.0</c:v>
                </c:pt>
                <c:pt idx="27">
                  <c:v>624.0</c:v>
                </c:pt>
                <c:pt idx="28">
                  <c:v>624.0</c:v>
                </c:pt>
                <c:pt idx="29">
                  <c:v>624.0</c:v>
                </c:pt>
                <c:pt idx="30">
                  <c:v>624.0</c:v>
                </c:pt>
                <c:pt idx="31">
                  <c:v>624.0</c:v>
                </c:pt>
                <c:pt idx="32">
                  <c:v>564.0</c:v>
                </c:pt>
                <c:pt idx="33">
                  <c:v>564.0</c:v>
                </c:pt>
                <c:pt idx="34">
                  <c:v>564.0</c:v>
                </c:pt>
                <c:pt idx="35">
                  <c:v>564.0</c:v>
                </c:pt>
                <c:pt idx="36">
                  <c:v>564.0</c:v>
                </c:pt>
                <c:pt idx="37">
                  <c:v>564.0</c:v>
                </c:pt>
                <c:pt idx="38">
                  <c:v>564.0</c:v>
                </c:pt>
                <c:pt idx="39">
                  <c:v>564.0</c:v>
                </c:pt>
                <c:pt idx="40">
                  <c:v>564.0</c:v>
                </c:pt>
                <c:pt idx="41">
                  <c:v>564.0</c:v>
                </c:pt>
                <c:pt idx="42">
                  <c:v>564.0</c:v>
                </c:pt>
                <c:pt idx="43">
                  <c:v>564.0</c:v>
                </c:pt>
                <c:pt idx="44">
                  <c:v>564.0</c:v>
                </c:pt>
                <c:pt idx="45">
                  <c:v>564.0</c:v>
                </c:pt>
                <c:pt idx="46">
                  <c:v>564.0</c:v>
                </c:pt>
                <c:pt idx="47">
                  <c:v>564.0</c:v>
                </c:pt>
                <c:pt idx="48">
                  <c:v>504.0</c:v>
                </c:pt>
                <c:pt idx="49">
                  <c:v>504.0</c:v>
                </c:pt>
                <c:pt idx="50">
                  <c:v>504.0</c:v>
                </c:pt>
                <c:pt idx="51">
                  <c:v>504.0</c:v>
                </c:pt>
                <c:pt idx="52">
                  <c:v>504.0</c:v>
                </c:pt>
                <c:pt idx="53">
                  <c:v>504.0</c:v>
                </c:pt>
                <c:pt idx="54">
                  <c:v>504.0</c:v>
                </c:pt>
                <c:pt idx="55">
                  <c:v>504.0</c:v>
                </c:pt>
                <c:pt idx="56">
                  <c:v>504.0</c:v>
                </c:pt>
                <c:pt idx="57">
                  <c:v>504.0</c:v>
                </c:pt>
                <c:pt idx="58">
                  <c:v>504.0</c:v>
                </c:pt>
                <c:pt idx="59">
                  <c:v>444.0</c:v>
                </c:pt>
                <c:pt idx="60">
                  <c:v>384.0</c:v>
                </c:pt>
                <c:pt idx="61">
                  <c:v>324.0</c:v>
                </c:pt>
                <c:pt idx="62">
                  <c:v>264.0</c:v>
                </c:pt>
                <c:pt idx="63">
                  <c:v>204.0</c:v>
                </c:pt>
                <c:pt idx="64">
                  <c:v>144.0</c:v>
                </c:pt>
                <c:pt idx="65">
                  <c:v>84.0</c:v>
                </c:pt>
                <c:pt idx="66">
                  <c:v>24.0</c:v>
                </c:pt>
                <c:pt idx="6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'LOTTERY_(60)'!$C$9</c:f>
              <c:strCache>
                <c:ptCount val="1"/>
                <c:pt idx="0">
                  <c:v>PID_2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'LOTTERY_(60)'!$A$10:$A$77</c:f>
              <c:numCache>
                <c:formatCode>General</c:formatCode>
                <c:ptCount val="6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</c:numCache>
            </c:numRef>
          </c:xVal>
          <c:yVal>
            <c:numRef>
              <c:f>'LOTTERY_(60)'!$C$10:$C$77</c:f>
              <c:numCache>
                <c:formatCode>General</c:formatCode>
                <c:ptCount val="68"/>
                <c:pt idx="0">
                  <c:v>488.0</c:v>
                </c:pt>
                <c:pt idx="1">
                  <c:v>488.0</c:v>
                </c:pt>
                <c:pt idx="2">
                  <c:v>488.0</c:v>
                </c:pt>
                <c:pt idx="3">
                  <c:v>488.0</c:v>
                </c:pt>
                <c:pt idx="4">
                  <c:v>488.0</c:v>
                </c:pt>
                <c:pt idx="5">
                  <c:v>488.0</c:v>
                </c:pt>
                <c:pt idx="6">
                  <c:v>488.0</c:v>
                </c:pt>
                <c:pt idx="7">
                  <c:v>488.0</c:v>
                </c:pt>
                <c:pt idx="8">
                  <c:v>488.0</c:v>
                </c:pt>
                <c:pt idx="9">
                  <c:v>488.0</c:v>
                </c:pt>
                <c:pt idx="10">
                  <c:v>488.0</c:v>
                </c:pt>
                <c:pt idx="11">
                  <c:v>488.0</c:v>
                </c:pt>
                <c:pt idx="12">
                  <c:v>488.0</c:v>
                </c:pt>
                <c:pt idx="13">
                  <c:v>488.0</c:v>
                </c:pt>
                <c:pt idx="14">
                  <c:v>488.0</c:v>
                </c:pt>
                <c:pt idx="15">
                  <c:v>488.0</c:v>
                </c:pt>
                <c:pt idx="16">
                  <c:v>488.0</c:v>
                </c:pt>
                <c:pt idx="17">
                  <c:v>488.0</c:v>
                </c:pt>
                <c:pt idx="18">
                  <c:v>488.0</c:v>
                </c:pt>
                <c:pt idx="19">
                  <c:v>428.0</c:v>
                </c:pt>
                <c:pt idx="20">
                  <c:v>368.0</c:v>
                </c:pt>
                <c:pt idx="21">
                  <c:v>368.0</c:v>
                </c:pt>
                <c:pt idx="22">
                  <c:v>368.0</c:v>
                </c:pt>
                <c:pt idx="23">
                  <c:v>368.0</c:v>
                </c:pt>
                <c:pt idx="24">
                  <c:v>368.0</c:v>
                </c:pt>
                <c:pt idx="25">
                  <c:v>308.0</c:v>
                </c:pt>
                <c:pt idx="26">
                  <c:v>308.0</c:v>
                </c:pt>
                <c:pt idx="27">
                  <c:v>248.0</c:v>
                </c:pt>
                <c:pt idx="28">
                  <c:v>248.0</c:v>
                </c:pt>
                <c:pt idx="29">
                  <c:v>248.0</c:v>
                </c:pt>
                <c:pt idx="30">
                  <c:v>248.0</c:v>
                </c:pt>
                <c:pt idx="31">
                  <c:v>188.0</c:v>
                </c:pt>
                <c:pt idx="32">
                  <c:v>188.0</c:v>
                </c:pt>
                <c:pt idx="33">
                  <c:v>128.0</c:v>
                </c:pt>
                <c:pt idx="34">
                  <c:v>68.0</c:v>
                </c:pt>
                <c:pt idx="35">
                  <c:v>8.0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'LOTTERY_(60)'!$D$9</c:f>
              <c:strCache>
                <c:ptCount val="1"/>
                <c:pt idx="0">
                  <c:v>PID_3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'LOTTERY_(60)'!$A$10:$A$77</c:f>
              <c:numCache>
                <c:formatCode>General</c:formatCode>
                <c:ptCount val="6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</c:numCache>
            </c:numRef>
          </c:xVal>
          <c:yVal>
            <c:numRef>
              <c:f>'LOTTERY_(60)'!$D$10:$D$77</c:f>
              <c:numCache>
                <c:formatCode>General</c:formatCode>
                <c:ptCount val="68"/>
                <c:pt idx="0">
                  <c:v>231.0</c:v>
                </c:pt>
                <c:pt idx="1">
                  <c:v>231.0</c:v>
                </c:pt>
                <c:pt idx="2">
                  <c:v>171.0</c:v>
                </c:pt>
                <c:pt idx="3">
                  <c:v>171.0</c:v>
                </c:pt>
                <c:pt idx="4">
                  <c:v>171.0</c:v>
                </c:pt>
                <c:pt idx="5">
                  <c:v>111.0</c:v>
                </c:pt>
                <c:pt idx="6">
                  <c:v>111.0</c:v>
                </c:pt>
                <c:pt idx="7">
                  <c:v>111.0</c:v>
                </c:pt>
                <c:pt idx="8">
                  <c:v>111.0</c:v>
                </c:pt>
                <c:pt idx="9">
                  <c:v>111.0</c:v>
                </c:pt>
                <c:pt idx="10">
                  <c:v>111.0</c:v>
                </c:pt>
                <c:pt idx="11">
                  <c:v>111.0</c:v>
                </c:pt>
                <c:pt idx="12">
                  <c:v>111.0</c:v>
                </c:pt>
                <c:pt idx="13">
                  <c:v>111.0</c:v>
                </c:pt>
                <c:pt idx="14">
                  <c:v>111.0</c:v>
                </c:pt>
                <c:pt idx="15">
                  <c:v>111.0</c:v>
                </c:pt>
                <c:pt idx="16">
                  <c:v>51.0</c:v>
                </c:pt>
                <c:pt idx="17">
                  <c:v>51.0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'LOTTERY_(60)'!$E$9</c:f>
              <c:strCache>
                <c:ptCount val="1"/>
                <c:pt idx="0">
                  <c:v>PID_4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'LOTTERY_(60)'!$A$10:$A$77</c:f>
              <c:numCache>
                <c:formatCode>General</c:formatCode>
                <c:ptCount val="6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</c:numCache>
            </c:numRef>
          </c:xVal>
          <c:yVal>
            <c:numRef>
              <c:f>'LOTTERY_(60)'!$E$10:$E$77</c:f>
              <c:numCache>
                <c:formatCode>General</c:formatCode>
                <c:ptCount val="68"/>
                <c:pt idx="0">
                  <c:v>337.0</c:v>
                </c:pt>
                <c:pt idx="1">
                  <c:v>337.0</c:v>
                </c:pt>
                <c:pt idx="2">
                  <c:v>337.0</c:v>
                </c:pt>
                <c:pt idx="3">
                  <c:v>337.0</c:v>
                </c:pt>
                <c:pt idx="4">
                  <c:v>337.0</c:v>
                </c:pt>
                <c:pt idx="5">
                  <c:v>337.0</c:v>
                </c:pt>
                <c:pt idx="6">
                  <c:v>337.0</c:v>
                </c:pt>
                <c:pt idx="7">
                  <c:v>337.0</c:v>
                </c:pt>
                <c:pt idx="8">
                  <c:v>337.0</c:v>
                </c:pt>
                <c:pt idx="9">
                  <c:v>337.0</c:v>
                </c:pt>
                <c:pt idx="10">
                  <c:v>337.0</c:v>
                </c:pt>
                <c:pt idx="11">
                  <c:v>337.0</c:v>
                </c:pt>
                <c:pt idx="12">
                  <c:v>337.0</c:v>
                </c:pt>
                <c:pt idx="13">
                  <c:v>337.0</c:v>
                </c:pt>
                <c:pt idx="14">
                  <c:v>337.0</c:v>
                </c:pt>
                <c:pt idx="15">
                  <c:v>337.0</c:v>
                </c:pt>
                <c:pt idx="16">
                  <c:v>337.0</c:v>
                </c:pt>
                <c:pt idx="17">
                  <c:v>277.0</c:v>
                </c:pt>
                <c:pt idx="18">
                  <c:v>277.0</c:v>
                </c:pt>
                <c:pt idx="19">
                  <c:v>277.0</c:v>
                </c:pt>
                <c:pt idx="20">
                  <c:v>277.0</c:v>
                </c:pt>
                <c:pt idx="21">
                  <c:v>277.0</c:v>
                </c:pt>
                <c:pt idx="22">
                  <c:v>277.0</c:v>
                </c:pt>
                <c:pt idx="23">
                  <c:v>277.0</c:v>
                </c:pt>
                <c:pt idx="24">
                  <c:v>277.0</c:v>
                </c:pt>
                <c:pt idx="25">
                  <c:v>277.0</c:v>
                </c:pt>
                <c:pt idx="26">
                  <c:v>277.0</c:v>
                </c:pt>
                <c:pt idx="27">
                  <c:v>277.0</c:v>
                </c:pt>
                <c:pt idx="28">
                  <c:v>277.0</c:v>
                </c:pt>
                <c:pt idx="29">
                  <c:v>277.0</c:v>
                </c:pt>
                <c:pt idx="30">
                  <c:v>277.0</c:v>
                </c:pt>
                <c:pt idx="31">
                  <c:v>277.0</c:v>
                </c:pt>
                <c:pt idx="32">
                  <c:v>277.0</c:v>
                </c:pt>
                <c:pt idx="33">
                  <c:v>277.0</c:v>
                </c:pt>
                <c:pt idx="34">
                  <c:v>277.0</c:v>
                </c:pt>
                <c:pt idx="35">
                  <c:v>277.0</c:v>
                </c:pt>
                <c:pt idx="36">
                  <c:v>277.0</c:v>
                </c:pt>
                <c:pt idx="37">
                  <c:v>277.0</c:v>
                </c:pt>
                <c:pt idx="38">
                  <c:v>277.0</c:v>
                </c:pt>
                <c:pt idx="39">
                  <c:v>277.0</c:v>
                </c:pt>
                <c:pt idx="40">
                  <c:v>217.0</c:v>
                </c:pt>
                <c:pt idx="41">
                  <c:v>157.0</c:v>
                </c:pt>
                <c:pt idx="42">
                  <c:v>157.0</c:v>
                </c:pt>
                <c:pt idx="43">
                  <c:v>157.0</c:v>
                </c:pt>
                <c:pt idx="44">
                  <c:v>157.0</c:v>
                </c:pt>
                <c:pt idx="45">
                  <c:v>97.0</c:v>
                </c:pt>
                <c:pt idx="46">
                  <c:v>37.0</c:v>
                </c:pt>
                <c:pt idx="47">
                  <c:v>37.0</c:v>
                </c:pt>
                <c:pt idx="48">
                  <c:v>37.0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'LOTTERY_(60)'!$F$9</c:f>
              <c:strCache>
                <c:ptCount val="1"/>
                <c:pt idx="0">
                  <c:v>PID_5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'LOTTERY_(60)'!$A$10:$A$77</c:f>
              <c:numCache>
                <c:formatCode>General</c:formatCode>
                <c:ptCount val="6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</c:numCache>
            </c:numRef>
          </c:xVal>
          <c:yVal>
            <c:numRef>
              <c:f>'LOTTERY_(60)'!$F$10:$F$77</c:f>
              <c:numCache>
                <c:formatCode>General</c:formatCode>
                <c:ptCount val="68"/>
                <c:pt idx="0">
                  <c:v>222.0</c:v>
                </c:pt>
                <c:pt idx="1">
                  <c:v>222.0</c:v>
                </c:pt>
                <c:pt idx="2">
                  <c:v>222.0</c:v>
                </c:pt>
                <c:pt idx="3">
                  <c:v>162.0</c:v>
                </c:pt>
                <c:pt idx="4">
                  <c:v>162.0</c:v>
                </c:pt>
                <c:pt idx="5">
                  <c:v>162.0</c:v>
                </c:pt>
                <c:pt idx="6">
                  <c:v>162.0</c:v>
                </c:pt>
                <c:pt idx="7">
                  <c:v>162.0</c:v>
                </c:pt>
                <c:pt idx="8">
                  <c:v>102.0</c:v>
                </c:pt>
                <c:pt idx="9">
                  <c:v>102.0</c:v>
                </c:pt>
                <c:pt idx="10">
                  <c:v>102.0</c:v>
                </c:pt>
                <c:pt idx="11">
                  <c:v>102.0</c:v>
                </c:pt>
                <c:pt idx="12">
                  <c:v>102.0</c:v>
                </c:pt>
                <c:pt idx="13">
                  <c:v>102.0</c:v>
                </c:pt>
                <c:pt idx="14">
                  <c:v>102.0</c:v>
                </c:pt>
                <c:pt idx="15">
                  <c:v>102.0</c:v>
                </c:pt>
                <c:pt idx="16">
                  <c:v>102.0</c:v>
                </c:pt>
                <c:pt idx="17">
                  <c:v>102.0</c:v>
                </c:pt>
                <c:pt idx="18">
                  <c:v>102.0</c:v>
                </c:pt>
                <c:pt idx="19">
                  <c:v>102.0</c:v>
                </c:pt>
                <c:pt idx="20">
                  <c:v>102.0</c:v>
                </c:pt>
                <c:pt idx="21">
                  <c:v>102.0</c:v>
                </c:pt>
                <c:pt idx="22">
                  <c:v>102.0</c:v>
                </c:pt>
                <c:pt idx="23">
                  <c:v>102.0</c:v>
                </c:pt>
                <c:pt idx="24">
                  <c:v>42.0</c:v>
                </c:pt>
                <c:pt idx="25">
                  <c:v>42.0</c:v>
                </c:pt>
                <c:pt idx="26">
                  <c:v>42.0</c:v>
                </c:pt>
                <c:pt idx="27">
                  <c:v>42.0</c:v>
                </c:pt>
                <c:pt idx="28">
                  <c:v>42.0</c:v>
                </c:pt>
                <c:pt idx="29">
                  <c:v>42.0</c:v>
                </c:pt>
                <c:pt idx="30">
                  <c:v>42.0</c:v>
                </c:pt>
                <c:pt idx="31">
                  <c:v>42.0</c:v>
                </c:pt>
                <c:pt idx="32">
                  <c:v>42.0</c:v>
                </c:pt>
                <c:pt idx="33">
                  <c:v>42.0</c:v>
                </c:pt>
                <c:pt idx="34">
                  <c:v>42.0</c:v>
                </c:pt>
                <c:pt idx="35">
                  <c:v>42.0</c:v>
                </c:pt>
                <c:pt idx="36">
                  <c:v>42.0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'LOTTERY_(60)'!$G$9</c:f>
              <c:strCache>
                <c:ptCount val="1"/>
                <c:pt idx="0">
                  <c:v>PID_6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'LOTTERY_(60)'!$A$10:$A$77</c:f>
              <c:numCache>
                <c:formatCode>General</c:formatCode>
                <c:ptCount val="6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</c:numCache>
            </c:numRef>
          </c:xVal>
          <c:yVal>
            <c:numRef>
              <c:f>'LOTTERY_(60)'!$G$10:$G$77</c:f>
              <c:numCache>
                <c:formatCode>General</c:formatCode>
                <c:ptCount val="68"/>
                <c:pt idx="0">
                  <c:v>130.0</c:v>
                </c:pt>
                <c:pt idx="1">
                  <c:v>70.0</c:v>
                </c:pt>
                <c:pt idx="2">
                  <c:v>70.0</c:v>
                </c:pt>
                <c:pt idx="3">
                  <c:v>70.0</c:v>
                </c:pt>
                <c:pt idx="4">
                  <c:v>70.0</c:v>
                </c:pt>
                <c:pt idx="5">
                  <c:v>70.0</c:v>
                </c:pt>
                <c:pt idx="6">
                  <c:v>70.0</c:v>
                </c:pt>
                <c:pt idx="7">
                  <c:v>70.0</c:v>
                </c:pt>
                <c:pt idx="8">
                  <c:v>70.0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'LOTTERY_(60)'!$H$9</c:f>
              <c:strCache>
                <c:ptCount val="1"/>
                <c:pt idx="0">
                  <c:v>PID_7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'LOTTERY_(60)'!$A$10:$A$77</c:f>
              <c:numCache>
                <c:formatCode>General</c:formatCode>
                <c:ptCount val="6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</c:numCache>
            </c:numRef>
          </c:xVal>
          <c:yVal>
            <c:numRef>
              <c:f>'LOTTERY_(60)'!$H$10:$H$77</c:f>
              <c:numCache>
                <c:formatCode>General</c:formatCode>
                <c:ptCount val="68"/>
                <c:pt idx="0">
                  <c:v>317.0</c:v>
                </c:pt>
                <c:pt idx="1">
                  <c:v>317.0</c:v>
                </c:pt>
                <c:pt idx="2">
                  <c:v>317.0</c:v>
                </c:pt>
                <c:pt idx="3">
                  <c:v>317.0</c:v>
                </c:pt>
                <c:pt idx="4">
                  <c:v>257.0</c:v>
                </c:pt>
                <c:pt idx="5">
                  <c:v>257.0</c:v>
                </c:pt>
                <c:pt idx="6">
                  <c:v>257.0</c:v>
                </c:pt>
                <c:pt idx="7">
                  <c:v>197.0</c:v>
                </c:pt>
                <c:pt idx="8">
                  <c:v>197.0</c:v>
                </c:pt>
                <c:pt idx="9">
                  <c:v>197.0</c:v>
                </c:pt>
                <c:pt idx="10">
                  <c:v>197.0</c:v>
                </c:pt>
                <c:pt idx="11">
                  <c:v>197.0</c:v>
                </c:pt>
                <c:pt idx="12">
                  <c:v>197.0</c:v>
                </c:pt>
                <c:pt idx="13">
                  <c:v>197.0</c:v>
                </c:pt>
                <c:pt idx="14">
                  <c:v>137.0</c:v>
                </c:pt>
                <c:pt idx="15">
                  <c:v>77.0</c:v>
                </c:pt>
                <c:pt idx="16">
                  <c:v>77.0</c:v>
                </c:pt>
                <c:pt idx="17">
                  <c:v>77.0</c:v>
                </c:pt>
                <c:pt idx="18">
                  <c:v>77.0</c:v>
                </c:pt>
                <c:pt idx="19">
                  <c:v>77.0</c:v>
                </c:pt>
                <c:pt idx="20">
                  <c:v>77.0</c:v>
                </c:pt>
                <c:pt idx="21">
                  <c:v>77.0</c:v>
                </c:pt>
                <c:pt idx="22">
                  <c:v>17.0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'LOTTERY_(60)'!$I$9</c:f>
              <c:strCache>
                <c:ptCount val="1"/>
                <c:pt idx="0">
                  <c:v>PID_8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'LOTTERY_(60)'!$A$10:$A$77</c:f>
              <c:numCache>
                <c:formatCode>General</c:formatCode>
                <c:ptCount val="6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</c:numCache>
            </c:numRef>
          </c:xVal>
          <c:yVal>
            <c:numRef>
              <c:f>'LOTTERY_(60)'!$I$10:$I$77</c:f>
              <c:numCache>
                <c:formatCode>General</c:formatCode>
                <c:ptCount val="68"/>
                <c:pt idx="0">
                  <c:v>439.0</c:v>
                </c:pt>
                <c:pt idx="1">
                  <c:v>439.0</c:v>
                </c:pt>
                <c:pt idx="2">
                  <c:v>439.0</c:v>
                </c:pt>
                <c:pt idx="3">
                  <c:v>439.0</c:v>
                </c:pt>
                <c:pt idx="4">
                  <c:v>439.0</c:v>
                </c:pt>
                <c:pt idx="5">
                  <c:v>439.0</c:v>
                </c:pt>
                <c:pt idx="6">
                  <c:v>439.0</c:v>
                </c:pt>
                <c:pt idx="7">
                  <c:v>439.0</c:v>
                </c:pt>
                <c:pt idx="8">
                  <c:v>439.0</c:v>
                </c:pt>
                <c:pt idx="9">
                  <c:v>439.0</c:v>
                </c:pt>
                <c:pt idx="10">
                  <c:v>439.0</c:v>
                </c:pt>
                <c:pt idx="11">
                  <c:v>379.0</c:v>
                </c:pt>
                <c:pt idx="12">
                  <c:v>379.0</c:v>
                </c:pt>
                <c:pt idx="13">
                  <c:v>379.0</c:v>
                </c:pt>
                <c:pt idx="14">
                  <c:v>379.0</c:v>
                </c:pt>
                <c:pt idx="15">
                  <c:v>379.0</c:v>
                </c:pt>
                <c:pt idx="16">
                  <c:v>379.0</c:v>
                </c:pt>
                <c:pt idx="17">
                  <c:v>379.0</c:v>
                </c:pt>
                <c:pt idx="18">
                  <c:v>379.0</c:v>
                </c:pt>
                <c:pt idx="19">
                  <c:v>379.0</c:v>
                </c:pt>
                <c:pt idx="20">
                  <c:v>379.0</c:v>
                </c:pt>
                <c:pt idx="21">
                  <c:v>379.0</c:v>
                </c:pt>
                <c:pt idx="22">
                  <c:v>379.0</c:v>
                </c:pt>
                <c:pt idx="23">
                  <c:v>379.0</c:v>
                </c:pt>
                <c:pt idx="24">
                  <c:v>379.0</c:v>
                </c:pt>
                <c:pt idx="25">
                  <c:v>379.0</c:v>
                </c:pt>
                <c:pt idx="26">
                  <c:v>319.0</c:v>
                </c:pt>
                <c:pt idx="27">
                  <c:v>319.0</c:v>
                </c:pt>
                <c:pt idx="28">
                  <c:v>259.0</c:v>
                </c:pt>
                <c:pt idx="29">
                  <c:v>199.0</c:v>
                </c:pt>
                <c:pt idx="30">
                  <c:v>139.0</c:v>
                </c:pt>
                <c:pt idx="31">
                  <c:v>139.0</c:v>
                </c:pt>
                <c:pt idx="32">
                  <c:v>139.0</c:v>
                </c:pt>
                <c:pt idx="33">
                  <c:v>139.0</c:v>
                </c:pt>
                <c:pt idx="34">
                  <c:v>139.0</c:v>
                </c:pt>
                <c:pt idx="35">
                  <c:v>139.0</c:v>
                </c:pt>
                <c:pt idx="36">
                  <c:v>139.0</c:v>
                </c:pt>
                <c:pt idx="37">
                  <c:v>139.0</c:v>
                </c:pt>
                <c:pt idx="38">
                  <c:v>79.0</c:v>
                </c:pt>
                <c:pt idx="39">
                  <c:v>19.0</c:v>
                </c:pt>
                <c:pt idx="40">
                  <c:v>19.0</c:v>
                </c:pt>
                <c:pt idx="41">
                  <c:v>19.0</c:v>
                </c:pt>
                <c:pt idx="42">
                  <c:v>19.0</c:v>
                </c:pt>
                <c:pt idx="43">
                  <c:v>19.0</c:v>
                </c:pt>
                <c:pt idx="44">
                  <c:v>19.0</c:v>
                </c:pt>
                <c:pt idx="45">
                  <c:v>19.0</c:v>
                </c:pt>
                <c:pt idx="46">
                  <c:v>19.0</c:v>
                </c:pt>
                <c:pt idx="47">
                  <c:v>19.0</c:v>
                </c:pt>
                <c:pt idx="48">
                  <c:v>19.0</c:v>
                </c:pt>
                <c:pt idx="49">
                  <c:v>19.0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'LOTTERY_(60)'!$J$9</c:f>
              <c:strCache>
                <c:ptCount val="1"/>
                <c:pt idx="0">
                  <c:v>PID_9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'LOTTERY_(60)'!$A$10:$A$77</c:f>
              <c:numCache>
                <c:formatCode>General</c:formatCode>
                <c:ptCount val="6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</c:numCache>
            </c:numRef>
          </c:xVal>
          <c:yVal>
            <c:numRef>
              <c:f>'LOTTERY_(60)'!$J$10:$J$77</c:f>
              <c:numCache>
                <c:formatCode>General</c:formatCode>
                <c:ptCount val="68"/>
                <c:pt idx="0">
                  <c:v>942.0</c:v>
                </c:pt>
                <c:pt idx="1">
                  <c:v>942.0</c:v>
                </c:pt>
                <c:pt idx="2">
                  <c:v>942.0</c:v>
                </c:pt>
                <c:pt idx="3">
                  <c:v>942.0</c:v>
                </c:pt>
                <c:pt idx="4">
                  <c:v>942.0</c:v>
                </c:pt>
                <c:pt idx="5">
                  <c:v>942.0</c:v>
                </c:pt>
                <c:pt idx="6">
                  <c:v>882.0</c:v>
                </c:pt>
                <c:pt idx="7">
                  <c:v>882.0</c:v>
                </c:pt>
                <c:pt idx="8">
                  <c:v>882.0</c:v>
                </c:pt>
                <c:pt idx="9">
                  <c:v>882.0</c:v>
                </c:pt>
                <c:pt idx="10">
                  <c:v>822.0</c:v>
                </c:pt>
                <c:pt idx="11">
                  <c:v>822.0</c:v>
                </c:pt>
                <c:pt idx="12">
                  <c:v>762.0</c:v>
                </c:pt>
                <c:pt idx="13">
                  <c:v>762.0</c:v>
                </c:pt>
                <c:pt idx="14">
                  <c:v>762.0</c:v>
                </c:pt>
                <c:pt idx="15">
                  <c:v>762.0</c:v>
                </c:pt>
                <c:pt idx="16">
                  <c:v>762.0</c:v>
                </c:pt>
                <c:pt idx="17">
                  <c:v>762.0</c:v>
                </c:pt>
                <c:pt idx="18">
                  <c:v>762.0</c:v>
                </c:pt>
                <c:pt idx="19">
                  <c:v>762.0</c:v>
                </c:pt>
                <c:pt idx="20">
                  <c:v>762.0</c:v>
                </c:pt>
                <c:pt idx="21">
                  <c:v>702.0</c:v>
                </c:pt>
                <c:pt idx="22">
                  <c:v>702.0</c:v>
                </c:pt>
                <c:pt idx="23">
                  <c:v>702.0</c:v>
                </c:pt>
                <c:pt idx="24">
                  <c:v>702.0</c:v>
                </c:pt>
                <c:pt idx="25">
                  <c:v>702.0</c:v>
                </c:pt>
                <c:pt idx="26">
                  <c:v>702.0</c:v>
                </c:pt>
                <c:pt idx="27">
                  <c:v>702.0</c:v>
                </c:pt>
                <c:pt idx="28">
                  <c:v>702.0</c:v>
                </c:pt>
                <c:pt idx="29">
                  <c:v>702.0</c:v>
                </c:pt>
                <c:pt idx="30">
                  <c:v>702.0</c:v>
                </c:pt>
                <c:pt idx="31">
                  <c:v>702.0</c:v>
                </c:pt>
                <c:pt idx="32">
                  <c:v>702.0</c:v>
                </c:pt>
                <c:pt idx="33">
                  <c:v>702.0</c:v>
                </c:pt>
                <c:pt idx="34">
                  <c:v>702.0</c:v>
                </c:pt>
                <c:pt idx="35">
                  <c:v>702.0</c:v>
                </c:pt>
                <c:pt idx="36">
                  <c:v>702.0</c:v>
                </c:pt>
                <c:pt idx="37">
                  <c:v>702.0</c:v>
                </c:pt>
                <c:pt idx="38">
                  <c:v>702.0</c:v>
                </c:pt>
                <c:pt idx="39">
                  <c:v>702.0</c:v>
                </c:pt>
                <c:pt idx="40">
                  <c:v>702.0</c:v>
                </c:pt>
                <c:pt idx="41">
                  <c:v>702.0</c:v>
                </c:pt>
                <c:pt idx="42">
                  <c:v>642.0</c:v>
                </c:pt>
                <c:pt idx="43">
                  <c:v>582.0</c:v>
                </c:pt>
                <c:pt idx="44">
                  <c:v>522.0</c:v>
                </c:pt>
                <c:pt idx="45">
                  <c:v>522.0</c:v>
                </c:pt>
                <c:pt idx="46">
                  <c:v>522.0</c:v>
                </c:pt>
                <c:pt idx="47">
                  <c:v>462.0</c:v>
                </c:pt>
                <c:pt idx="48">
                  <c:v>462.0</c:v>
                </c:pt>
                <c:pt idx="49">
                  <c:v>462.0</c:v>
                </c:pt>
                <c:pt idx="50">
                  <c:v>462.0</c:v>
                </c:pt>
                <c:pt idx="51">
                  <c:v>402.0</c:v>
                </c:pt>
                <c:pt idx="52">
                  <c:v>342.0</c:v>
                </c:pt>
                <c:pt idx="53">
                  <c:v>282.0</c:v>
                </c:pt>
                <c:pt idx="54">
                  <c:v>222.0</c:v>
                </c:pt>
                <c:pt idx="55">
                  <c:v>162.0</c:v>
                </c:pt>
                <c:pt idx="56">
                  <c:v>102.0</c:v>
                </c:pt>
                <c:pt idx="57">
                  <c:v>42.0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6384192"/>
        <c:axId val="-822612416"/>
      </c:scatterChart>
      <c:valAx>
        <c:axId val="-716384192"/>
        <c:scaling>
          <c:orientation val="minMax"/>
          <c:max val="7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2612416"/>
        <c:crosses val="autoZero"/>
        <c:crossBetween val="midCat"/>
      </c:valAx>
      <c:valAx>
        <c:axId val="-8226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Burst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638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ROUND_ROBIN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Time Quantum: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'ROUND_ROBIN_(50)'!$B$9</c:f>
              <c:strCache>
                <c:ptCount val="1"/>
                <c:pt idx="0">
                  <c:v>PID_1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'ROUND_ROBIN_(50)'!$A$10:$A$88</c:f>
              <c:numCache>
                <c:formatCode>General</c:formatCode>
                <c:ptCount val="7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</c:numCache>
            </c:numRef>
          </c:xVal>
          <c:yVal>
            <c:numRef>
              <c:f>'ROUND_ROBIN_(50)'!$B$10:$B$88</c:f>
              <c:numCache>
                <c:formatCode>General</c:formatCode>
                <c:ptCount val="79"/>
                <c:pt idx="0">
                  <c:v>624.0</c:v>
                </c:pt>
                <c:pt idx="1">
                  <c:v>574.0</c:v>
                </c:pt>
                <c:pt idx="2">
                  <c:v>574.0</c:v>
                </c:pt>
                <c:pt idx="3">
                  <c:v>574.0</c:v>
                </c:pt>
                <c:pt idx="4">
                  <c:v>574.0</c:v>
                </c:pt>
                <c:pt idx="5">
                  <c:v>574.0</c:v>
                </c:pt>
                <c:pt idx="6">
                  <c:v>574.0</c:v>
                </c:pt>
                <c:pt idx="7">
                  <c:v>574.0</c:v>
                </c:pt>
                <c:pt idx="8">
                  <c:v>574.0</c:v>
                </c:pt>
                <c:pt idx="9">
                  <c:v>574.0</c:v>
                </c:pt>
                <c:pt idx="10">
                  <c:v>524.0</c:v>
                </c:pt>
                <c:pt idx="11">
                  <c:v>524.0</c:v>
                </c:pt>
                <c:pt idx="12">
                  <c:v>524.0</c:v>
                </c:pt>
                <c:pt idx="13">
                  <c:v>524.0</c:v>
                </c:pt>
                <c:pt idx="14">
                  <c:v>524.0</c:v>
                </c:pt>
                <c:pt idx="15">
                  <c:v>524.0</c:v>
                </c:pt>
                <c:pt idx="16">
                  <c:v>524.0</c:v>
                </c:pt>
                <c:pt idx="17">
                  <c:v>524.0</c:v>
                </c:pt>
                <c:pt idx="18">
                  <c:v>524.0</c:v>
                </c:pt>
                <c:pt idx="19">
                  <c:v>474.0</c:v>
                </c:pt>
                <c:pt idx="20">
                  <c:v>474.0</c:v>
                </c:pt>
                <c:pt idx="21">
                  <c:v>474.0</c:v>
                </c:pt>
                <c:pt idx="22">
                  <c:v>474.0</c:v>
                </c:pt>
                <c:pt idx="23">
                  <c:v>474.0</c:v>
                </c:pt>
                <c:pt idx="24">
                  <c:v>474.0</c:v>
                </c:pt>
                <c:pt idx="25">
                  <c:v>474.0</c:v>
                </c:pt>
                <c:pt idx="26">
                  <c:v>474.0</c:v>
                </c:pt>
                <c:pt idx="27">
                  <c:v>474.0</c:v>
                </c:pt>
                <c:pt idx="28">
                  <c:v>424.0</c:v>
                </c:pt>
                <c:pt idx="29">
                  <c:v>424.0</c:v>
                </c:pt>
                <c:pt idx="30">
                  <c:v>424.0</c:v>
                </c:pt>
                <c:pt idx="31">
                  <c:v>424.0</c:v>
                </c:pt>
                <c:pt idx="32">
                  <c:v>424.0</c:v>
                </c:pt>
                <c:pt idx="33">
                  <c:v>424.0</c:v>
                </c:pt>
                <c:pt idx="34">
                  <c:v>424.0</c:v>
                </c:pt>
                <c:pt idx="35">
                  <c:v>424.0</c:v>
                </c:pt>
                <c:pt idx="36">
                  <c:v>374.0</c:v>
                </c:pt>
                <c:pt idx="37">
                  <c:v>374.0</c:v>
                </c:pt>
                <c:pt idx="38">
                  <c:v>374.0</c:v>
                </c:pt>
                <c:pt idx="39">
                  <c:v>374.0</c:v>
                </c:pt>
                <c:pt idx="40">
                  <c:v>374.0</c:v>
                </c:pt>
                <c:pt idx="41">
                  <c:v>374.0</c:v>
                </c:pt>
                <c:pt idx="42">
                  <c:v>374.0</c:v>
                </c:pt>
                <c:pt idx="43">
                  <c:v>374.0</c:v>
                </c:pt>
                <c:pt idx="44">
                  <c:v>324.0</c:v>
                </c:pt>
                <c:pt idx="45">
                  <c:v>324.0</c:v>
                </c:pt>
                <c:pt idx="46">
                  <c:v>324.0</c:v>
                </c:pt>
                <c:pt idx="47">
                  <c:v>324.0</c:v>
                </c:pt>
                <c:pt idx="48">
                  <c:v>324.0</c:v>
                </c:pt>
                <c:pt idx="49">
                  <c:v>324.0</c:v>
                </c:pt>
                <c:pt idx="50">
                  <c:v>274.0</c:v>
                </c:pt>
                <c:pt idx="51">
                  <c:v>274.0</c:v>
                </c:pt>
                <c:pt idx="52">
                  <c:v>274.0</c:v>
                </c:pt>
                <c:pt idx="53">
                  <c:v>274.0</c:v>
                </c:pt>
                <c:pt idx="54">
                  <c:v>274.0</c:v>
                </c:pt>
                <c:pt idx="55">
                  <c:v>274.0</c:v>
                </c:pt>
                <c:pt idx="56">
                  <c:v>224.0</c:v>
                </c:pt>
                <c:pt idx="57">
                  <c:v>224.0</c:v>
                </c:pt>
                <c:pt idx="58">
                  <c:v>224.0</c:v>
                </c:pt>
                <c:pt idx="59">
                  <c:v>224.0</c:v>
                </c:pt>
                <c:pt idx="60">
                  <c:v>174.0</c:v>
                </c:pt>
                <c:pt idx="61">
                  <c:v>174.0</c:v>
                </c:pt>
                <c:pt idx="62">
                  <c:v>174.0</c:v>
                </c:pt>
                <c:pt idx="63">
                  <c:v>174.0</c:v>
                </c:pt>
                <c:pt idx="64">
                  <c:v>124.0</c:v>
                </c:pt>
                <c:pt idx="65">
                  <c:v>124.0</c:v>
                </c:pt>
                <c:pt idx="66">
                  <c:v>124.0</c:v>
                </c:pt>
                <c:pt idx="67">
                  <c:v>74.0</c:v>
                </c:pt>
                <c:pt idx="68">
                  <c:v>74.0</c:v>
                </c:pt>
                <c:pt idx="69">
                  <c:v>24.0</c:v>
                </c:pt>
                <c:pt idx="70">
                  <c:v>24.0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'ROUND_ROBIN_(50)'!$C$9</c:f>
              <c:strCache>
                <c:ptCount val="1"/>
                <c:pt idx="0">
                  <c:v>PID_2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'ROUND_ROBIN_(50)'!$A$10:$A$88</c:f>
              <c:numCache>
                <c:formatCode>General</c:formatCode>
                <c:ptCount val="7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</c:numCache>
            </c:numRef>
          </c:xVal>
          <c:yVal>
            <c:numRef>
              <c:f>'ROUND_ROBIN_(50)'!$C$10:$C$88</c:f>
              <c:numCache>
                <c:formatCode>General</c:formatCode>
                <c:ptCount val="79"/>
                <c:pt idx="0">
                  <c:v>488.0</c:v>
                </c:pt>
                <c:pt idx="1">
                  <c:v>488.0</c:v>
                </c:pt>
                <c:pt idx="2">
                  <c:v>438.0</c:v>
                </c:pt>
                <c:pt idx="3">
                  <c:v>438.0</c:v>
                </c:pt>
                <c:pt idx="4">
                  <c:v>438.0</c:v>
                </c:pt>
                <c:pt idx="5">
                  <c:v>438.0</c:v>
                </c:pt>
                <c:pt idx="6">
                  <c:v>438.0</c:v>
                </c:pt>
                <c:pt idx="7">
                  <c:v>438.0</c:v>
                </c:pt>
                <c:pt idx="8">
                  <c:v>438.0</c:v>
                </c:pt>
                <c:pt idx="9">
                  <c:v>438.0</c:v>
                </c:pt>
                <c:pt idx="10">
                  <c:v>438.0</c:v>
                </c:pt>
                <c:pt idx="11">
                  <c:v>388.0</c:v>
                </c:pt>
                <c:pt idx="12">
                  <c:v>388.0</c:v>
                </c:pt>
                <c:pt idx="13">
                  <c:v>388.0</c:v>
                </c:pt>
                <c:pt idx="14">
                  <c:v>388.0</c:v>
                </c:pt>
                <c:pt idx="15">
                  <c:v>388.0</c:v>
                </c:pt>
                <c:pt idx="16">
                  <c:v>388.0</c:v>
                </c:pt>
                <c:pt idx="17">
                  <c:v>388.0</c:v>
                </c:pt>
                <c:pt idx="18">
                  <c:v>388.0</c:v>
                </c:pt>
                <c:pt idx="19">
                  <c:v>388.0</c:v>
                </c:pt>
                <c:pt idx="20">
                  <c:v>338.0</c:v>
                </c:pt>
                <c:pt idx="21">
                  <c:v>338.0</c:v>
                </c:pt>
                <c:pt idx="22">
                  <c:v>338.0</c:v>
                </c:pt>
                <c:pt idx="23">
                  <c:v>338.0</c:v>
                </c:pt>
                <c:pt idx="24">
                  <c:v>338.0</c:v>
                </c:pt>
                <c:pt idx="25">
                  <c:v>338.0</c:v>
                </c:pt>
                <c:pt idx="26">
                  <c:v>338.0</c:v>
                </c:pt>
                <c:pt idx="27">
                  <c:v>338.0</c:v>
                </c:pt>
                <c:pt idx="28">
                  <c:v>338.0</c:v>
                </c:pt>
                <c:pt idx="29">
                  <c:v>288.0</c:v>
                </c:pt>
                <c:pt idx="30">
                  <c:v>288.0</c:v>
                </c:pt>
                <c:pt idx="31">
                  <c:v>288.0</c:v>
                </c:pt>
                <c:pt idx="32">
                  <c:v>288.0</c:v>
                </c:pt>
                <c:pt idx="33">
                  <c:v>288.0</c:v>
                </c:pt>
                <c:pt idx="34">
                  <c:v>288.0</c:v>
                </c:pt>
                <c:pt idx="35">
                  <c:v>288.0</c:v>
                </c:pt>
                <c:pt idx="36">
                  <c:v>288.0</c:v>
                </c:pt>
                <c:pt idx="37">
                  <c:v>238.0</c:v>
                </c:pt>
                <c:pt idx="38">
                  <c:v>238.0</c:v>
                </c:pt>
                <c:pt idx="39">
                  <c:v>238.0</c:v>
                </c:pt>
                <c:pt idx="40">
                  <c:v>238.0</c:v>
                </c:pt>
                <c:pt idx="41">
                  <c:v>238.0</c:v>
                </c:pt>
                <c:pt idx="42">
                  <c:v>238.0</c:v>
                </c:pt>
                <c:pt idx="43">
                  <c:v>238.0</c:v>
                </c:pt>
                <c:pt idx="44">
                  <c:v>238.0</c:v>
                </c:pt>
                <c:pt idx="45">
                  <c:v>188.0</c:v>
                </c:pt>
                <c:pt idx="46">
                  <c:v>188.0</c:v>
                </c:pt>
                <c:pt idx="47">
                  <c:v>188.0</c:v>
                </c:pt>
                <c:pt idx="48">
                  <c:v>188.0</c:v>
                </c:pt>
                <c:pt idx="49">
                  <c:v>188.0</c:v>
                </c:pt>
                <c:pt idx="50">
                  <c:v>188.0</c:v>
                </c:pt>
                <c:pt idx="51">
                  <c:v>138.0</c:v>
                </c:pt>
                <c:pt idx="52">
                  <c:v>138.0</c:v>
                </c:pt>
                <c:pt idx="53">
                  <c:v>138.0</c:v>
                </c:pt>
                <c:pt idx="54">
                  <c:v>138.0</c:v>
                </c:pt>
                <c:pt idx="55">
                  <c:v>138.0</c:v>
                </c:pt>
                <c:pt idx="56">
                  <c:v>138.0</c:v>
                </c:pt>
                <c:pt idx="57">
                  <c:v>88.0</c:v>
                </c:pt>
                <c:pt idx="58">
                  <c:v>88.0</c:v>
                </c:pt>
                <c:pt idx="59">
                  <c:v>88.0</c:v>
                </c:pt>
                <c:pt idx="60">
                  <c:v>88.0</c:v>
                </c:pt>
                <c:pt idx="61">
                  <c:v>38.0</c:v>
                </c:pt>
                <c:pt idx="62">
                  <c:v>38.0</c:v>
                </c:pt>
                <c:pt idx="63">
                  <c:v>38.0</c:v>
                </c:pt>
                <c:pt idx="64">
                  <c:v>38.0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'ROUND_ROBIN_(50)'!$D$9</c:f>
              <c:strCache>
                <c:ptCount val="1"/>
                <c:pt idx="0">
                  <c:v>PID_3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'ROUND_ROBIN_(50)'!$A$10:$A$88</c:f>
              <c:numCache>
                <c:formatCode>General</c:formatCode>
                <c:ptCount val="7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</c:numCache>
            </c:numRef>
          </c:xVal>
          <c:yVal>
            <c:numRef>
              <c:f>'ROUND_ROBIN_(50)'!$D$10:$D$88</c:f>
              <c:numCache>
                <c:formatCode>General</c:formatCode>
                <c:ptCount val="79"/>
                <c:pt idx="0">
                  <c:v>231.0</c:v>
                </c:pt>
                <c:pt idx="1">
                  <c:v>231.0</c:v>
                </c:pt>
                <c:pt idx="2">
                  <c:v>231.0</c:v>
                </c:pt>
                <c:pt idx="3">
                  <c:v>181.0</c:v>
                </c:pt>
                <c:pt idx="4">
                  <c:v>181.0</c:v>
                </c:pt>
                <c:pt idx="5">
                  <c:v>181.0</c:v>
                </c:pt>
                <c:pt idx="6">
                  <c:v>181.0</c:v>
                </c:pt>
                <c:pt idx="7">
                  <c:v>181.0</c:v>
                </c:pt>
                <c:pt idx="8">
                  <c:v>181.0</c:v>
                </c:pt>
                <c:pt idx="9">
                  <c:v>181.0</c:v>
                </c:pt>
                <c:pt idx="10">
                  <c:v>181.0</c:v>
                </c:pt>
                <c:pt idx="11">
                  <c:v>181.0</c:v>
                </c:pt>
                <c:pt idx="12">
                  <c:v>131.0</c:v>
                </c:pt>
                <c:pt idx="13">
                  <c:v>131.0</c:v>
                </c:pt>
                <c:pt idx="14">
                  <c:v>131.0</c:v>
                </c:pt>
                <c:pt idx="15">
                  <c:v>131.0</c:v>
                </c:pt>
                <c:pt idx="16">
                  <c:v>131.0</c:v>
                </c:pt>
                <c:pt idx="17">
                  <c:v>131.0</c:v>
                </c:pt>
                <c:pt idx="18">
                  <c:v>131.0</c:v>
                </c:pt>
                <c:pt idx="19">
                  <c:v>131.0</c:v>
                </c:pt>
                <c:pt idx="20">
                  <c:v>131.0</c:v>
                </c:pt>
                <c:pt idx="21">
                  <c:v>81.0</c:v>
                </c:pt>
                <c:pt idx="22">
                  <c:v>81.0</c:v>
                </c:pt>
                <c:pt idx="23">
                  <c:v>81.0</c:v>
                </c:pt>
                <c:pt idx="24">
                  <c:v>81.0</c:v>
                </c:pt>
                <c:pt idx="25">
                  <c:v>81.0</c:v>
                </c:pt>
                <c:pt idx="26">
                  <c:v>81.0</c:v>
                </c:pt>
                <c:pt idx="27">
                  <c:v>81.0</c:v>
                </c:pt>
                <c:pt idx="28">
                  <c:v>81.0</c:v>
                </c:pt>
                <c:pt idx="29">
                  <c:v>81.0</c:v>
                </c:pt>
                <c:pt idx="30">
                  <c:v>31.0</c:v>
                </c:pt>
                <c:pt idx="31">
                  <c:v>31.0</c:v>
                </c:pt>
                <c:pt idx="32">
                  <c:v>31.0</c:v>
                </c:pt>
                <c:pt idx="33">
                  <c:v>31.0</c:v>
                </c:pt>
                <c:pt idx="34">
                  <c:v>31.0</c:v>
                </c:pt>
                <c:pt idx="35">
                  <c:v>31.0</c:v>
                </c:pt>
                <c:pt idx="36">
                  <c:v>31.0</c:v>
                </c:pt>
                <c:pt idx="37">
                  <c:v>31.0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'ROUND_ROBIN_(50)'!$E$9</c:f>
              <c:strCache>
                <c:ptCount val="1"/>
                <c:pt idx="0">
                  <c:v>PID_4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'ROUND_ROBIN_(50)'!$A$10:$A$88</c:f>
              <c:numCache>
                <c:formatCode>General</c:formatCode>
                <c:ptCount val="7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</c:numCache>
            </c:numRef>
          </c:xVal>
          <c:yVal>
            <c:numRef>
              <c:f>'ROUND_ROBIN_(50)'!$E$10:$E$88</c:f>
              <c:numCache>
                <c:formatCode>General</c:formatCode>
                <c:ptCount val="79"/>
                <c:pt idx="0">
                  <c:v>337.0</c:v>
                </c:pt>
                <c:pt idx="1">
                  <c:v>337.0</c:v>
                </c:pt>
                <c:pt idx="2">
                  <c:v>337.0</c:v>
                </c:pt>
                <c:pt idx="3">
                  <c:v>337.0</c:v>
                </c:pt>
                <c:pt idx="4">
                  <c:v>287.0</c:v>
                </c:pt>
                <c:pt idx="5">
                  <c:v>287.0</c:v>
                </c:pt>
                <c:pt idx="6">
                  <c:v>287.0</c:v>
                </c:pt>
                <c:pt idx="7">
                  <c:v>287.0</c:v>
                </c:pt>
                <c:pt idx="8">
                  <c:v>287.0</c:v>
                </c:pt>
                <c:pt idx="9">
                  <c:v>287.0</c:v>
                </c:pt>
                <c:pt idx="10">
                  <c:v>287.0</c:v>
                </c:pt>
                <c:pt idx="11">
                  <c:v>287.0</c:v>
                </c:pt>
                <c:pt idx="12">
                  <c:v>287.0</c:v>
                </c:pt>
                <c:pt idx="13">
                  <c:v>237.0</c:v>
                </c:pt>
                <c:pt idx="14">
                  <c:v>237.0</c:v>
                </c:pt>
                <c:pt idx="15">
                  <c:v>237.0</c:v>
                </c:pt>
                <c:pt idx="16">
                  <c:v>237.0</c:v>
                </c:pt>
                <c:pt idx="17">
                  <c:v>237.0</c:v>
                </c:pt>
                <c:pt idx="18">
                  <c:v>237.0</c:v>
                </c:pt>
                <c:pt idx="19">
                  <c:v>237.0</c:v>
                </c:pt>
                <c:pt idx="20">
                  <c:v>237.0</c:v>
                </c:pt>
                <c:pt idx="21">
                  <c:v>237.0</c:v>
                </c:pt>
                <c:pt idx="22">
                  <c:v>187.0</c:v>
                </c:pt>
                <c:pt idx="23">
                  <c:v>187.0</c:v>
                </c:pt>
                <c:pt idx="24">
                  <c:v>187.0</c:v>
                </c:pt>
                <c:pt idx="25">
                  <c:v>187.0</c:v>
                </c:pt>
                <c:pt idx="26">
                  <c:v>187.0</c:v>
                </c:pt>
                <c:pt idx="27">
                  <c:v>187.0</c:v>
                </c:pt>
                <c:pt idx="28">
                  <c:v>187.0</c:v>
                </c:pt>
                <c:pt idx="29">
                  <c:v>187.0</c:v>
                </c:pt>
                <c:pt idx="30">
                  <c:v>187.0</c:v>
                </c:pt>
                <c:pt idx="31">
                  <c:v>137.0</c:v>
                </c:pt>
                <c:pt idx="32">
                  <c:v>137.0</c:v>
                </c:pt>
                <c:pt idx="33">
                  <c:v>137.0</c:v>
                </c:pt>
                <c:pt idx="34">
                  <c:v>137.0</c:v>
                </c:pt>
                <c:pt idx="35">
                  <c:v>137.0</c:v>
                </c:pt>
                <c:pt idx="36">
                  <c:v>137.0</c:v>
                </c:pt>
                <c:pt idx="37">
                  <c:v>137.0</c:v>
                </c:pt>
                <c:pt idx="38">
                  <c:v>137.0</c:v>
                </c:pt>
                <c:pt idx="39">
                  <c:v>87.0</c:v>
                </c:pt>
                <c:pt idx="40">
                  <c:v>87.0</c:v>
                </c:pt>
                <c:pt idx="41">
                  <c:v>87.0</c:v>
                </c:pt>
                <c:pt idx="42">
                  <c:v>87.0</c:v>
                </c:pt>
                <c:pt idx="43">
                  <c:v>87.0</c:v>
                </c:pt>
                <c:pt idx="44">
                  <c:v>87.0</c:v>
                </c:pt>
                <c:pt idx="45">
                  <c:v>87.0</c:v>
                </c:pt>
                <c:pt idx="46">
                  <c:v>37.0</c:v>
                </c:pt>
                <c:pt idx="47">
                  <c:v>37.0</c:v>
                </c:pt>
                <c:pt idx="48">
                  <c:v>37.0</c:v>
                </c:pt>
                <c:pt idx="49">
                  <c:v>37.0</c:v>
                </c:pt>
                <c:pt idx="50">
                  <c:v>37.0</c:v>
                </c:pt>
                <c:pt idx="51">
                  <c:v>37.0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'ROUND_ROBIN_(50)'!$F$9</c:f>
              <c:strCache>
                <c:ptCount val="1"/>
                <c:pt idx="0">
                  <c:v>PID_5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'ROUND_ROBIN_(50)'!$A$10:$A$88</c:f>
              <c:numCache>
                <c:formatCode>General</c:formatCode>
                <c:ptCount val="7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</c:numCache>
            </c:numRef>
          </c:xVal>
          <c:yVal>
            <c:numRef>
              <c:f>'ROUND_ROBIN_(50)'!$F$10:$F$88</c:f>
              <c:numCache>
                <c:formatCode>General</c:formatCode>
                <c:ptCount val="79"/>
                <c:pt idx="0">
                  <c:v>222.0</c:v>
                </c:pt>
                <c:pt idx="1">
                  <c:v>222.0</c:v>
                </c:pt>
                <c:pt idx="2">
                  <c:v>222.0</c:v>
                </c:pt>
                <c:pt idx="3">
                  <c:v>222.0</c:v>
                </c:pt>
                <c:pt idx="4">
                  <c:v>222.0</c:v>
                </c:pt>
                <c:pt idx="5">
                  <c:v>172.0</c:v>
                </c:pt>
                <c:pt idx="6">
                  <c:v>172.0</c:v>
                </c:pt>
                <c:pt idx="7">
                  <c:v>172.0</c:v>
                </c:pt>
                <c:pt idx="8">
                  <c:v>172.0</c:v>
                </c:pt>
                <c:pt idx="9">
                  <c:v>172.0</c:v>
                </c:pt>
                <c:pt idx="10">
                  <c:v>172.0</c:v>
                </c:pt>
                <c:pt idx="11">
                  <c:v>172.0</c:v>
                </c:pt>
                <c:pt idx="12">
                  <c:v>172.0</c:v>
                </c:pt>
                <c:pt idx="13">
                  <c:v>172.0</c:v>
                </c:pt>
                <c:pt idx="14">
                  <c:v>122.0</c:v>
                </c:pt>
                <c:pt idx="15">
                  <c:v>122.0</c:v>
                </c:pt>
                <c:pt idx="16">
                  <c:v>122.0</c:v>
                </c:pt>
                <c:pt idx="17">
                  <c:v>122.0</c:v>
                </c:pt>
                <c:pt idx="18">
                  <c:v>122.0</c:v>
                </c:pt>
                <c:pt idx="19">
                  <c:v>122.0</c:v>
                </c:pt>
                <c:pt idx="20">
                  <c:v>122.0</c:v>
                </c:pt>
                <c:pt idx="21">
                  <c:v>122.0</c:v>
                </c:pt>
                <c:pt idx="22">
                  <c:v>122.0</c:v>
                </c:pt>
                <c:pt idx="23">
                  <c:v>72.0</c:v>
                </c:pt>
                <c:pt idx="24">
                  <c:v>72.0</c:v>
                </c:pt>
                <c:pt idx="25">
                  <c:v>72.0</c:v>
                </c:pt>
                <c:pt idx="26">
                  <c:v>72.0</c:v>
                </c:pt>
                <c:pt idx="27">
                  <c:v>72.0</c:v>
                </c:pt>
                <c:pt idx="28">
                  <c:v>72.0</c:v>
                </c:pt>
                <c:pt idx="29">
                  <c:v>72.0</c:v>
                </c:pt>
                <c:pt idx="30">
                  <c:v>72.0</c:v>
                </c:pt>
                <c:pt idx="31">
                  <c:v>72.0</c:v>
                </c:pt>
                <c:pt idx="32">
                  <c:v>22.0</c:v>
                </c:pt>
                <c:pt idx="33">
                  <c:v>22.0</c:v>
                </c:pt>
                <c:pt idx="34">
                  <c:v>22.0</c:v>
                </c:pt>
                <c:pt idx="35">
                  <c:v>22.0</c:v>
                </c:pt>
                <c:pt idx="36">
                  <c:v>22.0</c:v>
                </c:pt>
                <c:pt idx="37">
                  <c:v>22.0</c:v>
                </c:pt>
                <c:pt idx="38">
                  <c:v>22.0</c:v>
                </c:pt>
                <c:pt idx="39">
                  <c:v>22.0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'ROUND_ROBIN_(50)'!$G$9</c:f>
              <c:strCache>
                <c:ptCount val="1"/>
                <c:pt idx="0">
                  <c:v>PID_6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'ROUND_ROBIN_(50)'!$A$10:$A$88</c:f>
              <c:numCache>
                <c:formatCode>General</c:formatCode>
                <c:ptCount val="7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</c:numCache>
            </c:numRef>
          </c:xVal>
          <c:yVal>
            <c:numRef>
              <c:f>'ROUND_ROBIN_(50)'!$G$10:$G$88</c:f>
              <c:numCache>
                <c:formatCode>General</c:formatCode>
                <c:ptCount val="79"/>
                <c:pt idx="0">
                  <c:v>130.0</c:v>
                </c:pt>
                <c:pt idx="1">
                  <c:v>130.0</c:v>
                </c:pt>
                <c:pt idx="2">
                  <c:v>130.0</c:v>
                </c:pt>
                <c:pt idx="3">
                  <c:v>130.0</c:v>
                </c:pt>
                <c:pt idx="4">
                  <c:v>130.0</c:v>
                </c:pt>
                <c:pt idx="5">
                  <c:v>130.0</c:v>
                </c:pt>
                <c:pt idx="6">
                  <c:v>80.0</c:v>
                </c:pt>
                <c:pt idx="7">
                  <c:v>80.0</c:v>
                </c:pt>
                <c:pt idx="8">
                  <c:v>80.0</c:v>
                </c:pt>
                <c:pt idx="9">
                  <c:v>80.0</c:v>
                </c:pt>
                <c:pt idx="10">
                  <c:v>80.0</c:v>
                </c:pt>
                <c:pt idx="11">
                  <c:v>80.0</c:v>
                </c:pt>
                <c:pt idx="12">
                  <c:v>80.0</c:v>
                </c:pt>
                <c:pt idx="13">
                  <c:v>80.0</c:v>
                </c:pt>
                <c:pt idx="14">
                  <c:v>80.0</c:v>
                </c:pt>
                <c:pt idx="15">
                  <c:v>30.0</c:v>
                </c:pt>
                <c:pt idx="16">
                  <c:v>30.0</c:v>
                </c:pt>
                <c:pt idx="17">
                  <c:v>30.0</c:v>
                </c:pt>
                <c:pt idx="18">
                  <c:v>30.0</c:v>
                </c:pt>
                <c:pt idx="19">
                  <c:v>30.0</c:v>
                </c:pt>
                <c:pt idx="20">
                  <c:v>30.0</c:v>
                </c:pt>
                <c:pt idx="21">
                  <c:v>30.0</c:v>
                </c:pt>
                <c:pt idx="22">
                  <c:v>30.0</c:v>
                </c:pt>
                <c:pt idx="23">
                  <c:v>30.0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'ROUND_ROBIN_(50)'!$H$9</c:f>
              <c:strCache>
                <c:ptCount val="1"/>
                <c:pt idx="0">
                  <c:v>PID_7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'ROUND_ROBIN_(50)'!$A$10:$A$88</c:f>
              <c:numCache>
                <c:formatCode>General</c:formatCode>
                <c:ptCount val="7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</c:numCache>
            </c:numRef>
          </c:xVal>
          <c:yVal>
            <c:numRef>
              <c:f>'ROUND_ROBIN_(50)'!$H$10:$H$88</c:f>
              <c:numCache>
                <c:formatCode>General</c:formatCode>
                <c:ptCount val="79"/>
                <c:pt idx="0">
                  <c:v>317.0</c:v>
                </c:pt>
                <c:pt idx="1">
                  <c:v>317.0</c:v>
                </c:pt>
                <c:pt idx="2">
                  <c:v>317.0</c:v>
                </c:pt>
                <c:pt idx="3">
                  <c:v>317.0</c:v>
                </c:pt>
                <c:pt idx="4">
                  <c:v>317.0</c:v>
                </c:pt>
                <c:pt idx="5">
                  <c:v>317.0</c:v>
                </c:pt>
                <c:pt idx="6">
                  <c:v>317.0</c:v>
                </c:pt>
                <c:pt idx="7">
                  <c:v>267.0</c:v>
                </c:pt>
                <c:pt idx="8">
                  <c:v>267.0</c:v>
                </c:pt>
                <c:pt idx="9">
                  <c:v>267.0</c:v>
                </c:pt>
                <c:pt idx="10">
                  <c:v>267.0</c:v>
                </c:pt>
                <c:pt idx="11">
                  <c:v>267.0</c:v>
                </c:pt>
                <c:pt idx="12">
                  <c:v>267.0</c:v>
                </c:pt>
                <c:pt idx="13">
                  <c:v>267.0</c:v>
                </c:pt>
                <c:pt idx="14">
                  <c:v>267.0</c:v>
                </c:pt>
                <c:pt idx="15">
                  <c:v>267.0</c:v>
                </c:pt>
                <c:pt idx="16">
                  <c:v>217.0</c:v>
                </c:pt>
                <c:pt idx="17">
                  <c:v>217.0</c:v>
                </c:pt>
                <c:pt idx="18">
                  <c:v>217.0</c:v>
                </c:pt>
                <c:pt idx="19">
                  <c:v>217.0</c:v>
                </c:pt>
                <c:pt idx="20">
                  <c:v>217.0</c:v>
                </c:pt>
                <c:pt idx="21">
                  <c:v>217.0</c:v>
                </c:pt>
                <c:pt idx="22">
                  <c:v>217.0</c:v>
                </c:pt>
                <c:pt idx="23">
                  <c:v>217.0</c:v>
                </c:pt>
                <c:pt idx="24">
                  <c:v>217.0</c:v>
                </c:pt>
                <c:pt idx="25">
                  <c:v>167.0</c:v>
                </c:pt>
                <c:pt idx="26">
                  <c:v>167.0</c:v>
                </c:pt>
                <c:pt idx="27">
                  <c:v>167.0</c:v>
                </c:pt>
                <c:pt idx="28">
                  <c:v>167.0</c:v>
                </c:pt>
                <c:pt idx="29">
                  <c:v>167.0</c:v>
                </c:pt>
                <c:pt idx="30">
                  <c:v>167.0</c:v>
                </c:pt>
                <c:pt idx="31">
                  <c:v>167.0</c:v>
                </c:pt>
                <c:pt idx="32">
                  <c:v>167.0</c:v>
                </c:pt>
                <c:pt idx="33">
                  <c:v>117.0</c:v>
                </c:pt>
                <c:pt idx="34">
                  <c:v>117.0</c:v>
                </c:pt>
                <c:pt idx="35">
                  <c:v>117.0</c:v>
                </c:pt>
                <c:pt idx="36">
                  <c:v>117.0</c:v>
                </c:pt>
                <c:pt idx="37">
                  <c:v>117.0</c:v>
                </c:pt>
                <c:pt idx="38">
                  <c:v>117.0</c:v>
                </c:pt>
                <c:pt idx="39">
                  <c:v>117.0</c:v>
                </c:pt>
                <c:pt idx="40">
                  <c:v>117.0</c:v>
                </c:pt>
                <c:pt idx="41">
                  <c:v>67.0</c:v>
                </c:pt>
                <c:pt idx="42">
                  <c:v>67.0</c:v>
                </c:pt>
                <c:pt idx="43">
                  <c:v>67.0</c:v>
                </c:pt>
                <c:pt idx="44">
                  <c:v>67.0</c:v>
                </c:pt>
                <c:pt idx="45">
                  <c:v>67.0</c:v>
                </c:pt>
                <c:pt idx="46">
                  <c:v>67.0</c:v>
                </c:pt>
                <c:pt idx="47">
                  <c:v>17.0</c:v>
                </c:pt>
                <c:pt idx="48">
                  <c:v>17.0</c:v>
                </c:pt>
                <c:pt idx="49">
                  <c:v>17.0</c:v>
                </c:pt>
                <c:pt idx="50">
                  <c:v>17.0</c:v>
                </c:pt>
                <c:pt idx="51">
                  <c:v>17.0</c:v>
                </c:pt>
                <c:pt idx="52">
                  <c:v>17.0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'ROUND_ROBIN_(50)'!$I$9</c:f>
              <c:strCache>
                <c:ptCount val="1"/>
                <c:pt idx="0">
                  <c:v>PID_8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'ROUND_ROBIN_(50)'!$A$10:$A$88</c:f>
              <c:numCache>
                <c:formatCode>General</c:formatCode>
                <c:ptCount val="7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</c:numCache>
            </c:numRef>
          </c:xVal>
          <c:yVal>
            <c:numRef>
              <c:f>'ROUND_ROBIN_(50)'!$I$10:$I$88</c:f>
              <c:numCache>
                <c:formatCode>General</c:formatCode>
                <c:ptCount val="79"/>
                <c:pt idx="0">
                  <c:v>439.0</c:v>
                </c:pt>
                <c:pt idx="1">
                  <c:v>439.0</c:v>
                </c:pt>
                <c:pt idx="2">
                  <c:v>439.0</c:v>
                </c:pt>
                <c:pt idx="3">
                  <c:v>439.0</c:v>
                </c:pt>
                <c:pt idx="4">
                  <c:v>439.0</c:v>
                </c:pt>
                <c:pt idx="5">
                  <c:v>439.0</c:v>
                </c:pt>
                <c:pt idx="6">
                  <c:v>439.0</c:v>
                </c:pt>
                <c:pt idx="7">
                  <c:v>439.0</c:v>
                </c:pt>
                <c:pt idx="8">
                  <c:v>389.0</c:v>
                </c:pt>
                <c:pt idx="9">
                  <c:v>389.0</c:v>
                </c:pt>
                <c:pt idx="10">
                  <c:v>389.0</c:v>
                </c:pt>
                <c:pt idx="11">
                  <c:v>389.0</c:v>
                </c:pt>
                <c:pt idx="12">
                  <c:v>389.0</c:v>
                </c:pt>
                <c:pt idx="13">
                  <c:v>389.0</c:v>
                </c:pt>
                <c:pt idx="14">
                  <c:v>389.0</c:v>
                </c:pt>
                <c:pt idx="15">
                  <c:v>389.0</c:v>
                </c:pt>
                <c:pt idx="16">
                  <c:v>389.0</c:v>
                </c:pt>
                <c:pt idx="17">
                  <c:v>339.0</c:v>
                </c:pt>
                <c:pt idx="18">
                  <c:v>339.0</c:v>
                </c:pt>
                <c:pt idx="19">
                  <c:v>339.0</c:v>
                </c:pt>
                <c:pt idx="20">
                  <c:v>339.0</c:v>
                </c:pt>
                <c:pt idx="21">
                  <c:v>339.0</c:v>
                </c:pt>
                <c:pt idx="22">
                  <c:v>339.0</c:v>
                </c:pt>
                <c:pt idx="23">
                  <c:v>339.0</c:v>
                </c:pt>
                <c:pt idx="24">
                  <c:v>339.0</c:v>
                </c:pt>
                <c:pt idx="25">
                  <c:v>339.0</c:v>
                </c:pt>
                <c:pt idx="26">
                  <c:v>289.0</c:v>
                </c:pt>
                <c:pt idx="27">
                  <c:v>289.0</c:v>
                </c:pt>
                <c:pt idx="28">
                  <c:v>289.0</c:v>
                </c:pt>
                <c:pt idx="29">
                  <c:v>289.0</c:v>
                </c:pt>
                <c:pt idx="30">
                  <c:v>289.0</c:v>
                </c:pt>
                <c:pt idx="31">
                  <c:v>289.0</c:v>
                </c:pt>
                <c:pt idx="32">
                  <c:v>289.0</c:v>
                </c:pt>
                <c:pt idx="33">
                  <c:v>289.0</c:v>
                </c:pt>
                <c:pt idx="34">
                  <c:v>239.0</c:v>
                </c:pt>
                <c:pt idx="35">
                  <c:v>239.0</c:v>
                </c:pt>
                <c:pt idx="36">
                  <c:v>239.0</c:v>
                </c:pt>
                <c:pt idx="37">
                  <c:v>239.0</c:v>
                </c:pt>
                <c:pt idx="38">
                  <c:v>239.0</c:v>
                </c:pt>
                <c:pt idx="39">
                  <c:v>239.0</c:v>
                </c:pt>
                <c:pt idx="40">
                  <c:v>239.0</c:v>
                </c:pt>
                <c:pt idx="41">
                  <c:v>239.0</c:v>
                </c:pt>
                <c:pt idx="42">
                  <c:v>189.0</c:v>
                </c:pt>
                <c:pt idx="43">
                  <c:v>189.0</c:v>
                </c:pt>
                <c:pt idx="44">
                  <c:v>189.0</c:v>
                </c:pt>
                <c:pt idx="45">
                  <c:v>189.0</c:v>
                </c:pt>
                <c:pt idx="46">
                  <c:v>189.0</c:v>
                </c:pt>
                <c:pt idx="47">
                  <c:v>189.0</c:v>
                </c:pt>
                <c:pt idx="48">
                  <c:v>139.0</c:v>
                </c:pt>
                <c:pt idx="49">
                  <c:v>139.0</c:v>
                </c:pt>
                <c:pt idx="50">
                  <c:v>139.0</c:v>
                </c:pt>
                <c:pt idx="51">
                  <c:v>139.0</c:v>
                </c:pt>
                <c:pt idx="52">
                  <c:v>139.0</c:v>
                </c:pt>
                <c:pt idx="53">
                  <c:v>139.0</c:v>
                </c:pt>
                <c:pt idx="54">
                  <c:v>89.0</c:v>
                </c:pt>
                <c:pt idx="55">
                  <c:v>89.0</c:v>
                </c:pt>
                <c:pt idx="56">
                  <c:v>89.0</c:v>
                </c:pt>
                <c:pt idx="57">
                  <c:v>89.0</c:v>
                </c:pt>
                <c:pt idx="58">
                  <c:v>39.0</c:v>
                </c:pt>
                <c:pt idx="59">
                  <c:v>39.0</c:v>
                </c:pt>
                <c:pt idx="60">
                  <c:v>39.0</c:v>
                </c:pt>
                <c:pt idx="61">
                  <c:v>39.0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'ROUND_ROBIN_(50)'!$J$9</c:f>
              <c:strCache>
                <c:ptCount val="1"/>
                <c:pt idx="0">
                  <c:v>PID_9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'ROUND_ROBIN_(50)'!$A$10:$A$88</c:f>
              <c:numCache>
                <c:formatCode>General</c:formatCode>
                <c:ptCount val="7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</c:numCache>
            </c:numRef>
          </c:xVal>
          <c:yVal>
            <c:numRef>
              <c:f>'ROUND_ROBIN_(50)'!$J$10:$J$88</c:f>
              <c:numCache>
                <c:formatCode>General</c:formatCode>
                <c:ptCount val="79"/>
                <c:pt idx="0">
                  <c:v>942.0</c:v>
                </c:pt>
                <c:pt idx="1">
                  <c:v>942.0</c:v>
                </c:pt>
                <c:pt idx="2">
                  <c:v>942.0</c:v>
                </c:pt>
                <c:pt idx="3">
                  <c:v>942.0</c:v>
                </c:pt>
                <c:pt idx="4">
                  <c:v>942.0</c:v>
                </c:pt>
                <c:pt idx="5">
                  <c:v>942.0</c:v>
                </c:pt>
                <c:pt idx="6">
                  <c:v>942.0</c:v>
                </c:pt>
                <c:pt idx="7">
                  <c:v>942.0</c:v>
                </c:pt>
                <c:pt idx="8">
                  <c:v>942.0</c:v>
                </c:pt>
                <c:pt idx="9">
                  <c:v>892.0</c:v>
                </c:pt>
                <c:pt idx="10">
                  <c:v>892.0</c:v>
                </c:pt>
                <c:pt idx="11">
                  <c:v>892.0</c:v>
                </c:pt>
                <c:pt idx="12">
                  <c:v>892.0</c:v>
                </c:pt>
                <c:pt idx="13">
                  <c:v>892.0</c:v>
                </c:pt>
                <c:pt idx="14">
                  <c:v>892.0</c:v>
                </c:pt>
                <c:pt idx="15">
                  <c:v>892.0</c:v>
                </c:pt>
                <c:pt idx="16">
                  <c:v>892.0</c:v>
                </c:pt>
                <c:pt idx="17">
                  <c:v>892.0</c:v>
                </c:pt>
                <c:pt idx="18">
                  <c:v>842.0</c:v>
                </c:pt>
                <c:pt idx="19">
                  <c:v>842.0</c:v>
                </c:pt>
                <c:pt idx="20">
                  <c:v>842.0</c:v>
                </c:pt>
                <c:pt idx="21">
                  <c:v>842.0</c:v>
                </c:pt>
                <c:pt idx="22">
                  <c:v>842.0</c:v>
                </c:pt>
                <c:pt idx="23">
                  <c:v>842.0</c:v>
                </c:pt>
                <c:pt idx="24">
                  <c:v>842.0</c:v>
                </c:pt>
                <c:pt idx="25">
                  <c:v>842.0</c:v>
                </c:pt>
                <c:pt idx="26">
                  <c:v>842.0</c:v>
                </c:pt>
                <c:pt idx="27">
                  <c:v>792.0</c:v>
                </c:pt>
                <c:pt idx="28">
                  <c:v>792.0</c:v>
                </c:pt>
                <c:pt idx="29">
                  <c:v>792.0</c:v>
                </c:pt>
                <c:pt idx="30">
                  <c:v>792.0</c:v>
                </c:pt>
                <c:pt idx="31">
                  <c:v>792.0</c:v>
                </c:pt>
                <c:pt idx="32">
                  <c:v>792.0</c:v>
                </c:pt>
                <c:pt idx="33">
                  <c:v>792.0</c:v>
                </c:pt>
                <c:pt idx="34">
                  <c:v>792.0</c:v>
                </c:pt>
                <c:pt idx="35">
                  <c:v>742.0</c:v>
                </c:pt>
                <c:pt idx="36">
                  <c:v>742.0</c:v>
                </c:pt>
                <c:pt idx="37">
                  <c:v>742.0</c:v>
                </c:pt>
                <c:pt idx="38">
                  <c:v>742.0</c:v>
                </c:pt>
                <c:pt idx="39">
                  <c:v>742.0</c:v>
                </c:pt>
                <c:pt idx="40">
                  <c:v>742.0</c:v>
                </c:pt>
                <c:pt idx="41">
                  <c:v>742.0</c:v>
                </c:pt>
                <c:pt idx="42">
                  <c:v>742.0</c:v>
                </c:pt>
                <c:pt idx="43">
                  <c:v>692.0</c:v>
                </c:pt>
                <c:pt idx="44">
                  <c:v>692.0</c:v>
                </c:pt>
                <c:pt idx="45">
                  <c:v>692.0</c:v>
                </c:pt>
                <c:pt idx="46">
                  <c:v>692.0</c:v>
                </c:pt>
                <c:pt idx="47">
                  <c:v>692.0</c:v>
                </c:pt>
                <c:pt idx="48">
                  <c:v>692.0</c:v>
                </c:pt>
                <c:pt idx="49">
                  <c:v>642.0</c:v>
                </c:pt>
                <c:pt idx="50">
                  <c:v>642.0</c:v>
                </c:pt>
                <c:pt idx="51">
                  <c:v>642.0</c:v>
                </c:pt>
                <c:pt idx="52">
                  <c:v>642.0</c:v>
                </c:pt>
                <c:pt idx="53">
                  <c:v>642.0</c:v>
                </c:pt>
                <c:pt idx="54">
                  <c:v>642.0</c:v>
                </c:pt>
                <c:pt idx="55">
                  <c:v>592.0</c:v>
                </c:pt>
                <c:pt idx="56">
                  <c:v>592.0</c:v>
                </c:pt>
                <c:pt idx="57">
                  <c:v>592.0</c:v>
                </c:pt>
                <c:pt idx="58">
                  <c:v>592.0</c:v>
                </c:pt>
                <c:pt idx="59">
                  <c:v>542.0</c:v>
                </c:pt>
                <c:pt idx="60">
                  <c:v>542.0</c:v>
                </c:pt>
                <c:pt idx="61">
                  <c:v>542.0</c:v>
                </c:pt>
                <c:pt idx="62">
                  <c:v>542.0</c:v>
                </c:pt>
                <c:pt idx="63">
                  <c:v>492.0</c:v>
                </c:pt>
                <c:pt idx="64">
                  <c:v>492.0</c:v>
                </c:pt>
                <c:pt idx="65">
                  <c:v>492.0</c:v>
                </c:pt>
                <c:pt idx="66">
                  <c:v>442.0</c:v>
                </c:pt>
                <c:pt idx="67">
                  <c:v>442.0</c:v>
                </c:pt>
                <c:pt idx="68">
                  <c:v>392.0</c:v>
                </c:pt>
                <c:pt idx="69">
                  <c:v>392.0</c:v>
                </c:pt>
                <c:pt idx="70">
                  <c:v>342.0</c:v>
                </c:pt>
                <c:pt idx="71">
                  <c:v>342.0</c:v>
                </c:pt>
                <c:pt idx="72">
                  <c:v>292.0</c:v>
                </c:pt>
                <c:pt idx="73">
                  <c:v>242.0</c:v>
                </c:pt>
                <c:pt idx="74">
                  <c:v>192.0</c:v>
                </c:pt>
                <c:pt idx="75">
                  <c:v>142.0</c:v>
                </c:pt>
                <c:pt idx="76">
                  <c:v>92.0</c:v>
                </c:pt>
                <c:pt idx="77">
                  <c:v>42.0</c:v>
                </c:pt>
                <c:pt idx="7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0574464"/>
        <c:axId val="-687374800"/>
      </c:scatterChart>
      <c:valAx>
        <c:axId val="-680574464"/>
        <c:scaling>
          <c:orientation val="minMax"/>
          <c:max val="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7374800"/>
        <c:crosses val="autoZero"/>
        <c:crossBetween val="midCat"/>
      </c:valAx>
      <c:valAx>
        <c:axId val="-6873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Burst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05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FIRST_COME_FIRST_SERVE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FIRST_COME_FIRST_SERVE!$B$9</c:f>
              <c:strCache>
                <c:ptCount val="1"/>
                <c:pt idx="0">
                  <c:v>PID_1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FIRST_COME_FIRST_SERVE!$A$10:$A$19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FIRST_COME_FIRST_SERVE!$B$10:$B$19</c:f>
              <c:numCache>
                <c:formatCode>General</c:formatCode>
                <c:ptCount val="10"/>
                <c:pt idx="0">
                  <c:v>624.0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FIRST_COME_FIRST_SERVE!$C$9</c:f>
              <c:strCache>
                <c:ptCount val="1"/>
                <c:pt idx="0">
                  <c:v>PID_2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FIRST_COME_FIRST_SERVE!$A$10:$A$19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FIRST_COME_FIRST_SERVE!$C$10:$C$19</c:f>
              <c:numCache>
                <c:formatCode>General</c:formatCode>
                <c:ptCount val="10"/>
                <c:pt idx="0">
                  <c:v>488.0</c:v>
                </c:pt>
                <c:pt idx="1">
                  <c:v>488.0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FIRST_COME_FIRST_SERVE!$D$9</c:f>
              <c:strCache>
                <c:ptCount val="1"/>
                <c:pt idx="0">
                  <c:v>PID_3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FIRST_COME_FIRST_SERVE!$A$10:$A$19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FIRST_COME_FIRST_SERVE!$D$10:$D$19</c:f>
              <c:numCache>
                <c:formatCode>General</c:formatCode>
                <c:ptCount val="10"/>
                <c:pt idx="0">
                  <c:v>231.0</c:v>
                </c:pt>
                <c:pt idx="1">
                  <c:v>231.0</c:v>
                </c:pt>
                <c:pt idx="2">
                  <c:v>231.0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FIRST_COME_FIRST_SERVE!$E$9</c:f>
              <c:strCache>
                <c:ptCount val="1"/>
                <c:pt idx="0">
                  <c:v>PID_4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FIRST_COME_FIRST_SERVE!$A$10:$A$19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FIRST_COME_FIRST_SERVE!$E$10:$E$19</c:f>
              <c:numCache>
                <c:formatCode>General</c:formatCode>
                <c:ptCount val="10"/>
                <c:pt idx="0">
                  <c:v>337.0</c:v>
                </c:pt>
                <c:pt idx="1">
                  <c:v>337.0</c:v>
                </c:pt>
                <c:pt idx="2">
                  <c:v>337.0</c:v>
                </c:pt>
                <c:pt idx="3">
                  <c:v>337.0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FIRST_COME_FIRST_SERVE!$F$9</c:f>
              <c:strCache>
                <c:ptCount val="1"/>
                <c:pt idx="0">
                  <c:v>PID_5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FIRST_COME_FIRST_SERVE!$A$10:$A$19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FIRST_COME_FIRST_SERVE!$F$10:$F$19</c:f>
              <c:numCache>
                <c:formatCode>General</c:formatCode>
                <c:ptCount val="10"/>
                <c:pt idx="0">
                  <c:v>222.0</c:v>
                </c:pt>
                <c:pt idx="1">
                  <c:v>222.0</c:v>
                </c:pt>
                <c:pt idx="2">
                  <c:v>222.0</c:v>
                </c:pt>
                <c:pt idx="3">
                  <c:v>222.0</c:v>
                </c:pt>
                <c:pt idx="4">
                  <c:v>222.0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FIRST_COME_FIRST_SERVE!$G$9</c:f>
              <c:strCache>
                <c:ptCount val="1"/>
                <c:pt idx="0">
                  <c:v>PID_6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FIRST_COME_FIRST_SERVE!$A$10:$A$19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FIRST_COME_FIRST_SERVE!$G$10:$G$19</c:f>
              <c:numCache>
                <c:formatCode>General</c:formatCode>
                <c:ptCount val="10"/>
                <c:pt idx="0">
                  <c:v>130.0</c:v>
                </c:pt>
                <c:pt idx="1">
                  <c:v>130.0</c:v>
                </c:pt>
                <c:pt idx="2">
                  <c:v>130.0</c:v>
                </c:pt>
                <c:pt idx="3">
                  <c:v>130.0</c:v>
                </c:pt>
                <c:pt idx="4">
                  <c:v>130.0</c:v>
                </c:pt>
                <c:pt idx="5">
                  <c:v>130.0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FIRST_COME_FIRST_SERVE!$H$9</c:f>
              <c:strCache>
                <c:ptCount val="1"/>
                <c:pt idx="0">
                  <c:v>PID_7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FIRST_COME_FIRST_SERVE!$A$10:$A$19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FIRST_COME_FIRST_SERVE!$H$10:$H$19</c:f>
              <c:numCache>
                <c:formatCode>General</c:formatCode>
                <c:ptCount val="10"/>
                <c:pt idx="0">
                  <c:v>317.0</c:v>
                </c:pt>
                <c:pt idx="1">
                  <c:v>317.0</c:v>
                </c:pt>
                <c:pt idx="2">
                  <c:v>317.0</c:v>
                </c:pt>
                <c:pt idx="3">
                  <c:v>317.0</c:v>
                </c:pt>
                <c:pt idx="4">
                  <c:v>317.0</c:v>
                </c:pt>
                <c:pt idx="5">
                  <c:v>317.0</c:v>
                </c:pt>
                <c:pt idx="6">
                  <c:v>317.0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FIRST_COME_FIRST_SERVE!$I$9</c:f>
              <c:strCache>
                <c:ptCount val="1"/>
                <c:pt idx="0">
                  <c:v>PID_8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FIRST_COME_FIRST_SERVE!$A$10:$A$19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FIRST_COME_FIRST_SERVE!$I$10:$I$19</c:f>
              <c:numCache>
                <c:formatCode>General</c:formatCode>
                <c:ptCount val="10"/>
                <c:pt idx="0">
                  <c:v>439.0</c:v>
                </c:pt>
                <c:pt idx="1">
                  <c:v>439.0</c:v>
                </c:pt>
                <c:pt idx="2">
                  <c:v>439.0</c:v>
                </c:pt>
                <c:pt idx="3">
                  <c:v>439.0</c:v>
                </c:pt>
                <c:pt idx="4">
                  <c:v>439.0</c:v>
                </c:pt>
                <c:pt idx="5">
                  <c:v>439.0</c:v>
                </c:pt>
                <c:pt idx="6">
                  <c:v>439.0</c:v>
                </c:pt>
                <c:pt idx="7">
                  <c:v>439.0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FIRST_COME_FIRST_SERVE!$J$9</c:f>
              <c:strCache>
                <c:ptCount val="1"/>
                <c:pt idx="0">
                  <c:v>PID_9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FIRST_COME_FIRST_SERVE!$A$10:$A$19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FIRST_COME_FIRST_SERVE!$J$10:$J$19</c:f>
              <c:numCache>
                <c:formatCode>General</c:formatCode>
                <c:ptCount val="10"/>
                <c:pt idx="0">
                  <c:v>942.0</c:v>
                </c:pt>
                <c:pt idx="1">
                  <c:v>942.0</c:v>
                </c:pt>
                <c:pt idx="2">
                  <c:v>942.0</c:v>
                </c:pt>
                <c:pt idx="3">
                  <c:v>942.0</c:v>
                </c:pt>
                <c:pt idx="4">
                  <c:v>942.0</c:v>
                </c:pt>
                <c:pt idx="5">
                  <c:v>942.0</c:v>
                </c:pt>
                <c:pt idx="6">
                  <c:v>942.0</c:v>
                </c:pt>
                <c:pt idx="7">
                  <c:v>942.0</c:v>
                </c:pt>
                <c:pt idx="8">
                  <c:v>942.0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0033200"/>
        <c:axId val="-720035520"/>
      </c:scatterChart>
      <c:valAx>
        <c:axId val="-72003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0035520"/>
        <c:crosses val="autoZero"/>
        <c:crossBetween val="midCat"/>
      </c:valAx>
      <c:valAx>
        <c:axId val="-7200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Burst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003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SHORTEST_JOB_FIRST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SHORTEST_JOB_FIRST!$B$9</c:f>
              <c:strCache>
                <c:ptCount val="1"/>
                <c:pt idx="0">
                  <c:v>PID_1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SHORTEST_JOB_FIRST!$A$10:$A$19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SHORTEST_JOB_FIRST!$B$10:$B$19</c:f>
              <c:numCache>
                <c:formatCode>General</c:formatCode>
                <c:ptCount val="10"/>
                <c:pt idx="0">
                  <c:v>624.0</c:v>
                </c:pt>
                <c:pt idx="1">
                  <c:v>624.0</c:v>
                </c:pt>
                <c:pt idx="2">
                  <c:v>624.0</c:v>
                </c:pt>
                <c:pt idx="3">
                  <c:v>624.0</c:v>
                </c:pt>
                <c:pt idx="4">
                  <c:v>624.0</c:v>
                </c:pt>
                <c:pt idx="5">
                  <c:v>624.0</c:v>
                </c:pt>
                <c:pt idx="6">
                  <c:v>624.0</c:v>
                </c:pt>
                <c:pt idx="7">
                  <c:v>624.0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SHORTEST_JOB_FIRST!$C$9</c:f>
              <c:strCache>
                <c:ptCount val="1"/>
                <c:pt idx="0">
                  <c:v>PID_2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SHORTEST_JOB_FIRST!$A$10:$A$19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SHORTEST_JOB_FIRST!$C$10:$C$19</c:f>
              <c:numCache>
                <c:formatCode>General</c:formatCode>
                <c:ptCount val="10"/>
                <c:pt idx="0">
                  <c:v>488.0</c:v>
                </c:pt>
                <c:pt idx="1">
                  <c:v>488.0</c:v>
                </c:pt>
                <c:pt idx="2">
                  <c:v>488.0</c:v>
                </c:pt>
                <c:pt idx="3">
                  <c:v>488.0</c:v>
                </c:pt>
                <c:pt idx="4">
                  <c:v>488.0</c:v>
                </c:pt>
                <c:pt idx="5">
                  <c:v>488.0</c:v>
                </c:pt>
                <c:pt idx="6">
                  <c:v>488.0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SHORTEST_JOB_FIRST!$D$9</c:f>
              <c:strCache>
                <c:ptCount val="1"/>
                <c:pt idx="0">
                  <c:v>PID_3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SHORTEST_JOB_FIRST!$A$10:$A$19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SHORTEST_JOB_FIRST!$D$10:$D$19</c:f>
              <c:numCache>
                <c:formatCode>General</c:formatCode>
                <c:ptCount val="10"/>
                <c:pt idx="0">
                  <c:v>231.0</c:v>
                </c:pt>
                <c:pt idx="1">
                  <c:v>231.0</c:v>
                </c:pt>
                <c:pt idx="2">
                  <c:v>231.0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SHORTEST_JOB_FIRST!$E$9</c:f>
              <c:strCache>
                <c:ptCount val="1"/>
                <c:pt idx="0">
                  <c:v>PID_4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SHORTEST_JOB_FIRST!$A$10:$A$19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SHORTEST_JOB_FIRST!$E$10:$E$19</c:f>
              <c:numCache>
                <c:formatCode>General</c:formatCode>
                <c:ptCount val="10"/>
                <c:pt idx="0">
                  <c:v>337.0</c:v>
                </c:pt>
                <c:pt idx="1">
                  <c:v>337.0</c:v>
                </c:pt>
                <c:pt idx="2">
                  <c:v>337.0</c:v>
                </c:pt>
                <c:pt idx="3">
                  <c:v>337.0</c:v>
                </c:pt>
                <c:pt idx="4">
                  <c:v>337.0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SHORTEST_JOB_FIRST!$F$9</c:f>
              <c:strCache>
                <c:ptCount val="1"/>
                <c:pt idx="0">
                  <c:v>PID_5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SHORTEST_JOB_FIRST!$A$10:$A$19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SHORTEST_JOB_FIRST!$F$10:$F$19</c:f>
              <c:numCache>
                <c:formatCode>General</c:formatCode>
                <c:ptCount val="10"/>
                <c:pt idx="0">
                  <c:v>222.0</c:v>
                </c:pt>
                <c:pt idx="1">
                  <c:v>222.0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SHORTEST_JOB_FIRST!$G$9</c:f>
              <c:strCache>
                <c:ptCount val="1"/>
                <c:pt idx="0">
                  <c:v>PID_6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SHORTEST_JOB_FIRST!$A$10:$A$19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SHORTEST_JOB_FIRST!$G$10:$G$19</c:f>
              <c:numCache>
                <c:formatCode>General</c:formatCode>
                <c:ptCount val="10"/>
                <c:pt idx="0">
                  <c:v>130.0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SHORTEST_JOB_FIRST!$H$9</c:f>
              <c:strCache>
                <c:ptCount val="1"/>
                <c:pt idx="0">
                  <c:v>PID_7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SHORTEST_JOB_FIRST!$A$10:$A$19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SHORTEST_JOB_FIRST!$H$10:$H$19</c:f>
              <c:numCache>
                <c:formatCode>General</c:formatCode>
                <c:ptCount val="10"/>
                <c:pt idx="0">
                  <c:v>317.0</c:v>
                </c:pt>
                <c:pt idx="1">
                  <c:v>317.0</c:v>
                </c:pt>
                <c:pt idx="2">
                  <c:v>317.0</c:v>
                </c:pt>
                <c:pt idx="3">
                  <c:v>317.0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SHORTEST_JOB_FIRST!$I$9</c:f>
              <c:strCache>
                <c:ptCount val="1"/>
                <c:pt idx="0">
                  <c:v>PID_8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SHORTEST_JOB_FIRST!$A$10:$A$19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SHORTEST_JOB_FIRST!$I$10:$I$19</c:f>
              <c:numCache>
                <c:formatCode>General</c:formatCode>
                <c:ptCount val="10"/>
                <c:pt idx="0">
                  <c:v>439.0</c:v>
                </c:pt>
                <c:pt idx="1">
                  <c:v>439.0</c:v>
                </c:pt>
                <c:pt idx="2">
                  <c:v>439.0</c:v>
                </c:pt>
                <c:pt idx="3">
                  <c:v>439.0</c:v>
                </c:pt>
                <c:pt idx="4">
                  <c:v>439.0</c:v>
                </c:pt>
                <c:pt idx="5">
                  <c:v>439.0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SHORTEST_JOB_FIRST!$J$9</c:f>
              <c:strCache>
                <c:ptCount val="1"/>
                <c:pt idx="0">
                  <c:v>PID_9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SHORTEST_JOB_FIRST!$A$10:$A$19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SHORTEST_JOB_FIRST!$J$10:$J$19</c:f>
              <c:numCache>
                <c:formatCode>General</c:formatCode>
                <c:ptCount val="10"/>
                <c:pt idx="0">
                  <c:v>942.0</c:v>
                </c:pt>
                <c:pt idx="1">
                  <c:v>942.0</c:v>
                </c:pt>
                <c:pt idx="2">
                  <c:v>942.0</c:v>
                </c:pt>
                <c:pt idx="3">
                  <c:v>942.0</c:v>
                </c:pt>
                <c:pt idx="4">
                  <c:v>942.0</c:v>
                </c:pt>
                <c:pt idx="5">
                  <c:v>942.0</c:v>
                </c:pt>
                <c:pt idx="6">
                  <c:v>942.0</c:v>
                </c:pt>
                <c:pt idx="7">
                  <c:v>942.0</c:v>
                </c:pt>
                <c:pt idx="8">
                  <c:v>942.0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7306704"/>
        <c:axId val="-717304576"/>
      </c:scatterChart>
      <c:valAx>
        <c:axId val="-71730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7304576"/>
        <c:crosses val="autoZero"/>
        <c:crossBetween val="midCat"/>
      </c:valAx>
      <c:valAx>
        <c:axId val="-7173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Burst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730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ROUND_ROBIN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Time Quantum: 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'ROUND_ROBIN_(25)'!$B$9</c:f>
              <c:strCache>
                <c:ptCount val="1"/>
                <c:pt idx="0">
                  <c:v>PID_1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'ROUND_ROBIN_(25)'!$A$10:$A$163</c:f>
              <c:numCache>
                <c:formatCode>General</c:formatCode>
                <c:ptCount val="15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</c:numCache>
            </c:numRef>
          </c:xVal>
          <c:yVal>
            <c:numRef>
              <c:f>'ROUND_ROBIN_(25)'!$B$10:$B$163</c:f>
              <c:numCache>
                <c:formatCode>General</c:formatCode>
                <c:ptCount val="154"/>
                <c:pt idx="0">
                  <c:v>624.0</c:v>
                </c:pt>
                <c:pt idx="1">
                  <c:v>599.0</c:v>
                </c:pt>
                <c:pt idx="2">
                  <c:v>599.0</c:v>
                </c:pt>
                <c:pt idx="3">
                  <c:v>599.0</c:v>
                </c:pt>
                <c:pt idx="4">
                  <c:v>599.0</c:v>
                </c:pt>
                <c:pt idx="5">
                  <c:v>599.0</c:v>
                </c:pt>
                <c:pt idx="6">
                  <c:v>599.0</c:v>
                </c:pt>
                <c:pt idx="7">
                  <c:v>599.0</c:v>
                </c:pt>
                <c:pt idx="8">
                  <c:v>599.0</c:v>
                </c:pt>
                <c:pt idx="9">
                  <c:v>599.0</c:v>
                </c:pt>
                <c:pt idx="10">
                  <c:v>574.0</c:v>
                </c:pt>
                <c:pt idx="11">
                  <c:v>574.0</c:v>
                </c:pt>
                <c:pt idx="12">
                  <c:v>574.0</c:v>
                </c:pt>
                <c:pt idx="13">
                  <c:v>574.0</c:v>
                </c:pt>
                <c:pt idx="14">
                  <c:v>574.0</c:v>
                </c:pt>
                <c:pt idx="15">
                  <c:v>574.0</c:v>
                </c:pt>
                <c:pt idx="16">
                  <c:v>574.0</c:v>
                </c:pt>
                <c:pt idx="17">
                  <c:v>574.0</c:v>
                </c:pt>
                <c:pt idx="18">
                  <c:v>574.0</c:v>
                </c:pt>
                <c:pt idx="19">
                  <c:v>549.0</c:v>
                </c:pt>
                <c:pt idx="20">
                  <c:v>549.0</c:v>
                </c:pt>
                <c:pt idx="21">
                  <c:v>549.0</c:v>
                </c:pt>
                <c:pt idx="22">
                  <c:v>549.0</c:v>
                </c:pt>
                <c:pt idx="23">
                  <c:v>549.0</c:v>
                </c:pt>
                <c:pt idx="24">
                  <c:v>549.0</c:v>
                </c:pt>
                <c:pt idx="25">
                  <c:v>549.0</c:v>
                </c:pt>
                <c:pt idx="26">
                  <c:v>549.0</c:v>
                </c:pt>
                <c:pt idx="27">
                  <c:v>549.0</c:v>
                </c:pt>
                <c:pt idx="28">
                  <c:v>524.0</c:v>
                </c:pt>
                <c:pt idx="29">
                  <c:v>524.0</c:v>
                </c:pt>
                <c:pt idx="30">
                  <c:v>524.0</c:v>
                </c:pt>
                <c:pt idx="31">
                  <c:v>524.0</c:v>
                </c:pt>
                <c:pt idx="32">
                  <c:v>524.0</c:v>
                </c:pt>
                <c:pt idx="33">
                  <c:v>524.0</c:v>
                </c:pt>
                <c:pt idx="34">
                  <c:v>524.0</c:v>
                </c:pt>
                <c:pt idx="35">
                  <c:v>524.0</c:v>
                </c:pt>
                <c:pt idx="36">
                  <c:v>524.0</c:v>
                </c:pt>
                <c:pt idx="37">
                  <c:v>499.0</c:v>
                </c:pt>
                <c:pt idx="38">
                  <c:v>499.0</c:v>
                </c:pt>
                <c:pt idx="39">
                  <c:v>499.0</c:v>
                </c:pt>
                <c:pt idx="40">
                  <c:v>499.0</c:v>
                </c:pt>
                <c:pt idx="41">
                  <c:v>499.0</c:v>
                </c:pt>
                <c:pt idx="42">
                  <c:v>499.0</c:v>
                </c:pt>
                <c:pt idx="43">
                  <c:v>499.0</c:v>
                </c:pt>
                <c:pt idx="44">
                  <c:v>499.0</c:v>
                </c:pt>
                <c:pt idx="45">
                  <c:v>499.0</c:v>
                </c:pt>
                <c:pt idx="46">
                  <c:v>474.0</c:v>
                </c:pt>
                <c:pt idx="47">
                  <c:v>474.0</c:v>
                </c:pt>
                <c:pt idx="48">
                  <c:v>474.0</c:v>
                </c:pt>
                <c:pt idx="49">
                  <c:v>474.0</c:v>
                </c:pt>
                <c:pt idx="50">
                  <c:v>474.0</c:v>
                </c:pt>
                <c:pt idx="51">
                  <c:v>474.0</c:v>
                </c:pt>
                <c:pt idx="52">
                  <c:v>474.0</c:v>
                </c:pt>
                <c:pt idx="53">
                  <c:v>474.0</c:v>
                </c:pt>
                <c:pt idx="54">
                  <c:v>474.0</c:v>
                </c:pt>
                <c:pt idx="55">
                  <c:v>449.0</c:v>
                </c:pt>
                <c:pt idx="56">
                  <c:v>449.0</c:v>
                </c:pt>
                <c:pt idx="57">
                  <c:v>449.0</c:v>
                </c:pt>
                <c:pt idx="58">
                  <c:v>449.0</c:v>
                </c:pt>
                <c:pt idx="59">
                  <c:v>449.0</c:v>
                </c:pt>
                <c:pt idx="60">
                  <c:v>449.0</c:v>
                </c:pt>
                <c:pt idx="61">
                  <c:v>449.0</c:v>
                </c:pt>
                <c:pt idx="62">
                  <c:v>449.0</c:v>
                </c:pt>
                <c:pt idx="63">
                  <c:v>424.0</c:v>
                </c:pt>
                <c:pt idx="64">
                  <c:v>424.0</c:v>
                </c:pt>
                <c:pt idx="65">
                  <c:v>424.0</c:v>
                </c:pt>
                <c:pt idx="66">
                  <c:v>424.0</c:v>
                </c:pt>
                <c:pt idx="67">
                  <c:v>424.0</c:v>
                </c:pt>
                <c:pt idx="68">
                  <c:v>424.0</c:v>
                </c:pt>
                <c:pt idx="69">
                  <c:v>424.0</c:v>
                </c:pt>
                <c:pt idx="70">
                  <c:v>424.0</c:v>
                </c:pt>
                <c:pt idx="71">
                  <c:v>399.0</c:v>
                </c:pt>
                <c:pt idx="72">
                  <c:v>399.0</c:v>
                </c:pt>
                <c:pt idx="73">
                  <c:v>399.0</c:v>
                </c:pt>
                <c:pt idx="74">
                  <c:v>399.0</c:v>
                </c:pt>
                <c:pt idx="75">
                  <c:v>399.0</c:v>
                </c:pt>
                <c:pt idx="76">
                  <c:v>399.0</c:v>
                </c:pt>
                <c:pt idx="77">
                  <c:v>399.0</c:v>
                </c:pt>
                <c:pt idx="78">
                  <c:v>399.0</c:v>
                </c:pt>
                <c:pt idx="79">
                  <c:v>374.0</c:v>
                </c:pt>
                <c:pt idx="80">
                  <c:v>374.0</c:v>
                </c:pt>
                <c:pt idx="81">
                  <c:v>374.0</c:v>
                </c:pt>
                <c:pt idx="82">
                  <c:v>374.0</c:v>
                </c:pt>
                <c:pt idx="83">
                  <c:v>374.0</c:v>
                </c:pt>
                <c:pt idx="84">
                  <c:v>374.0</c:v>
                </c:pt>
                <c:pt idx="85">
                  <c:v>374.0</c:v>
                </c:pt>
                <c:pt idx="86">
                  <c:v>349.0</c:v>
                </c:pt>
                <c:pt idx="87">
                  <c:v>349.0</c:v>
                </c:pt>
                <c:pt idx="88">
                  <c:v>349.0</c:v>
                </c:pt>
                <c:pt idx="89">
                  <c:v>349.0</c:v>
                </c:pt>
                <c:pt idx="90">
                  <c:v>349.0</c:v>
                </c:pt>
                <c:pt idx="91">
                  <c:v>349.0</c:v>
                </c:pt>
                <c:pt idx="92">
                  <c:v>324.0</c:v>
                </c:pt>
                <c:pt idx="93">
                  <c:v>324.0</c:v>
                </c:pt>
                <c:pt idx="94">
                  <c:v>324.0</c:v>
                </c:pt>
                <c:pt idx="95">
                  <c:v>324.0</c:v>
                </c:pt>
                <c:pt idx="96">
                  <c:v>324.0</c:v>
                </c:pt>
                <c:pt idx="97">
                  <c:v>324.0</c:v>
                </c:pt>
                <c:pt idx="98">
                  <c:v>299.0</c:v>
                </c:pt>
                <c:pt idx="99">
                  <c:v>299.0</c:v>
                </c:pt>
                <c:pt idx="100">
                  <c:v>299.0</c:v>
                </c:pt>
                <c:pt idx="101">
                  <c:v>299.0</c:v>
                </c:pt>
                <c:pt idx="102">
                  <c:v>299.0</c:v>
                </c:pt>
                <c:pt idx="103">
                  <c:v>299.0</c:v>
                </c:pt>
                <c:pt idx="104">
                  <c:v>274.0</c:v>
                </c:pt>
                <c:pt idx="105">
                  <c:v>274.0</c:v>
                </c:pt>
                <c:pt idx="106">
                  <c:v>274.0</c:v>
                </c:pt>
                <c:pt idx="107">
                  <c:v>274.0</c:v>
                </c:pt>
                <c:pt idx="108">
                  <c:v>274.0</c:v>
                </c:pt>
                <c:pt idx="109">
                  <c:v>249.0</c:v>
                </c:pt>
                <c:pt idx="110">
                  <c:v>249.0</c:v>
                </c:pt>
                <c:pt idx="111">
                  <c:v>249.0</c:v>
                </c:pt>
                <c:pt idx="112">
                  <c:v>249.0</c:v>
                </c:pt>
                <c:pt idx="113">
                  <c:v>224.0</c:v>
                </c:pt>
                <c:pt idx="114">
                  <c:v>224.0</c:v>
                </c:pt>
                <c:pt idx="115">
                  <c:v>224.0</c:v>
                </c:pt>
                <c:pt idx="116">
                  <c:v>224.0</c:v>
                </c:pt>
                <c:pt idx="117">
                  <c:v>199.0</c:v>
                </c:pt>
                <c:pt idx="118">
                  <c:v>199.0</c:v>
                </c:pt>
                <c:pt idx="119">
                  <c:v>199.0</c:v>
                </c:pt>
                <c:pt idx="120">
                  <c:v>199.0</c:v>
                </c:pt>
                <c:pt idx="121">
                  <c:v>174.0</c:v>
                </c:pt>
                <c:pt idx="122">
                  <c:v>174.0</c:v>
                </c:pt>
                <c:pt idx="123">
                  <c:v>174.0</c:v>
                </c:pt>
                <c:pt idx="124">
                  <c:v>174.0</c:v>
                </c:pt>
                <c:pt idx="125">
                  <c:v>149.0</c:v>
                </c:pt>
                <c:pt idx="126">
                  <c:v>149.0</c:v>
                </c:pt>
                <c:pt idx="127">
                  <c:v>149.0</c:v>
                </c:pt>
                <c:pt idx="128">
                  <c:v>124.0</c:v>
                </c:pt>
                <c:pt idx="129">
                  <c:v>124.0</c:v>
                </c:pt>
                <c:pt idx="130">
                  <c:v>124.0</c:v>
                </c:pt>
                <c:pt idx="131">
                  <c:v>99.0</c:v>
                </c:pt>
                <c:pt idx="132">
                  <c:v>99.0</c:v>
                </c:pt>
                <c:pt idx="133">
                  <c:v>74.0</c:v>
                </c:pt>
                <c:pt idx="134">
                  <c:v>74.0</c:v>
                </c:pt>
                <c:pt idx="135">
                  <c:v>49.0</c:v>
                </c:pt>
                <c:pt idx="136">
                  <c:v>49.0</c:v>
                </c:pt>
                <c:pt idx="137">
                  <c:v>24.0</c:v>
                </c:pt>
                <c:pt idx="138">
                  <c:v>24.0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'ROUND_ROBIN_(25)'!$C$9</c:f>
              <c:strCache>
                <c:ptCount val="1"/>
                <c:pt idx="0">
                  <c:v>PID_2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'ROUND_ROBIN_(25)'!$A$10:$A$163</c:f>
              <c:numCache>
                <c:formatCode>General</c:formatCode>
                <c:ptCount val="15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</c:numCache>
            </c:numRef>
          </c:xVal>
          <c:yVal>
            <c:numRef>
              <c:f>'ROUND_ROBIN_(25)'!$C$10:$C$163</c:f>
              <c:numCache>
                <c:formatCode>General</c:formatCode>
                <c:ptCount val="154"/>
                <c:pt idx="0">
                  <c:v>488.0</c:v>
                </c:pt>
                <c:pt idx="1">
                  <c:v>488.0</c:v>
                </c:pt>
                <c:pt idx="2">
                  <c:v>463.0</c:v>
                </c:pt>
                <c:pt idx="3">
                  <c:v>463.0</c:v>
                </c:pt>
                <c:pt idx="4">
                  <c:v>463.0</c:v>
                </c:pt>
                <c:pt idx="5">
                  <c:v>463.0</c:v>
                </c:pt>
                <c:pt idx="6">
                  <c:v>463.0</c:v>
                </c:pt>
                <c:pt idx="7">
                  <c:v>463.0</c:v>
                </c:pt>
                <c:pt idx="8">
                  <c:v>463.0</c:v>
                </c:pt>
                <c:pt idx="9">
                  <c:v>463.0</c:v>
                </c:pt>
                <c:pt idx="10">
                  <c:v>463.0</c:v>
                </c:pt>
                <c:pt idx="11">
                  <c:v>438.0</c:v>
                </c:pt>
                <c:pt idx="12">
                  <c:v>438.0</c:v>
                </c:pt>
                <c:pt idx="13">
                  <c:v>438.0</c:v>
                </c:pt>
                <c:pt idx="14">
                  <c:v>438.0</c:v>
                </c:pt>
                <c:pt idx="15">
                  <c:v>438.0</c:v>
                </c:pt>
                <c:pt idx="16">
                  <c:v>438.0</c:v>
                </c:pt>
                <c:pt idx="17">
                  <c:v>438.0</c:v>
                </c:pt>
                <c:pt idx="18">
                  <c:v>438.0</c:v>
                </c:pt>
                <c:pt idx="19">
                  <c:v>438.0</c:v>
                </c:pt>
                <c:pt idx="20">
                  <c:v>413.0</c:v>
                </c:pt>
                <c:pt idx="21">
                  <c:v>413.0</c:v>
                </c:pt>
                <c:pt idx="22">
                  <c:v>413.0</c:v>
                </c:pt>
                <c:pt idx="23">
                  <c:v>413.0</c:v>
                </c:pt>
                <c:pt idx="24">
                  <c:v>413.0</c:v>
                </c:pt>
                <c:pt idx="25">
                  <c:v>413.0</c:v>
                </c:pt>
                <c:pt idx="26">
                  <c:v>413.0</c:v>
                </c:pt>
                <c:pt idx="27">
                  <c:v>413.0</c:v>
                </c:pt>
                <c:pt idx="28">
                  <c:v>413.0</c:v>
                </c:pt>
                <c:pt idx="29">
                  <c:v>388.0</c:v>
                </c:pt>
                <c:pt idx="30">
                  <c:v>388.0</c:v>
                </c:pt>
                <c:pt idx="31">
                  <c:v>388.0</c:v>
                </c:pt>
                <c:pt idx="32">
                  <c:v>388.0</c:v>
                </c:pt>
                <c:pt idx="33">
                  <c:v>388.0</c:v>
                </c:pt>
                <c:pt idx="34">
                  <c:v>388.0</c:v>
                </c:pt>
                <c:pt idx="35">
                  <c:v>388.0</c:v>
                </c:pt>
                <c:pt idx="36">
                  <c:v>388.0</c:v>
                </c:pt>
                <c:pt idx="37">
                  <c:v>388.0</c:v>
                </c:pt>
                <c:pt idx="38">
                  <c:v>363.0</c:v>
                </c:pt>
                <c:pt idx="39">
                  <c:v>363.0</c:v>
                </c:pt>
                <c:pt idx="40">
                  <c:v>363.0</c:v>
                </c:pt>
                <c:pt idx="41">
                  <c:v>363.0</c:v>
                </c:pt>
                <c:pt idx="42">
                  <c:v>363.0</c:v>
                </c:pt>
                <c:pt idx="43">
                  <c:v>363.0</c:v>
                </c:pt>
                <c:pt idx="44">
                  <c:v>363.0</c:v>
                </c:pt>
                <c:pt idx="45">
                  <c:v>363.0</c:v>
                </c:pt>
                <c:pt idx="46">
                  <c:v>363.0</c:v>
                </c:pt>
                <c:pt idx="47">
                  <c:v>338.0</c:v>
                </c:pt>
                <c:pt idx="48">
                  <c:v>338.0</c:v>
                </c:pt>
                <c:pt idx="49">
                  <c:v>338.0</c:v>
                </c:pt>
                <c:pt idx="50">
                  <c:v>338.0</c:v>
                </c:pt>
                <c:pt idx="51">
                  <c:v>338.0</c:v>
                </c:pt>
                <c:pt idx="52">
                  <c:v>338.0</c:v>
                </c:pt>
                <c:pt idx="53">
                  <c:v>338.0</c:v>
                </c:pt>
                <c:pt idx="54">
                  <c:v>338.0</c:v>
                </c:pt>
                <c:pt idx="55">
                  <c:v>338.0</c:v>
                </c:pt>
                <c:pt idx="56">
                  <c:v>313.0</c:v>
                </c:pt>
                <c:pt idx="57">
                  <c:v>313.0</c:v>
                </c:pt>
                <c:pt idx="58">
                  <c:v>313.0</c:v>
                </c:pt>
                <c:pt idx="59">
                  <c:v>313.0</c:v>
                </c:pt>
                <c:pt idx="60">
                  <c:v>313.0</c:v>
                </c:pt>
                <c:pt idx="61">
                  <c:v>313.0</c:v>
                </c:pt>
                <c:pt idx="62">
                  <c:v>313.0</c:v>
                </c:pt>
                <c:pt idx="63">
                  <c:v>313.0</c:v>
                </c:pt>
                <c:pt idx="64">
                  <c:v>288.0</c:v>
                </c:pt>
                <c:pt idx="65">
                  <c:v>288.0</c:v>
                </c:pt>
                <c:pt idx="66">
                  <c:v>288.0</c:v>
                </c:pt>
                <c:pt idx="67">
                  <c:v>288.0</c:v>
                </c:pt>
                <c:pt idx="68">
                  <c:v>288.0</c:v>
                </c:pt>
                <c:pt idx="69">
                  <c:v>288.0</c:v>
                </c:pt>
                <c:pt idx="70">
                  <c:v>288.0</c:v>
                </c:pt>
                <c:pt idx="71">
                  <c:v>288.0</c:v>
                </c:pt>
                <c:pt idx="72">
                  <c:v>263.0</c:v>
                </c:pt>
                <c:pt idx="73">
                  <c:v>263.0</c:v>
                </c:pt>
                <c:pt idx="74">
                  <c:v>263.0</c:v>
                </c:pt>
                <c:pt idx="75">
                  <c:v>263.0</c:v>
                </c:pt>
                <c:pt idx="76">
                  <c:v>263.0</c:v>
                </c:pt>
                <c:pt idx="77">
                  <c:v>263.0</c:v>
                </c:pt>
                <c:pt idx="78">
                  <c:v>263.0</c:v>
                </c:pt>
                <c:pt idx="79">
                  <c:v>263.0</c:v>
                </c:pt>
                <c:pt idx="80">
                  <c:v>238.0</c:v>
                </c:pt>
                <c:pt idx="81">
                  <c:v>238.0</c:v>
                </c:pt>
                <c:pt idx="82">
                  <c:v>238.0</c:v>
                </c:pt>
                <c:pt idx="83">
                  <c:v>238.0</c:v>
                </c:pt>
                <c:pt idx="84">
                  <c:v>238.0</c:v>
                </c:pt>
                <c:pt idx="85">
                  <c:v>238.0</c:v>
                </c:pt>
                <c:pt idx="86">
                  <c:v>238.0</c:v>
                </c:pt>
                <c:pt idx="87">
                  <c:v>213.0</c:v>
                </c:pt>
                <c:pt idx="88">
                  <c:v>213.0</c:v>
                </c:pt>
                <c:pt idx="89">
                  <c:v>213.0</c:v>
                </c:pt>
                <c:pt idx="90">
                  <c:v>213.0</c:v>
                </c:pt>
                <c:pt idx="91">
                  <c:v>213.0</c:v>
                </c:pt>
                <c:pt idx="92">
                  <c:v>213.0</c:v>
                </c:pt>
                <c:pt idx="93">
                  <c:v>188.0</c:v>
                </c:pt>
                <c:pt idx="94">
                  <c:v>188.0</c:v>
                </c:pt>
                <c:pt idx="95">
                  <c:v>188.0</c:v>
                </c:pt>
                <c:pt idx="96">
                  <c:v>188.0</c:v>
                </c:pt>
                <c:pt idx="97">
                  <c:v>188.0</c:v>
                </c:pt>
                <c:pt idx="98">
                  <c:v>188.0</c:v>
                </c:pt>
                <c:pt idx="99">
                  <c:v>163.0</c:v>
                </c:pt>
                <c:pt idx="100">
                  <c:v>163.0</c:v>
                </c:pt>
                <c:pt idx="101">
                  <c:v>163.0</c:v>
                </c:pt>
                <c:pt idx="102">
                  <c:v>163.0</c:v>
                </c:pt>
                <c:pt idx="103">
                  <c:v>163.0</c:v>
                </c:pt>
                <c:pt idx="104">
                  <c:v>163.0</c:v>
                </c:pt>
                <c:pt idx="105">
                  <c:v>138.0</c:v>
                </c:pt>
                <c:pt idx="106">
                  <c:v>138.0</c:v>
                </c:pt>
                <c:pt idx="107">
                  <c:v>138.0</c:v>
                </c:pt>
                <c:pt idx="108">
                  <c:v>138.0</c:v>
                </c:pt>
                <c:pt idx="109">
                  <c:v>138.0</c:v>
                </c:pt>
                <c:pt idx="110">
                  <c:v>113.0</c:v>
                </c:pt>
                <c:pt idx="111">
                  <c:v>113.0</c:v>
                </c:pt>
                <c:pt idx="112">
                  <c:v>113.0</c:v>
                </c:pt>
                <c:pt idx="113">
                  <c:v>113.0</c:v>
                </c:pt>
                <c:pt idx="114">
                  <c:v>88.0</c:v>
                </c:pt>
                <c:pt idx="115">
                  <c:v>88.0</c:v>
                </c:pt>
                <c:pt idx="116">
                  <c:v>88.0</c:v>
                </c:pt>
                <c:pt idx="117">
                  <c:v>88.0</c:v>
                </c:pt>
                <c:pt idx="118">
                  <c:v>63.0</c:v>
                </c:pt>
                <c:pt idx="119">
                  <c:v>63.0</c:v>
                </c:pt>
                <c:pt idx="120">
                  <c:v>63.0</c:v>
                </c:pt>
                <c:pt idx="121">
                  <c:v>63.0</c:v>
                </c:pt>
                <c:pt idx="122">
                  <c:v>38.0</c:v>
                </c:pt>
                <c:pt idx="123">
                  <c:v>38.0</c:v>
                </c:pt>
                <c:pt idx="124">
                  <c:v>38.0</c:v>
                </c:pt>
                <c:pt idx="125">
                  <c:v>38.0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'ROUND_ROBIN_(25)'!$D$9</c:f>
              <c:strCache>
                <c:ptCount val="1"/>
                <c:pt idx="0">
                  <c:v>PID_3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'ROUND_ROBIN_(25)'!$A$10:$A$163</c:f>
              <c:numCache>
                <c:formatCode>General</c:formatCode>
                <c:ptCount val="15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</c:numCache>
            </c:numRef>
          </c:xVal>
          <c:yVal>
            <c:numRef>
              <c:f>'ROUND_ROBIN_(25)'!$D$10:$D$163</c:f>
              <c:numCache>
                <c:formatCode>General</c:formatCode>
                <c:ptCount val="154"/>
                <c:pt idx="0">
                  <c:v>231.0</c:v>
                </c:pt>
                <c:pt idx="1">
                  <c:v>231.0</c:v>
                </c:pt>
                <c:pt idx="2">
                  <c:v>231.0</c:v>
                </c:pt>
                <c:pt idx="3">
                  <c:v>206.0</c:v>
                </c:pt>
                <c:pt idx="4">
                  <c:v>206.0</c:v>
                </c:pt>
                <c:pt idx="5">
                  <c:v>206.0</c:v>
                </c:pt>
                <c:pt idx="6">
                  <c:v>206.0</c:v>
                </c:pt>
                <c:pt idx="7">
                  <c:v>206.0</c:v>
                </c:pt>
                <c:pt idx="8">
                  <c:v>206.0</c:v>
                </c:pt>
                <c:pt idx="9">
                  <c:v>206.0</c:v>
                </c:pt>
                <c:pt idx="10">
                  <c:v>206.0</c:v>
                </c:pt>
                <c:pt idx="11">
                  <c:v>206.0</c:v>
                </c:pt>
                <c:pt idx="12">
                  <c:v>181.0</c:v>
                </c:pt>
                <c:pt idx="13">
                  <c:v>181.0</c:v>
                </c:pt>
                <c:pt idx="14">
                  <c:v>181.0</c:v>
                </c:pt>
                <c:pt idx="15">
                  <c:v>181.0</c:v>
                </c:pt>
                <c:pt idx="16">
                  <c:v>181.0</c:v>
                </c:pt>
                <c:pt idx="17">
                  <c:v>181.0</c:v>
                </c:pt>
                <c:pt idx="18">
                  <c:v>181.0</c:v>
                </c:pt>
                <c:pt idx="19">
                  <c:v>181.0</c:v>
                </c:pt>
                <c:pt idx="20">
                  <c:v>181.0</c:v>
                </c:pt>
                <c:pt idx="21">
                  <c:v>156.0</c:v>
                </c:pt>
                <c:pt idx="22">
                  <c:v>156.0</c:v>
                </c:pt>
                <c:pt idx="23">
                  <c:v>156.0</c:v>
                </c:pt>
                <c:pt idx="24">
                  <c:v>156.0</c:v>
                </c:pt>
                <c:pt idx="25">
                  <c:v>156.0</c:v>
                </c:pt>
                <c:pt idx="26">
                  <c:v>156.0</c:v>
                </c:pt>
                <c:pt idx="27">
                  <c:v>156.0</c:v>
                </c:pt>
                <c:pt idx="28">
                  <c:v>156.0</c:v>
                </c:pt>
                <c:pt idx="29">
                  <c:v>156.0</c:v>
                </c:pt>
                <c:pt idx="30">
                  <c:v>131.0</c:v>
                </c:pt>
                <c:pt idx="31">
                  <c:v>131.0</c:v>
                </c:pt>
                <c:pt idx="32">
                  <c:v>131.0</c:v>
                </c:pt>
                <c:pt idx="33">
                  <c:v>131.0</c:v>
                </c:pt>
                <c:pt idx="34">
                  <c:v>131.0</c:v>
                </c:pt>
                <c:pt idx="35">
                  <c:v>131.0</c:v>
                </c:pt>
                <c:pt idx="36">
                  <c:v>131.0</c:v>
                </c:pt>
                <c:pt idx="37">
                  <c:v>131.0</c:v>
                </c:pt>
                <c:pt idx="38">
                  <c:v>131.0</c:v>
                </c:pt>
                <c:pt idx="39">
                  <c:v>106.0</c:v>
                </c:pt>
                <c:pt idx="40">
                  <c:v>106.0</c:v>
                </c:pt>
                <c:pt idx="41">
                  <c:v>106.0</c:v>
                </c:pt>
                <c:pt idx="42">
                  <c:v>106.0</c:v>
                </c:pt>
                <c:pt idx="43">
                  <c:v>106.0</c:v>
                </c:pt>
                <c:pt idx="44">
                  <c:v>106.0</c:v>
                </c:pt>
                <c:pt idx="45">
                  <c:v>106.0</c:v>
                </c:pt>
                <c:pt idx="46">
                  <c:v>106.0</c:v>
                </c:pt>
                <c:pt idx="47">
                  <c:v>106.0</c:v>
                </c:pt>
                <c:pt idx="48">
                  <c:v>81.0</c:v>
                </c:pt>
                <c:pt idx="49">
                  <c:v>81.0</c:v>
                </c:pt>
                <c:pt idx="50">
                  <c:v>81.0</c:v>
                </c:pt>
                <c:pt idx="51">
                  <c:v>81.0</c:v>
                </c:pt>
                <c:pt idx="52">
                  <c:v>81.0</c:v>
                </c:pt>
                <c:pt idx="53">
                  <c:v>81.0</c:v>
                </c:pt>
                <c:pt idx="54">
                  <c:v>81.0</c:v>
                </c:pt>
                <c:pt idx="55">
                  <c:v>81.0</c:v>
                </c:pt>
                <c:pt idx="56">
                  <c:v>81.0</c:v>
                </c:pt>
                <c:pt idx="57">
                  <c:v>56.0</c:v>
                </c:pt>
                <c:pt idx="58">
                  <c:v>56.0</c:v>
                </c:pt>
                <c:pt idx="59">
                  <c:v>56.0</c:v>
                </c:pt>
                <c:pt idx="60">
                  <c:v>56.0</c:v>
                </c:pt>
                <c:pt idx="61">
                  <c:v>56.0</c:v>
                </c:pt>
                <c:pt idx="62">
                  <c:v>56.0</c:v>
                </c:pt>
                <c:pt idx="63">
                  <c:v>56.0</c:v>
                </c:pt>
                <c:pt idx="64">
                  <c:v>56.0</c:v>
                </c:pt>
                <c:pt idx="65">
                  <c:v>31.0</c:v>
                </c:pt>
                <c:pt idx="66">
                  <c:v>31.0</c:v>
                </c:pt>
                <c:pt idx="67">
                  <c:v>31.0</c:v>
                </c:pt>
                <c:pt idx="68">
                  <c:v>31.0</c:v>
                </c:pt>
                <c:pt idx="69">
                  <c:v>31.0</c:v>
                </c:pt>
                <c:pt idx="70">
                  <c:v>31.0</c:v>
                </c:pt>
                <c:pt idx="71">
                  <c:v>31.0</c:v>
                </c:pt>
                <c:pt idx="72">
                  <c:v>31.0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'ROUND_ROBIN_(25)'!$E$9</c:f>
              <c:strCache>
                <c:ptCount val="1"/>
                <c:pt idx="0">
                  <c:v>PID_4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'ROUND_ROBIN_(25)'!$A$10:$A$163</c:f>
              <c:numCache>
                <c:formatCode>General</c:formatCode>
                <c:ptCount val="15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</c:numCache>
            </c:numRef>
          </c:xVal>
          <c:yVal>
            <c:numRef>
              <c:f>'ROUND_ROBIN_(25)'!$E$10:$E$163</c:f>
              <c:numCache>
                <c:formatCode>General</c:formatCode>
                <c:ptCount val="154"/>
                <c:pt idx="0">
                  <c:v>337.0</c:v>
                </c:pt>
                <c:pt idx="1">
                  <c:v>337.0</c:v>
                </c:pt>
                <c:pt idx="2">
                  <c:v>337.0</c:v>
                </c:pt>
                <c:pt idx="3">
                  <c:v>337.0</c:v>
                </c:pt>
                <c:pt idx="4">
                  <c:v>312.0</c:v>
                </c:pt>
                <c:pt idx="5">
                  <c:v>312.0</c:v>
                </c:pt>
                <c:pt idx="6">
                  <c:v>312.0</c:v>
                </c:pt>
                <c:pt idx="7">
                  <c:v>312.0</c:v>
                </c:pt>
                <c:pt idx="8">
                  <c:v>312.0</c:v>
                </c:pt>
                <c:pt idx="9">
                  <c:v>312.0</c:v>
                </c:pt>
                <c:pt idx="10">
                  <c:v>312.0</c:v>
                </c:pt>
                <c:pt idx="11">
                  <c:v>312.0</c:v>
                </c:pt>
                <c:pt idx="12">
                  <c:v>312.0</c:v>
                </c:pt>
                <c:pt idx="13">
                  <c:v>287.0</c:v>
                </c:pt>
                <c:pt idx="14">
                  <c:v>287.0</c:v>
                </c:pt>
                <c:pt idx="15">
                  <c:v>287.0</c:v>
                </c:pt>
                <c:pt idx="16">
                  <c:v>287.0</c:v>
                </c:pt>
                <c:pt idx="17">
                  <c:v>287.0</c:v>
                </c:pt>
                <c:pt idx="18">
                  <c:v>287.0</c:v>
                </c:pt>
                <c:pt idx="19">
                  <c:v>287.0</c:v>
                </c:pt>
                <c:pt idx="20">
                  <c:v>287.0</c:v>
                </c:pt>
                <c:pt idx="21">
                  <c:v>287.0</c:v>
                </c:pt>
                <c:pt idx="22">
                  <c:v>262.0</c:v>
                </c:pt>
                <c:pt idx="23">
                  <c:v>262.0</c:v>
                </c:pt>
                <c:pt idx="24">
                  <c:v>262.0</c:v>
                </c:pt>
                <c:pt idx="25">
                  <c:v>262.0</c:v>
                </c:pt>
                <c:pt idx="26">
                  <c:v>262.0</c:v>
                </c:pt>
                <c:pt idx="27">
                  <c:v>262.0</c:v>
                </c:pt>
                <c:pt idx="28">
                  <c:v>262.0</c:v>
                </c:pt>
                <c:pt idx="29">
                  <c:v>262.0</c:v>
                </c:pt>
                <c:pt idx="30">
                  <c:v>262.0</c:v>
                </c:pt>
                <c:pt idx="31">
                  <c:v>237.0</c:v>
                </c:pt>
                <c:pt idx="32">
                  <c:v>237.0</c:v>
                </c:pt>
                <c:pt idx="33">
                  <c:v>237.0</c:v>
                </c:pt>
                <c:pt idx="34">
                  <c:v>237.0</c:v>
                </c:pt>
                <c:pt idx="35">
                  <c:v>237.0</c:v>
                </c:pt>
                <c:pt idx="36">
                  <c:v>237.0</c:v>
                </c:pt>
                <c:pt idx="37">
                  <c:v>237.0</c:v>
                </c:pt>
                <c:pt idx="38">
                  <c:v>237.0</c:v>
                </c:pt>
                <c:pt idx="39">
                  <c:v>237.0</c:v>
                </c:pt>
                <c:pt idx="40">
                  <c:v>212.0</c:v>
                </c:pt>
                <c:pt idx="41">
                  <c:v>212.0</c:v>
                </c:pt>
                <c:pt idx="42">
                  <c:v>212.0</c:v>
                </c:pt>
                <c:pt idx="43">
                  <c:v>212.0</c:v>
                </c:pt>
                <c:pt idx="44">
                  <c:v>212.0</c:v>
                </c:pt>
                <c:pt idx="45">
                  <c:v>212.0</c:v>
                </c:pt>
                <c:pt idx="46">
                  <c:v>212.0</c:v>
                </c:pt>
                <c:pt idx="47">
                  <c:v>212.0</c:v>
                </c:pt>
                <c:pt idx="48">
                  <c:v>212.0</c:v>
                </c:pt>
                <c:pt idx="49">
                  <c:v>187.0</c:v>
                </c:pt>
                <c:pt idx="50">
                  <c:v>187.0</c:v>
                </c:pt>
                <c:pt idx="51">
                  <c:v>187.0</c:v>
                </c:pt>
                <c:pt idx="52">
                  <c:v>187.0</c:v>
                </c:pt>
                <c:pt idx="53">
                  <c:v>187.0</c:v>
                </c:pt>
                <c:pt idx="54">
                  <c:v>187.0</c:v>
                </c:pt>
                <c:pt idx="55">
                  <c:v>187.0</c:v>
                </c:pt>
                <c:pt idx="56">
                  <c:v>187.0</c:v>
                </c:pt>
                <c:pt idx="57">
                  <c:v>187.0</c:v>
                </c:pt>
                <c:pt idx="58">
                  <c:v>162.0</c:v>
                </c:pt>
                <c:pt idx="59">
                  <c:v>162.0</c:v>
                </c:pt>
                <c:pt idx="60">
                  <c:v>162.0</c:v>
                </c:pt>
                <c:pt idx="61">
                  <c:v>162.0</c:v>
                </c:pt>
                <c:pt idx="62">
                  <c:v>162.0</c:v>
                </c:pt>
                <c:pt idx="63">
                  <c:v>162.0</c:v>
                </c:pt>
                <c:pt idx="64">
                  <c:v>162.0</c:v>
                </c:pt>
                <c:pt idx="65">
                  <c:v>162.0</c:v>
                </c:pt>
                <c:pt idx="66">
                  <c:v>137.0</c:v>
                </c:pt>
                <c:pt idx="67">
                  <c:v>137.0</c:v>
                </c:pt>
                <c:pt idx="68">
                  <c:v>137.0</c:v>
                </c:pt>
                <c:pt idx="69">
                  <c:v>137.0</c:v>
                </c:pt>
                <c:pt idx="70">
                  <c:v>137.0</c:v>
                </c:pt>
                <c:pt idx="71">
                  <c:v>137.0</c:v>
                </c:pt>
                <c:pt idx="72">
                  <c:v>137.0</c:v>
                </c:pt>
                <c:pt idx="73">
                  <c:v>137.0</c:v>
                </c:pt>
                <c:pt idx="74">
                  <c:v>112.0</c:v>
                </c:pt>
                <c:pt idx="75">
                  <c:v>112.0</c:v>
                </c:pt>
                <c:pt idx="76">
                  <c:v>112.0</c:v>
                </c:pt>
                <c:pt idx="77">
                  <c:v>112.0</c:v>
                </c:pt>
                <c:pt idx="78">
                  <c:v>112.0</c:v>
                </c:pt>
                <c:pt idx="79">
                  <c:v>112.0</c:v>
                </c:pt>
                <c:pt idx="80">
                  <c:v>112.0</c:v>
                </c:pt>
                <c:pt idx="81">
                  <c:v>112.0</c:v>
                </c:pt>
                <c:pt idx="82">
                  <c:v>87.0</c:v>
                </c:pt>
                <c:pt idx="83">
                  <c:v>87.0</c:v>
                </c:pt>
                <c:pt idx="84">
                  <c:v>87.0</c:v>
                </c:pt>
                <c:pt idx="85">
                  <c:v>87.0</c:v>
                </c:pt>
                <c:pt idx="86">
                  <c:v>87.0</c:v>
                </c:pt>
                <c:pt idx="87">
                  <c:v>87.0</c:v>
                </c:pt>
                <c:pt idx="88">
                  <c:v>62.0</c:v>
                </c:pt>
                <c:pt idx="89">
                  <c:v>62.0</c:v>
                </c:pt>
                <c:pt idx="90">
                  <c:v>62.0</c:v>
                </c:pt>
                <c:pt idx="91">
                  <c:v>62.0</c:v>
                </c:pt>
                <c:pt idx="92">
                  <c:v>62.0</c:v>
                </c:pt>
                <c:pt idx="93">
                  <c:v>62.0</c:v>
                </c:pt>
                <c:pt idx="94">
                  <c:v>37.0</c:v>
                </c:pt>
                <c:pt idx="95">
                  <c:v>37.0</c:v>
                </c:pt>
                <c:pt idx="96">
                  <c:v>37.0</c:v>
                </c:pt>
                <c:pt idx="97">
                  <c:v>37.0</c:v>
                </c:pt>
                <c:pt idx="98">
                  <c:v>37.0</c:v>
                </c:pt>
                <c:pt idx="99">
                  <c:v>37.0</c:v>
                </c:pt>
                <c:pt idx="100">
                  <c:v>12.0</c:v>
                </c:pt>
                <c:pt idx="101">
                  <c:v>12.0</c:v>
                </c:pt>
                <c:pt idx="102">
                  <c:v>12.0</c:v>
                </c:pt>
                <c:pt idx="103">
                  <c:v>12.0</c:v>
                </c:pt>
                <c:pt idx="104">
                  <c:v>12.0</c:v>
                </c:pt>
                <c:pt idx="105">
                  <c:v>12.0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'ROUND_ROBIN_(25)'!$F$9</c:f>
              <c:strCache>
                <c:ptCount val="1"/>
                <c:pt idx="0">
                  <c:v>PID_5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'ROUND_ROBIN_(25)'!$A$10:$A$163</c:f>
              <c:numCache>
                <c:formatCode>General</c:formatCode>
                <c:ptCount val="15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</c:numCache>
            </c:numRef>
          </c:xVal>
          <c:yVal>
            <c:numRef>
              <c:f>'ROUND_ROBIN_(25)'!$F$10:$F$163</c:f>
              <c:numCache>
                <c:formatCode>General</c:formatCode>
                <c:ptCount val="154"/>
                <c:pt idx="0">
                  <c:v>222.0</c:v>
                </c:pt>
                <c:pt idx="1">
                  <c:v>222.0</c:v>
                </c:pt>
                <c:pt idx="2">
                  <c:v>222.0</c:v>
                </c:pt>
                <c:pt idx="3">
                  <c:v>222.0</c:v>
                </c:pt>
                <c:pt idx="4">
                  <c:v>222.0</c:v>
                </c:pt>
                <c:pt idx="5">
                  <c:v>197.0</c:v>
                </c:pt>
                <c:pt idx="6">
                  <c:v>197.0</c:v>
                </c:pt>
                <c:pt idx="7">
                  <c:v>197.0</c:v>
                </c:pt>
                <c:pt idx="8">
                  <c:v>197.0</c:v>
                </c:pt>
                <c:pt idx="9">
                  <c:v>197.0</c:v>
                </c:pt>
                <c:pt idx="10">
                  <c:v>197.0</c:v>
                </c:pt>
                <c:pt idx="11">
                  <c:v>197.0</c:v>
                </c:pt>
                <c:pt idx="12">
                  <c:v>197.0</c:v>
                </c:pt>
                <c:pt idx="13">
                  <c:v>197.0</c:v>
                </c:pt>
                <c:pt idx="14">
                  <c:v>172.0</c:v>
                </c:pt>
                <c:pt idx="15">
                  <c:v>172.0</c:v>
                </c:pt>
                <c:pt idx="16">
                  <c:v>172.0</c:v>
                </c:pt>
                <c:pt idx="17">
                  <c:v>172.0</c:v>
                </c:pt>
                <c:pt idx="18">
                  <c:v>172.0</c:v>
                </c:pt>
                <c:pt idx="19">
                  <c:v>172.0</c:v>
                </c:pt>
                <c:pt idx="20">
                  <c:v>172.0</c:v>
                </c:pt>
                <c:pt idx="21">
                  <c:v>172.0</c:v>
                </c:pt>
                <c:pt idx="22">
                  <c:v>172.0</c:v>
                </c:pt>
                <c:pt idx="23">
                  <c:v>147.0</c:v>
                </c:pt>
                <c:pt idx="24">
                  <c:v>147.0</c:v>
                </c:pt>
                <c:pt idx="25">
                  <c:v>147.0</c:v>
                </c:pt>
                <c:pt idx="26">
                  <c:v>147.0</c:v>
                </c:pt>
                <c:pt idx="27">
                  <c:v>147.0</c:v>
                </c:pt>
                <c:pt idx="28">
                  <c:v>147.0</c:v>
                </c:pt>
                <c:pt idx="29">
                  <c:v>147.0</c:v>
                </c:pt>
                <c:pt idx="30">
                  <c:v>147.0</c:v>
                </c:pt>
                <c:pt idx="31">
                  <c:v>147.0</c:v>
                </c:pt>
                <c:pt idx="32">
                  <c:v>122.0</c:v>
                </c:pt>
                <c:pt idx="33">
                  <c:v>122.0</c:v>
                </c:pt>
                <c:pt idx="34">
                  <c:v>122.0</c:v>
                </c:pt>
                <c:pt idx="35">
                  <c:v>122.0</c:v>
                </c:pt>
                <c:pt idx="36">
                  <c:v>122.0</c:v>
                </c:pt>
                <c:pt idx="37">
                  <c:v>122.0</c:v>
                </c:pt>
                <c:pt idx="38">
                  <c:v>122.0</c:v>
                </c:pt>
                <c:pt idx="39">
                  <c:v>122.0</c:v>
                </c:pt>
                <c:pt idx="40">
                  <c:v>122.0</c:v>
                </c:pt>
                <c:pt idx="41">
                  <c:v>97.0</c:v>
                </c:pt>
                <c:pt idx="42">
                  <c:v>97.0</c:v>
                </c:pt>
                <c:pt idx="43">
                  <c:v>97.0</c:v>
                </c:pt>
                <c:pt idx="44">
                  <c:v>97.0</c:v>
                </c:pt>
                <c:pt idx="45">
                  <c:v>97.0</c:v>
                </c:pt>
                <c:pt idx="46">
                  <c:v>97.0</c:v>
                </c:pt>
                <c:pt idx="47">
                  <c:v>97.0</c:v>
                </c:pt>
                <c:pt idx="48">
                  <c:v>97.0</c:v>
                </c:pt>
                <c:pt idx="49">
                  <c:v>97.0</c:v>
                </c:pt>
                <c:pt idx="50">
                  <c:v>72.0</c:v>
                </c:pt>
                <c:pt idx="51">
                  <c:v>72.0</c:v>
                </c:pt>
                <c:pt idx="52">
                  <c:v>72.0</c:v>
                </c:pt>
                <c:pt idx="53">
                  <c:v>72.0</c:v>
                </c:pt>
                <c:pt idx="54">
                  <c:v>72.0</c:v>
                </c:pt>
                <c:pt idx="55">
                  <c:v>72.0</c:v>
                </c:pt>
                <c:pt idx="56">
                  <c:v>72.0</c:v>
                </c:pt>
                <c:pt idx="57">
                  <c:v>72.0</c:v>
                </c:pt>
                <c:pt idx="58">
                  <c:v>72.0</c:v>
                </c:pt>
                <c:pt idx="59">
                  <c:v>47.0</c:v>
                </c:pt>
                <c:pt idx="60">
                  <c:v>47.0</c:v>
                </c:pt>
                <c:pt idx="61">
                  <c:v>47.0</c:v>
                </c:pt>
                <c:pt idx="62">
                  <c:v>47.0</c:v>
                </c:pt>
                <c:pt idx="63">
                  <c:v>47.0</c:v>
                </c:pt>
                <c:pt idx="64">
                  <c:v>47.0</c:v>
                </c:pt>
                <c:pt idx="65">
                  <c:v>47.0</c:v>
                </c:pt>
                <c:pt idx="66">
                  <c:v>47.0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'ROUND_ROBIN_(25)'!$G$9</c:f>
              <c:strCache>
                <c:ptCount val="1"/>
                <c:pt idx="0">
                  <c:v>PID_6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'ROUND_ROBIN_(25)'!$A$10:$A$163</c:f>
              <c:numCache>
                <c:formatCode>General</c:formatCode>
                <c:ptCount val="15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</c:numCache>
            </c:numRef>
          </c:xVal>
          <c:yVal>
            <c:numRef>
              <c:f>'ROUND_ROBIN_(25)'!$G$10:$G$163</c:f>
              <c:numCache>
                <c:formatCode>General</c:formatCode>
                <c:ptCount val="154"/>
                <c:pt idx="0">
                  <c:v>130.0</c:v>
                </c:pt>
                <c:pt idx="1">
                  <c:v>130.0</c:v>
                </c:pt>
                <c:pt idx="2">
                  <c:v>130.0</c:v>
                </c:pt>
                <c:pt idx="3">
                  <c:v>130.0</c:v>
                </c:pt>
                <c:pt idx="4">
                  <c:v>130.0</c:v>
                </c:pt>
                <c:pt idx="5">
                  <c:v>130.0</c:v>
                </c:pt>
                <c:pt idx="6">
                  <c:v>105.0</c:v>
                </c:pt>
                <c:pt idx="7">
                  <c:v>105.0</c:v>
                </c:pt>
                <c:pt idx="8">
                  <c:v>105.0</c:v>
                </c:pt>
                <c:pt idx="9">
                  <c:v>105.0</c:v>
                </c:pt>
                <c:pt idx="10">
                  <c:v>105.0</c:v>
                </c:pt>
                <c:pt idx="11">
                  <c:v>105.0</c:v>
                </c:pt>
                <c:pt idx="12">
                  <c:v>105.0</c:v>
                </c:pt>
                <c:pt idx="13">
                  <c:v>105.0</c:v>
                </c:pt>
                <c:pt idx="14">
                  <c:v>105.0</c:v>
                </c:pt>
                <c:pt idx="15">
                  <c:v>80.0</c:v>
                </c:pt>
                <c:pt idx="16">
                  <c:v>80.0</c:v>
                </c:pt>
                <c:pt idx="17">
                  <c:v>80.0</c:v>
                </c:pt>
                <c:pt idx="18">
                  <c:v>80.0</c:v>
                </c:pt>
                <c:pt idx="19">
                  <c:v>80.0</c:v>
                </c:pt>
                <c:pt idx="20">
                  <c:v>80.0</c:v>
                </c:pt>
                <c:pt idx="21">
                  <c:v>80.0</c:v>
                </c:pt>
                <c:pt idx="22">
                  <c:v>80.0</c:v>
                </c:pt>
                <c:pt idx="23">
                  <c:v>80.0</c:v>
                </c:pt>
                <c:pt idx="24">
                  <c:v>55.0</c:v>
                </c:pt>
                <c:pt idx="25">
                  <c:v>55.0</c:v>
                </c:pt>
                <c:pt idx="26">
                  <c:v>55.0</c:v>
                </c:pt>
                <c:pt idx="27">
                  <c:v>55.0</c:v>
                </c:pt>
                <c:pt idx="28">
                  <c:v>55.0</c:v>
                </c:pt>
                <c:pt idx="29">
                  <c:v>55.0</c:v>
                </c:pt>
                <c:pt idx="30">
                  <c:v>55.0</c:v>
                </c:pt>
                <c:pt idx="31">
                  <c:v>55.0</c:v>
                </c:pt>
                <c:pt idx="32">
                  <c:v>55.0</c:v>
                </c:pt>
                <c:pt idx="33">
                  <c:v>30.0</c:v>
                </c:pt>
                <c:pt idx="34">
                  <c:v>30.0</c:v>
                </c:pt>
                <c:pt idx="35">
                  <c:v>30.0</c:v>
                </c:pt>
                <c:pt idx="36">
                  <c:v>30.0</c:v>
                </c:pt>
                <c:pt idx="37">
                  <c:v>30.0</c:v>
                </c:pt>
                <c:pt idx="38">
                  <c:v>30.0</c:v>
                </c:pt>
                <c:pt idx="39">
                  <c:v>30.0</c:v>
                </c:pt>
                <c:pt idx="40">
                  <c:v>30.0</c:v>
                </c:pt>
                <c:pt idx="41">
                  <c:v>30.0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'ROUND_ROBIN_(25)'!$H$9</c:f>
              <c:strCache>
                <c:ptCount val="1"/>
                <c:pt idx="0">
                  <c:v>PID_7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'ROUND_ROBIN_(25)'!$A$10:$A$163</c:f>
              <c:numCache>
                <c:formatCode>General</c:formatCode>
                <c:ptCount val="15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</c:numCache>
            </c:numRef>
          </c:xVal>
          <c:yVal>
            <c:numRef>
              <c:f>'ROUND_ROBIN_(25)'!$H$10:$H$163</c:f>
              <c:numCache>
                <c:formatCode>General</c:formatCode>
                <c:ptCount val="154"/>
                <c:pt idx="0">
                  <c:v>317.0</c:v>
                </c:pt>
                <c:pt idx="1">
                  <c:v>317.0</c:v>
                </c:pt>
                <c:pt idx="2">
                  <c:v>317.0</c:v>
                </c:pt>
                <c:pt idx="3">
                  <c:v>317.0</c:v>
                </c:pt>
                <c:pt idx="4">
                  <c:v>317.0</c:v>
                </c:pt>
                <c:pt idx="5">
                  <c:v>317.0</c:v>
                </c:pt>
                <c:pt idx="6">
                  <c:v>317.0</c:v>
                </c:pt>
                <c:pt idx="7">
                  <c:v>292.0</c:v>
                </c:pt>
                <c:pt idx="8">
                  <c:v>292.0</c:v>
                </c:pt>
                <c:pt idx="9">
                  <c:v>292.0</c:v>
                </c:pt>
                <c:pt idx="10">
                  <c:v>292.0</c:v>
                </c:pt>
                <c:pt idx="11">
                  <c:v>292.0</c:v>
                </c:pt>
                <c:pt idx="12">
                  <c:v>292.0</c:v>
                </c:pt>
                <c:pt idx="13">
                  <c:v>292.0</c:v>
                </c:pt>
                <c:pt idx="14">
                  <c:v>292.0</c:v>
                </c:pt>
                <c:pt idx="15">
                  <c:v>292.0</c:v>
                </c:pt>
                <c:pt idx="16">
                  <c:v>267.0</c:v>
                </c:pt>
                <c:pt idx="17">
                  <c:v>267.0</c:v>
                </c:pt>
                <c:pt idx="18">
                  <c:v>267.0</c:v>
                </c:pt>
                <c:pt idx="19">
                  <c:v>267.0</c:v>
                </c:pt>
                <c:pt idx="20">
                  <c:v>267.0</c:v>
                </c:pt>
                <c:pt idx="21">
                  <c:v>267.0</c:v>
                </c:pt>
                <c:pt idx="22">
                  <c:v>267.0</c:v>
                </c:pt>
                <c:pt idx="23">
                  <c:v>267.0</c:v>
                </c:pt>
                <c:pt idx="24">
                  <c:v>267.0</c:v>
                </c:pt>
                <c:pt idx="25">
                  <c:v>242.0</c:v>
                </c:pt>
                <c:pt idx="26">
                  <c:v>242.0</c:v>
                </c:pt>
                <c:pt idx="27">
                  <c:v>242.0</c:v>
                </c:pt>
                <c:pt idx="28">
                  <c:v>242.0</c:v>
                </c:pt>
                <c:pt idx="29">
                  <c:v>242.0</c:v>
                </c:pt>
                <c:pt idx="30">
                  <c:v>242.0</c:v>
                </c:pt>
                <c:pt idx="31">
                  <c:v>242.0</c:v>
                </c:pt>
                <c:pt idx="32">
                  <c:v>242.0</c:v>
                </c:pt>
                <c:pt idx="33">
                  <c:v>242.0</c:v>
                </c:pt>
                <c:pt idx="34">
                  <c:v>217.0</c:v>
                </c:pt>
                <c:pt idx="35">
                  <c:v>217.0</c:v>
                </c:pt>
                <c:pt idx="36">
                  <c:v>217.0</c:v>
                </c:pt>
                <c:pt idx="37">
                  <c:v>217.0</c:v>
                </c:pt>
                <c:pt idx="38">
                  <c:v>217.0</c:v>
                </c:pt>
                <c:pt idx="39">
                  <c:v>217.0</c:v>
                </c:pt>
                <c:pt idx="40">
                  <c:v>217.0</c:v>
                </c:pt>
                <c:pt idx="41">
                  <c:v>217.0</c:v>
                </c:pt>
                <c:pt idx="42">
                  <c:v>217.0</c:v>
                </c:pt>
                <c:pt idx="43">
                  <c:v>192.0</c:v>
                </c:pt>
                <c:pt idx="44">
                  <c:v>192.0</c:v>
                </c:pt>
                <c:pt idx="45">
                  <c:v>192.0</c:v>
                </c:pt>
                <c:pt idx="46">
                  <c:v>192.0</c:v>
                </c:pt>
                <c:pt idx="47">
                  <c:v>192.0</c:v>
                </c:pt>
                <c:pt idx="48">
                  <c:v>192.0</c:v>
                </c:pt>
                <c:pt idx="49">
                  <c:v>192.0</c:v>
                </c:pt>
                <c:pt idx="50">
                  <c:v>192.0</c:v>
                </c:pt>
                <c:pt idx="51">
                  <c:v>192.0</c:v>
                </c:pt>
                <c:pt idx="52">
                  <c:v>167.0</c:v>
                </c:pt>
                <c:pt idx="53">
                  <c:v>167.0</c:v>
                </c:pt>
                <c:pt idx="54">
                  <c:v>167.0</c:v>
                </c:pt>
                <c:pt idx="55">
                  <c:v>167.0</c:v>
                </c:pt>
                <c:pt idx="56">
                  <c:v>167.0</c:v>
                </c:pt>
                <c:pt idx="57">
                  <c:v>167.0</c:v>
                </c:pt>
                <c:pt idx="58">
                  <c:v>167.0</c:v>
                </c:pt>
                <c:pt idx="59">
                  <c:v>167.0</c:v>
                </c:pt>
                <c:pt idx="60">
                  <c:v>142.0</c:v>
                </c:pt>
                <c:pt idx="61">
                  <c:v>142.0</c:v>
                </c:pt>
                <c:pt idx="62">
                  <c:v>142.0</c:v>
                </c:pt>
                <c:pt idx="63">
                  <c:v>142.0</c:v>
                </c:pt>
                <c:pt idx="64">
                  <c:v>142.0</c:v>
                </c:pt>
                <c:pt idx="65">
                  <c:v>142.0</c:v>
                </c:pt>
                <c:pt idx="66">
                  <c:v>142.0</c:v>
                </c:pt>
                <c:pt idx="67">
                  <c:v>142.0</c:v>
                </c:pt>
                <c:pt idx="68">
                  <c:v>117.0</c:v>
                </c:pt>
                <c:pt idx="69">
                  <c:v>117.0</c:v>
                </c:pt>
                <c:pt idx="70">
                  <c:v>117.0</c:v>
                </c:pt>
                <c:pt idx="71">
                  <c:v>117.0</c:v>
                </c:pt>
                <c:pt idx="72">
                  <c:v>117.0</c:v>
                </c:pt>
                <c:pt idx="73">
                  <c:v>117.0</c:v>
                </c:pt>
                <c:pt idx="74">
                  <c:v>117.0</c:v>
                </c:pt>
                <c:pt idx="75">
                  <c:v>117.0</c:v>
                </c:pt>
                <c:pt idx="76">
                  <c:v>92.0</c:v>
                </c:pt>
                <c:pt idx="77">
                  <c:v>92.0</c:v>
                </c:pt>
                <c:pt idx="78">
                  <c:v>92.0</c:v>
                </c:pt>
                <c:pt idx="79">
                  <c:v>92.0</c:v>
                </c:pt>
                <c:pt idx="80">
                  <c:v>92.0</c:v>
                </c:pt>
                <c:pt idx="81">
                  <c:v>92.0</c:v>
                </c:pt>
                <c:pt idx="82">
                  <c:v>92.0</c:v>
                </c:pt>
                <c:pt idx="83">
                  <c:v>67.0</c:v>
                </c:pt>
                <c:pt idx="84">
                  <c:v>67.0</c:v>
                </c:pt>
                <c:pt idx="85">
                  <c:v>67.0</c:v>
                </c:pt>
                <c:pt idx="86">
                  <c:v>67.0</c:v>
                </c:pt>
                <c:pt idx="87">
                  <c:v>67.0</c:v>
                </c:pt>
                <c:pt idx="88">
                  <c:v>67.0</c:v>
                </c:pt>
                <c:pt idx="89">
                  <c:v>42.0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17.0</c:v>
                </c:pt>
                <c:pt idx="96">
                  <c:v>17.0</c:v>
                </c:pt>
                <c:pt idx="97">
                  <c:v>17.0</c:v>
                </c:pt>
                <c:pt idx="98">
                  <c:v>17.0</c:v>
                </c:pt>
                <c:pt idx="99">
                  <c:v>17.0</c:v>
                </c:pt>
                <c:pt idx="100">
                  <c:v>17.0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'ROUND_ROBIN_(25)'!$I$9</c:f>
              <c:strCache>
                <c:ptCount val="1"/>
                <c:pt idx="0">
                  <c:v>PID_8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'ROUND_ROBIN_(25)'!$A$10:$A$163</c:f>
              <c:numCache>
                <c:formatCode>General</c:formatCode>
                <c:ptCount val="15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</c:numCache>
            </c:numRef>
          </c:xVal>
          <c:yVal>
            <c:numRef>
              <c:f>'ROUND_ROBIN_(25)'!$I$10:$I$163</c:f>
              <c:numCache>
                <c:formatCode>General</c:formatCode>
                <c:ptCount val="154"/>
                <c:pt idx="0">
                  <c:v>439.0</c:v>
                </c:pt>
                <c:pt idx="1">
                  <c:v>439.0</c:v>
                </c:pt>
                <c:pt idx="2">
                  <c:v>439.0</c:v>
                </c:pt>
                <c:pt idx="3">
                  <c:v>439.0</c:v>
                </c:pt>
                <c:pt idx="4">
                  <c:v>439.0</c:v>
                </c:pt>
                <c:pt idx="5">
                  <c:v>439.0</c:v>
                </c:pt>
                <c:pt idx="6">
                  <c:v>439.0</c:v>
                </c:pt>
                <c:pt idx="7">
                  <c:v>439.0</c:v>
                </c:pt>
                <c:pt idx="8">
                  <c:v>414.0</c:v>
                </c:pt>
                <c:pt idx="9">
                  <c:v>414.0</c:v>
                </c:pt>
                <c:pt idx="10">
                  <c:v>414.0</c:v>
                </c:pt>
                <c:pt idx="11">
                  <c:v>414.0</c:v>
                </c:pt>
                <c:pt idx="12">
                  <c:v>414.0</c:v>
                </c:pt>
                <c:pt idx="13">
                  <c:v>414.0</c:v>
                </c:pt>
                <c:pt idx="14">
                  <c:v>414.0</c:v>
                </c:pt>
                <c:pt idx="15">
                  <c:v>414.0</c:v>
                </c:pt>
                <c:pt idx="16">
                  <c:v>414.0</c:v>
                </c:pt>
                <c:pt idx="17">
                  <c:v>389.0</c:v>
                </c:pt>
                <c:pt idx="18">
                  <c:v>389.0</c:v>
                </c:pt>
                <c:pt idx="19">
                  <c:v>389.0</c:v>
                </c:pt>
                <c:pt idx="20">
                  <c:v>389.0</c:v>
                </c:pt>
                <c:pt idx="21">
                  <c:v>389.0</c:v>
                </c:pt>
                <c:pt idx="22">
                  <c:v>389.0</c:v>
                </c:pt>
                <c:pt idx="23">
                  <c:v>389.0</c:v>
                </c:pt>
                <c:pt idx="24">
                  <c:v>389.0</c:v>
                </c:pt>
                <c:pt idx="25">
                  <c:v>389.0</c:v>
                </c:pt>
                <c:pt idx="26">
                  <c:v>364.0</c:v>
                </c:pt>
                <c:pt idx="27">
                  <c:v>364.0</c:v>
                </c:pt>
                <c:pt idx="28">
                  <c:v>364.0</c:v>
                </c:pt>
                <c:pt idx="29">
                  <c:v>364.0</c:v>
                </c:pt>
                <c:pt idx="30">
                  <c:v>364.0</c:v>
                </c:pt>
                <c:pt idx="31">
                  <c:v>364.0</c:v>
                </c:pt>
                <c:pt idx="32">
                  <c:v>364.0</c:v>
                </c:pt>
                <c:pt idx="33">
                  <c:v>364.0</c:v>
                </c:pt>
                <c:pt idx="34">
                  <c:v>364.0</c:v>
                </c:pt>
                <c:pt idx="35">
                  <c:v>339.0</c:v>
                </c:pt>
                <c:pt idx="36">
                  <c:v>339.0</c:v>
                </c:pt>
                <c:pt idx="37">
                  <c:v>339.0</c:v>
                </c:pt>
                <c:pt idx="38">
                  <c:v>339.0</c:v>
                </c:pt>
                <c:pt idx="39">
                  <c:v>339.0</c:v>
                </c:pt>
                <c:pt idx="40">
                  <c:v>339.0</c:v>
                </c:pt>
                <c:pt idx="41">
                  <c:v>339.0</c:v>
                </c:pt>
                <c:pt idx="42">
                  <c:v>339.0</c:v>
                </c:pt>
                <c:pt idx="43">
                  <c:v>339.0</c:v>
                </c:pt>
                <c:pt idx="44">
                  <c:v>314.0</c:v>
                </c:pt>
                <c:pt idx="45">
                  <c:v>314.0</c:v>
                </c:pt>
                <c:pt idx="46">
                  <c:v>314.0</c:v>
                </c:pt>
                <c:pt idx="47">
                  <c:v>314.0</c:v>
                </c:pt>
                <c:pt idx="48">
                  <c:v>314.0</c:v>
                </c:pt>
                <c:pt idx="49">
                  <c:v>314.0</c:v>
                </c:pt>
                <c:pt idx="50">
                  <c:v>314.0</c:v>
                </c:pt>
                <c:pt idx="51">
                  <c:v>314.0</c:v>
                </c:pt>
                <c:pt idx="52">
                  <c:v>314.0</c:v>
                </c:pt>
                <c:pt idx="53">
                  <c:v>289.0</c:v>
                </c:pt>
                <c:pt idx="54">
                  <c:v>289.0</c:v>
                </c:pt>
                <c:pt idx="55">
                  <c:v>289.0</c:v>
                </c:pt>
                <c:pt idx="56">
                  <c:v>289.0</c:v>
                </c:pt>
                <c:pt idx="57">
                  <c:v>289.0</c:v>
                </c:pt>
                <c:pt idx="58">
                  <c:v>289.0</c:v>
                </c:pt>
                <c:pt idx="59">
                  <c:v>289.0</c:v>
                </c:pt>
                <c:pt idx="60">
                  <c:v>289.0</c:v>
                </c:pt>
                <c:pt idx="61">
                  <c:v>264.0</c:v>
                </c:pt>
                <c:pt idx="62">
                  <c:v>264.0</c:v>
                </c:pt>
                <c:pt idx="63">
                  <c:v>264.0</c:v>
                </c:pt>
                <c:pt idx="64">
                  <c:v>264.0</c:v>
                </c:pt>
                <c:pt idx="65">
                  <c:v>264.0</c:v>
                </c:pt>
                <c:pt idx="66">
                  <c:v>264.0</c:v>
                </c:pt>
                <c:pt idx="67">
                  <c:v>264.0</c:v>
                </c:pt>
                <c:pt idx="68">
                  <c:v>264.0</c:v>
                </c:pt>
                <c:pt idx="69">
                  <c:v>239.0</c:v>
                </c:pt>
                <c:pt idx="70">
                  <c:v>239.0</c:v>
                </c:pt>
                <c:pt idx="71">
                  <c:v>239.0</c:v>
                </c:pt>
                <c:pt idx="72">
                  <c:v>239.0</c:v>
                </c:pt>
                <c:pt idx="73">
                  <c:v>239.0</c:v>
                </c:pt>
                <c:pt idx="74">
                  <c:v>239.0</c:v>
                </c:pt>
                <c:pt idx="75">
                  <c:v>239.0</c:v>
                </c:pt>
                <c:pt idx="76">
                  <c:v>239.0</c:v>
                </c:pt>
                <c:pt idx="77">
                  <c:v>214.0</c:v>
                </c:pt>
                <c:pt idx="78">
                  <c:v>214.0</c:v>
                </c:pt>
                <c:pt idx="79">
                  <c:v>214.0</c:v>
                </c:pt>
                <c:pt idx="80">
                  <c:v>214.0</c:v>
                </c:pt>
                <c:pt idx="81">
                  <c:v>214.0</c:v>
                </c:pt>
                <c:pt idx="82">
                  <c:v>214.0</c:v>
                </c:pt>
                <c:pt idx="83">
                  <c:v>214.0</c:v>
                </c:pt>
                <c:pt idx="84">
                  <c:v>189.0</c:v>
                </c:pt>
                <c:pt idx="85">
                  <c:v>189.0</c:v>
                </c:pt>
                <c:pt idx="86">
                  <c:v>189.0</c:v>
                </c:pt>
                <c:pt idx="87">
                  <c:v>189.0</c:v>
                </c:pt>
                <c:pt idx="88">
                  <c:v>189.0</c:v>
                </c:pt>
                <c:pt idx="89">
                  <c:v>189.0</c:v>
                </c:pt>
                <c:pt idx="90">
                  <c:v>164.0</c:v>
                </c:pt>
                <c:pt idx="91">
                  <c:v>164.0</c:v>
                </c:pt>
                <c:pt idx="92">
                  <c:v>164.0</c:v>
                </c:pt>
                <c:pt idx="93">
                  <c:v>164.0</c:v>
                </c:pt>
                <c:pt idx="94">
                  <c:v>164.0</c:v>
                </c:pt>
                <c:pt idx="95">
                  <c:v>164.0</c:v>
                </c:pt>
                <c:pt idx="96">
                  <c:v>139.0</c:v>
                </c:pt>
                <c:pt idx="97">
                  <c:v>139.0</c:v>
                </c:pt>
                <c:pt idx="98">
                  <c:v>139.0</c:v>
                </c:pt>
                <c:pt idx="99">
                  <c:v>139.0</c:v>
                </c:pt>
                <c:pt idx="100">
                  <c:v>139.0</c:v>
                </c:pt>
                <c:pt idx="101">
                  <c:v>139.0</c:v>
                </c:pt>
                <c:pt idx="102">
                  <c:v>114.0</c:v>
                </c:pt>
                <c:pt idx="103">
                  <c:v>114.0</c:v>
                </c:pt>
                <c:pt idx="104">
                  <c:v>114.0</c:v>
                </c:pt>
                <c:pt idx="105">
                  <c:v>114.0</c:v>
                </c:pt>
                <c:pt idx="106">
                  <c:v>114.0</c:v>
                </c:pt>
                <c:pt idx="107">
                  <c:v>89.0</c:v>
                </c:pt>
                <c:pt idx="108">
                  <c:v>89.0</c:v>
                </c:pt>
                <c:pt idx="109">
                  <c:v>89.0</c:v>
                </c:pt>
                <c:pt idx="110">
                  <c:v>89.0</c:v>
                </c:pt>
                <c:pt idx="111">
                  <c:v>64.0</c:v>
                </c:pt>
                <c:pt idx="112">
                  <c:v>64.0</c:v>
                </c:pt>
                <c:pt idx="113">
                  <c:v>64.0</c:v>
                </c:pt>
                <c:pt idx="114">
                  <c:v>64.0</c:v>
                </c:pt>
                <c:pt idx="115">
                  <c:v>39.0</c:v>
                </c:pt>
                <c:pt idx="116">
                  <c:v>39.0</c:v>
                </c:pt>
                <c:pt idx="117">
                  <c:v>39.0</c:v>
                </c:pt>
                <c:pt idx="118">
                  <c:v>39.0</c:v>
                </c:pt>
                <c:pt idx="119">
                  <c:v>14.0</c:v>
                </c:pt>
                <c:pt idx="120">
                  <c:v>14.0</c:v>
                </c:pt>
                <c:pt idx="121">
                  <c:v>14.0</c:v>
                </c:pt>
                <c:pt idx="122">
                  <c:v>14.0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'ROUND_ROBIN_(25)'!$J$9</c:f>
              <c:strCache>
                <c:ptCount val="1"/>
                <c:pt idx="0">
                  <c:v>PID_9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'ROUND_ROBIN_(25)'!$A$10:$A$163</c:f>
              <c:numCache>
                <c:formatCode>General</c:formatCode>
                <c:ptCount val="15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</c:numCache>
            </c:numRef>
          </c:xVal>
          <c:yVal>
            <c:numRef>
              <c:f>'ROUND_ROBIN_(25)'!$J$10:$J$163</c:f>
              <c:numCache>
                <c:formatCode>General</c:formatCode>
                <c:ptCount val="154"/>
                <c:pt idx="0">
                  <c:v>942.0</c:v>
                </c:pt>
                <c:pt idx="1">
                  <c:v>942.0</c:v>
                </c:pt>
                <c:pt idx="2">
                  <c:v>942.0</c:v>
                </c:pt>
                <c:pt idx="3">
                  <c:v>942.0</c:v>
                </c:pt>
                <c:pt idx="4">
                  <c:v>942.0</c:v>
                </c:pt>
                <c:pt idx="5">
                  <c:v>942.0</c:v>
                </c:pt>
                <c:pt idx="6">
                  <c:v>942.0</c:v>
                </c:pt>
                <c:pt idx="7">
                  <c:v>942.0</c:v>
                </c:pt>
                <c:pt idx="8">
                  <c:v>942.0</c:v>
                </c:pt>
                <c:pt idx="9">
                  <c:v>917.0</c:v>
                </c:pt>
                <c:pt idx="10">
                  <c:v>917.0</c:v>
                </c:pt>
                <c:pt idx="11">
                  <c:v>917.0</c:v>
                </c:pt>
                <c:pt idx="12">
                  <c:v>917.0</c:v>
                </c:pt>
                <c:pt idx="13">
                  <c:v>917.0</c:v>
                </c:pt>
                <c:pt idx="14">
                  <c:v>917.0</c:v>
                </c:pt>
                <c:pt idx="15">
                  <c:v>917.0</c:v>
                </c:pt>
                <c:pt idx="16">
                  <c:v>917.0</c:v>
                </c:pt>
                <c:pt idx="17">
                  <c:v>917.0</c:v>
                </c:pt>
                <c:pt idx="18">
                  <c:v>892.0</c:v>
                </c:pt>
                <c:pt idx="19">
                  <c:v>892.0</c:v>
                </c:pt>
                <c:pt idx="20">
                  <c:v>892.0</c:v>
                </c:pt>
                <c:pt idx="21">
                  <c:v>892.0</c:v>
                </c:pt>
                <c:pt idx="22">
                  <c:v>892.0</c:v>
                </c:pt>
                <c:pt idx="23">
                  <c:v>892.0</c:v>
                </c:pt>
                <c:pt idx="24">
                  <c:v>892.0</c:v>
                </c:pt>
                <c:pt idx="25">
                  <c:v>892.0</c:v>
                </c:pt>
                <c:pt idx="26">
                  <c:v>892.0</c:v>
                </c:pt>
                <c:pt idx="27">
                  <c:v>867.0</c:v>
                </c:pt>
                <c:pt idx="28">
                  <c:v>867.0</c:v>
                </c:pt>
                <c:pt idx="29">
                  <c:v>867.0</c:v>
                </c:pt>
                <c:pt idx="30">
                  <c:v>867.0</c:v>
                </c:pt>
                <c:pt idx="31">
                  <c:v>867.0</c:v>
                </c:pt>
                <c:pt idx="32">
                  <c:v>867.0</c:v>
                </c:pt>
                <c:pt idx="33">
                  <c:v>867.0</c:v>
                </c:pt>
                <c:pt idx="34">
                  <c:v>867.0</c:v>
                </c:pt>
                <c:pt idx="35">
                  <c:v>867.0</c:v>
                </c:pt>
                <c:pt idx="36">
                  <c:v>842.0</c:v>
                </c:pt>
                <c:pt idx="37">
                  <c:v>842.0</c:v>
                </c:pt>
                <c:pt idx="38">
                  <c:v>842.0</c:v>
                </c:pt>
                <c:pt idx="39">
                  <c:v>842.0</c:v>
                </c:pt>
                <c:pt idx="40">
                  <c:v>842.0</c:v>
                </c:pt>
                <c:pt idx="41">
                  <c:v>842.0</c:v>
                </c:pt>
                <c:pt idx="42">
                  <c:v>842.0</c:v>
                </c:pt>
                <c:pt idx="43">
                  <c:v>842.0</c:v>
                </c:pt>
                <c:pt idx="44">
                  <c:v>842.0</c:v>
                </c:pt>
                <c:pt idx="45">
                  <c:v>817.0</c:v>
                </c:pt>
                <c:pt idx="46">
                  <c:v>817.0</c:v>
                </c:pt>
                <c:pt idx="47">
                  <c:v>817.0</c:v>
                </c:pt>
                <c:pt idx="48">
                  <c:v>817.0</c:v>
                </c:pt>
                <c:pt idx="49">
                  <c:v>817.0</c:v>
                </c:pt>
                <c:pt idx="50">
                  <c:v>817.0</c:v>
                </c:pt>
                <c:pt idx="51">
                  <c:v>817.0</c:v>
                </c:pt>
                <c:pt idx="52">
                  <c:v>817.0</c:v>
                </c:pt>
                <c:pt idx="53">
                  <c:v>817.0</c:v>
                </c:pt>
                <c:pt idx="54">
                  <c:v>792.0</c:v>
                </c:pt>
                <c:pt idx="55">
                  <c:v>792.0</c:v>
                </c:pt>
                <c:pt idx="56">
                  <c:v>792.0</c:v>
                </c:pt>
                <c:pt idx="57">
                  <c:v>792.0</c:v>
                </c:pt>
                <c:pt idx="58">
                  <c:v>792.0</c:v>
                </c:pt>
                <c:pt idx="59">
                  <c:v>792.0</c:v>
                </c:pt>
                <c:pt idx="60">
                  <c:v>792.0</c:v>
                </c:pt>
                <c:pt idx="61">
                  <c:v>792.0</c:v>
                </c:pt>
                <c:pt idx="62">
                  <c:v>767.0</c:v>
                </c:pt>
                <c:pt idx="63">
                  <c:v>767.0</c:v>
                </c:pt>
                <c:pt idx="64">
                  <c:v>767.0</c:v>
                </c:pt>
                <c:pt idx="65">
                  <c:v>767.0</c:v>
                </c:pt>
                <c:pt idx="66">
                  <c:v>767.0</c:v>
                </c:pt>
                <c:pt idx="67">
                  <c:v>767.0</c:v>
                </c:pt>
                <c:pt idx="68">
                  <c:v>767.0</c:v>
                </c:pt>
                <c:pt idx="69">
                  <c:v>767.0</c:v>
                </c:pt>
                <c:pt idx="70">
                  <c:v>742.0</c:v>
                </c:pt>
                <c:pt idx="71">
                  <c:v>742.0</c:v>
                </c:pt>
                <c:pt idx="72">
                  <c:v>742.0</c:v>
                </c:pt>
                <c:pt idx="73">
                  <c:v>742.0</c:v>
                </c:pt>
                <c:pt idx="74">
                  <c:v>742.0</c:v>
                </c:pt>
                <c:pt idx="75">
                  <c:v>742.0</c:v>
                </c:pt>
                <c:pt idx="76">
                  <c:v>742.0</c:v>
                </c:pt>
                <c:pt idx="77">
                  <c:v>742.0</c:v>
                </c:pt>
                <c:pt idx="78">
                  <c:v>717.0</c:v>
                </c:pt>
                <c:pt idx="79">
                  <c:v>717.0</c:v>
                </c:pt>
                <c:pt idx="80">
                  <c:v>717.0</c:v>
                </c:pt>
                <c:pt idx="81">
                  <c:v>717.0</c:v>
                </c:pt>
                <c:pt idx="82">
                  <c:v>717.0</c:v>
                </c:pt>
                <c:pt idx="83">
                  <c:v>717.0</c:v>
                </c:pt>
                <c:pt idx="84">
                  <c:v>717.0</c:v>
                </c:pt>
                <c:pt idx="85">
                  <c:v>692.0</c:v>
                </c:pt>
                <c:pt idx="86">
                  <c:v>692.0</c:v>
                </c:pt>
                <c:pt idx="87">
                  <c:v>692.0</c:v>
                </c:pt>
                <c:pt idx="88">
                  <c:v>692.0</c:v>
                </c:pt>
                <c:pt idx="89">
                  <c:v>692.0</c:v>
                </c:pt>
                <c:pt idx="90">
                  <c:v>692.0</c:v>
                </c:pt>
                <c:pt idx="91">
                  <c:v>667.0</c:v>
                </c:pt>
                <c:pt idx="92">
                  <c:v>667.0</c:v>
                </c:pt>
                <c:pt idx="93">
                  <c:v>667.0</c:v>
                </c:pt>
                <c:pt idx="94">
                  <c:v>667.0</c:v>
                </c:pt>
                <c:pt idx="95">
                  <c:v>667.0</c:v>
                </c:pt>
                <c:pt idx="96">
                  <c:v>667.0</c:v>
                </c:pt>
                <c:pt idx="97">
                  <c:v>642.0</c:v>
                </c:pt>
                <c:pt idx="98">
                  <c:v>642.0</c:v>
                </c:pt>
                <c:pt idx="99">
                  <c:v>642.0</c:v>
                </c:pt>
                <c:pt idx="100">
                  <c:v>642.0</c:v>
                </c:pt>
                <c:pt idx="101">
                  <c:v>642.0</c:v>
                </c:pt>
                <c:pt idx="102">
                  <c:v>642.0</c:v>
                </c:pt>
                <c:pt idx="103">
                  <c:v>617.0</c:v>
                </c:pt>
                <c:pt idx="104">
                  <c:v>617.0</c:v>
                </c:pt>
                <c:pt idx="105">
                  <c:v>617.0</c:v>
                </c:pt>
                <c:pt idx="106">
                  <c:v>617.0</c:v>
                </c:pt>
                <c:pt idx="107">
                  <c:v>617.0</c:v>
                </c:pt>
                <c:pt idx="108">
                  <c:v>592.0</c:v>
                </c:pt>
                <c:pt idx="109">
                  <c:v>592.0</c:v>
                </c:pt>
                <c:pt idx="110">
                  <c:v>592.0</c:v>
                </c:pt>
                <c:pt idx="111">
                  <c:v>592.0</c:v>
                </c:pt>
                <c:pt idx="112">
                  <c:v>567.0</c:v>
                </c:pt>
                <c:pt idx="113">
                  <c:v>567.0</c:v>
                </c:pt>
                <c:pt idx="114">
                  <c:v>567.0</c:v>
                </c:pt>
                <c:pt idx="115">
                  <c:v>567.0</c:v>
                </c:pt>
                <c:pt idx="116">
                  <c:v>542.0</c:v>
                </c:pt>
                <c:pt idx="117">
                  <c:v>542.0</c:v>
                </c:pt>
                <c:pt idx="118">
                  <c:v>542.0</c:v>
                </c:pt>
                <c:pt idx="119">
                  <c:v>542.0</c:v>
                </c:pt>
                <c:pt idx="120">
                  <c:v>517.0</c:v>
                </c:pt>
                <c:pt idx="121">
                  <c:v>517.0</c:v>
                </c:pt>
                <c:pt idx="122">
                  <c:v>517.0</c:v>
                </c:pt>
                <c:pt idx="123">
                  <c:v>517.0</c:v>
                </c:pt>
                <c:pt idx="124">
                  <c:v>492.0</c:v>
                </c:pt>
                <c:pt idx="125">
                  <c:v>492.0</c:v>
                </c:pt>
                <c:pt idx="126">
                  <c:v>492.0</c:v>
                </c:pt>
                <c:pt idx="127">
                  <c:v>467.0</c:v>
                </c:pt>
                <c:pt idx="128">
                  <c:v>467.0</c:v>
                </c:pt>
                <c:pt idx="129">
                  <c:v>467.0</c:v>
                </c:pt>
                <c:pt idx="130">
                  <c:v>442.0</c:v>
                </c:pt>
                <c:pt idx="131">
                  <c:v>442.0</c:v>
                </c:pt>
                <c:pt idx="132">
                  <c:v>417.0</c:v>
                </c:pt>
                <c:pt idx="133">
                  <c:v>417.0</c:v>
                </c:pt>
                <c:pt idx="134">
                  <c:v>392.0</c:v>
                </c:pt>
                <c:pt idx="135">
                  <c:v>392.0</c:v>
                </c:pt>
                <c:pt idx="136">
                  <c:v>367.0</c:v>
                </c:pt>
                <c:pt idx="137">
                  <c:v>367.0</c:v>
                </c:pt>
                <c:pt idx="138">
                  <c:v>342.0</c:v>
                </c:pt>
                <c:pt idx="139">
                  <c:v>342.0</c:v>
                </c:pt>
                <c:pt idx="140">
                  <c:v>317.0</c:v>
                </c:pt>
                <c:pt idx="141">
                  <c:v>292.0</c:v>
                </c:pt>
                <c:pt idx="142">
                  <c:v>267.0</c:v>
                </c:pt>
                <c:pt idx="143">
                  <c:v>242.0</c:v>
                </c:pt>
                <c:pt idx="144">
                  <c:v>217.0</c:v>
                </c:pt>
                <c:pt idx="145">
                  <c:v>192.0</c:v>
                </c:pt>
                <c:pt idx="146">
                  <c:v>167.0</c:v>
                </c:pt>
                <c:pt idx="147">
                  <c:v>142.0</c:v>
                </c:pt>
                <c:pt idx="148">
                  <c:v>117.0</c:v>
                </c:pt>
                <c:pt idx="149">
                  <c:v>92.0</c:v>
                </c:pt>
                <c:pt idx="150">
                  <c:v>67.0</c:v>
                </c:pt>
                <c:pt idx="151">
                  <c:v>42.0</c:v>
                </c:pt>
                <c:pt idx="152">
                  <c:v>17.0</c:v>
                </c:pt>
                <c:pt idx="15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4875776"/>
        <c:axId val="-714872656"/>
      </c:scatterChart>
      <c:valAx>
        <c:axId val="-7148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4872656"/>
        <c:crosses val="autoZero"/>
        <c:crossBetween val="midCat"/>
      </c:valAx>
      <c:valAx>
        <c:axId val="-7148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Burst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487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ROUND_ROBIN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Time Quantum: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'ROUND_ROBIN_(50)'!$B$9</c:f>
              <c:strCache>
                <c:ptCount val="1"/>
                <c:pt idx="0">
                  <c:v>PID_1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'ROUND_ROBIN_(50)'!$A$10:$A$88</c:f>
              <c:numCache>
                <c:formatCode>General</c:formatCode>
                <c:ptCount val="7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</c:numCache>
            </c:numRef>
          </c:xVal>
          <c:yVal>
            <c:numRef>
              <c:f>'ROUND_ROBIN_(50)'!$B$10:$B$88</c:f>
              <c:numCache>
                <c:formatCode>General</c:formatCode>
                <c:ptCount val="79"/>
                <c:pt idx="0">
                  <c:v>624.0</c:v>
                </c:pt>
                <c:pt idx="1">
                  <c:v>574.0</c:v>
                </c:pt>
                <c:pt idx="2">
                  <c:v>574.0</c:v>
                </c:pt>
                <c:pt idx="3">
                  <c:v>574.0</c:v>
                </c:pt>
                <c:pt idx="4">
                  <c:v>574.0</c:v>
                </c:pt>
                <c:pt idx="5">
                  <c:v>574.0</c:v>
                </c:pt>
                <c:pt idx="6">
                  <c:v>574.0</c:v>
                </c:pt>
                <c:pt idx="7">
                  <c:v>574.0</c:v>
                </c:pt>
                <c:pt idx="8">
                  <c:v>574.0</c:v>
                </c:pt>
                <c:pt idx="9">
                  <c:v>574.0</c:v>
                </c:pt>
                <c:pt idx="10">
                  <c:v>524.0</c:v>
                </c:pt>
                <c:pt idx="11">
                  <c:v>524.0</c:v>
                </c:pt>
                <c:pt idx="12">
                  <c:v>524.0</c:v>
                </c:pt>
                <c:pt idx="13">
                  <c:v>524.0</c:v>
                </c:pt>
                <c:pt idx="14">
                  <c:v>524.0</c:v>
                </c:pt>
                <c:pt idx="15">
                  <c:v>524.0</c:v>
                </c:pt>
                <c:pt idx="16">
                  <c:v>524.0</c:v>
                </c:pt>
                <c:pt idx="17">
                  <c:v>524.0</c:v>
                </c:pt>
                <c:pt idx="18">
                  <c:v>524.0</c:v>
                </c:pt>
                <c:pt idx="19">
                  <c:v>474.0</c:v>
                </c:pt>
                <c:pt idx="20">
                  <c:v>474.0</c:v>
                </c:pt>
                <c:pt idx="21">
                  <c:v>474.0</c:v>
                </c:pt>
                <c:pt idx="22">
                  <c:v>474.0</c:v>
                </c:pt>
                <c:pt idx="23">
                  <c:v>474.0</c:v>
                </c:pt>
                <c:pt idx="24">
                  <c:v>474.0</c:v>
                </c:pt>
                <c:pt idx="25">
                  <c:v>474.0</c:v>
                </c:pt>
                <c:pt idx="26">
                  <c:v>474.0</c:v>
                </c:pt>
                <c:pt idx="27">
                  <c:v>474.0</c:v>
                </c:pt>
                <c:pt idx="28">
                  <c:v>424.0</c:v>
                </c:pt>
                <c:pt idx="29">
                  <c:v>424.0</c:v>
                </c:pt>
                <c:pt idx="30">
                  <c:v>424.0</c:v>
                </c:pt>
                <c:pt idx="31">
                  <c:v>424.0</c:v>
                </c:pt>
                <c:pt idx="32">
                  <c:v>424.0</c:v>
                </c:pt>
                <c:pt idx="33">
                  <c:v>424.0</c:v>
                </c:pt>
                <c:pt idx="34">
                  <c:v>424.0</c:v>
                </c:pt>
                <c:pt idx="35">
                  <c:v>424.0</c:v>
                </c:pt>
                <c:pt idx="36">
                  <c:v>374.0</c:v>
                </c:pt>
                <c:pt idx="37">
                  <c:v>374.0</c:v>
                </c:pt>
                <c:pt idx="38">
                  <c:v>374.0</c:v>
                </c:pt>
                <c:pt idx="39">
                  <c:v>374.0</c:v>
                </c:pt>
                <c:pt idx="40">
                  <c:v>374.0</c:v>
                </c:pt>
                <c:pt idx="41">
                  <c:v>374.0</c:v>
                </c:pt>
                <c:pt idx="42">
                  <c:v>374.0</c:v>
                </c:pt>
                <c:pt idx="43">
                  <c:v>374.0</c:v>
                </c:pt>
                <c:pt idx="44">
                  <c:v>324.0</c:v>
                </c:pt>
                <c:pt idx="45">
                  <c:v>324.0</c:v>
                </c:pt>
                <c:pt idx="46">
                  <c:v>324.0</c:v>
                </c:pt>
                <c:pt idx="47">
                  <c:v>324.0</c:v>
                </c:pt>
                <c:pt idx="48">
                  <c:v>324.0</c:v>
                </c:pt>
                <c:pt idx="49">
                  <c:v>324.0</c:v>
                </c:pt>
                <c:pt idx="50">
                  <c:v>274.0</c:v>
                </c:pt>
                <c:pt idx="51">
                  <c:v>274.0</c:v>
                </c:pt>
                <c:pt idx="52">
                  <c:v>274.0</c:v>
                </c:pt>
                <c:pt idx="53">
                  <c:v>274.0</c:v>
                </c:pt>
                <c:pt idx="54">
                  <c:v>274.0</c:v>
                </c:pt>
                <c:pt idx="55">
                  <c:v>274.0</c:v>
                </c:pt>
                <c:pt idx="56">
                  <c:v>224.0</c:v>
                </c:pt>
                <c:pt idx="57">
                  <c:v>224.0</c:v>
                </c:pt>
                <c:pt idx="58">
                  <c:v>224.0</c:v>
                </c:pt>
                <c:pt idx="59">
                  <c:v>224.0</c:v>
                </c:pt>
                <c:pt idx="60">
                  <c:v>174.0</c:v>
                </c:pt>
                <c:pt idx="61">
                  <c:v>174.0</c:v>
                </c:pt>
                <c:pt idx="62">
                  <c:v>174.0</c:v>
                </c:pt>
                <c:pt idx="63">
                  <c:v>174.0</c:v>
                </c:pt>
                <c:pt idx="64">
                  <c:v>124.0</c:v>
                </c:pt>
                <c:pt idx="65">
                  <c:v>124.0</c:v>
                </c:pt>
                <c:pt idx="66">
                  <c:v>124.0</c:v>
                </c:pt>
                <c:pt idx="67">
                  <c:v>74.0</c:v>
                </c:pt>
                <c:pt idx="68">
                  <c:v>74.0</c:v>
                </c:pt>
                <c:pt idx="69">
                  <c:v>24.0</c:v>
                </c:pt>
                <c:pt idx="70">
                  <c:v>24.0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'ROUND_ROBIN_(50)'!$C$9</c:f>
              <c:strCache>
                <c:ptCount val="1"/>
                <c:pt idx="0">
                  <c:v>PID_2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'ROUND_ROBIN_(50)'!$A$10:$A$88</c:f>
              <c:numCache>
                <c:formatCode>General</c:formatCode>
                <c:ptCount val="7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</c:numCache>
            </c:numRef>
          </c:xVal>
          <c:yVal>
            <c:numRef>
              <c:f>'ROUND_ROBIN_(50)'!$C$10:$C$88</c:f>
              <c:numCache>
                <c:formatCode>General</c:formatCode>
                <c:ptCount val="79"/>
                <c:pt idx="0">
                  <c:v>488.0</c:v>
                </c:pt>
                <c:pt idx="1">
                  <c:v>488.0</c:v>
                </c:pt>
                <c:pt idx="2">
                  <c:v>438.0</c:v>
                </c:pt>
                <c:pt idx="3">
                  <c:v>438.0</c:v>
                </c:pt>
                <c:pt idx="4">
                  <c:v>438.0</c:v>
                </c:pt>
                <c:pt idx="5">
                  <c:v>438.0</c:v>
                </c:pt>
                <c:pt idx="6">
                  <c:v>438.0</c:v>
                </c:pt>
                <c:pt idx="7">
                  <c:v>438.0</c:v>
                </c:pt>
                <c:pt idx="8">
                  <c:v>438.0</c:v>
                </c:pt>
                <c:pt idx="9">
                  <c:v>438.0</c:v>
                </c:pt>
                <c:pt idx="10">
                  <c:v>438.0</c:v>
                </c:pt>
                <c:pt idx="11">
                  <c:v>388.0</c:v>
                </c:pt>
                <c:pt idx="12">
                  <c:v>388.0</c:v>
                </c:pt>
                <c:pt idx="13">
                  <c:v>388.0</c:v>
                </c:pt>
                <c:pt idx="14">
                  <c:v>388.0</c:v>
                </c:pt>
                <c:pt idx="15">
                  <c:v>388.0</c:v>
                </c:pt>
                <c:pt idx="16">
                  <c:v>388.0</c:v>
                </c:pt>
                <c:pt idx="17">
                  <c:v>388.0</c:v>
                </c:pt>
                <c:pt idx="18">
                  <c:v>388.0</c:v>
                </c:pt>
                <c:pt idx="19">
                  <c:v>388.0</c:v>
                </c:pt>
                <c:pt idx="20">
                  <c:v>338.0</c:v>
                </c:pt>
                <c:pt idx="21">
                  <c:v>338.0</c:v>
                </c:pt>
                <c:pt idx="22">
                  <c:v>338.0</c:v>
                </c:pt>
                <c:pt idx="23">
                  <c:v>338.0</c:v>
                </c:pt>
                <c:pt idx="24">
                  <c:v>338.0</c:v>
                </c:pt>
                <c:pt idx="25">
                  <c:v>338.0</c:v>
                </c:pt>
                <c:pt idx="26">
                  <c:v>338.0</c:v>
                </c:pt>
                <c:pt idx="27">
                  <c:v>338.0</c:v>
                </c:pt>
                <c:pt idx="28">
                  <c:v>338.0</c:v>
                </c:pt>
                <c:pt idx="29">
                  <c:v>288.0</c:v>
                </c:pt>
                <c:pt idx="30">
                  <c:v>288.0</c:v>
                </c:pt>
                <c:pt idx="31">
                  <c:v>288.0</c:v>
                </c:pt>
                <c:pt idx="32">
                  <c:v>288.0</c:v>
                </c:pt>
                <c:pt idx="33">
                  <c:v>288.0</c:v>
                </c:pt>
                <c:pt idx="34">
                  <c:v>288.0</c:v>
                </c:pt>
                <c:pt idx="35">
                  <c:v>288.0</c:v>
                </c:pt>
                <c:pt idx="36">
                  <c:v>288.0</c:v>
                </c:pt>
                <c:pt idx="37">
                  <c:v>238.0</c:v>
                </c:pt>
                <c:pt idx="38">
                  <c:v>238.0</c:v>
                </c:pt>
                <c:pt idx="39">
                  <c:v>238.0</c:v>
                </c:pt>
                <c:pt idx="40">
                  <c:v>238.0</c:v>
                </c:pt>
                <c:pt idx="41">
                  <c:v>238.0</c:v>
                </c:pt>
                <c:pt idx="42">
                  <c:v>238.0</c:v>
                </c:pt>
                <c:pt idx="43">
                  <c:v>238.0</c:v>
                </c:pt>
                <c:pt idx="44">
                  <c:v>238.0</c:v>
                </c:pt>
                <c:pt idx="45">
                  <c:v>188.0</c:v>
                </c:pt>
                <c:pt idx="46">
                  <c:v>188.0</c:v>
                </c:pt>
                <c:pt idx="47">
                  <c:v>188.0</c:v>
                </c:pt>
                <c:pt idx="48">
                  <c:v>188.0</c:v>
                </c:pt>
                <c:pt idx="49">
                  <c:v>188.0</c:v>
                </c:pt>
                <c:pt idx="50">
                  <c:v>188.0</c:v>
                </c:pt>
                <c:pt idx="51">
                  <c:v>138.0</c:v>
                </c:pt>
                <c:pt idx="52">
                  <c:v>138.0</c:v>
                </c:pt>
                <c:pt idx="53">
                  <c:v>138.0</c:v>
                </c:pt>
                <c:pt idx="54">
                  <c:v>138.0</c:v>
                </c:pt>
                <c:pt idx="55">
                  <c:v>138.0</c:v>
                </c:pt>
                <c:pt idx="56">
                  <c:v>138.0</c:v>
                </c:pt>
                <c:pt idx="57">
                  <c:v>88.0</c:v>
                </c:pt>
                <c:pt idx="58">
                  <c:v>88.0</c:v>
                </c:pt>
                <c:pt idx="59">
                  <c:v>88.0</c:v>
                </c:pt>
                <c:pt idx="60">
                  <c:v>88.0</c:v>
                </c:pt>
                <c:pt idx="61">
                  <c:v>38.0</c:v>
                </c:pt>
                <c:pt idx="62">
                  <c:v>38.0</c:v>
                </c:pt>
                <c:pt idx="63">
                  <c:v>38.0</c:v>
                </c:pt>
                <c:pt idx="64">
                  <c:v>38.0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'ROUND_ROBIN_(50)'!$D$9</c:f>
              <c:strCache>
                <c:ptCount val="1"/>
                <c:pt idx="0">
                  <c:v>PID_3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'ROUND_ROBIN_(50)'!$A$10:$A$88</c:f>
              <c:numCache>
                <c:formatCode>General</c:formatCode>
                <c:ptCount val="7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</c:numCache>
            </c:numRef>
          </c:xVal>
          <c:yVal>
            <c:numRef>
              <c:f>'ROUND_ROBIN_(50)'!$D$10:$D$88</c:f>
              <c:numCache>
                <c:formatCode>General</c:formatCode>
                <c:ptCount val="79"/>
                <c:pt idx="0">
                  <c:v>231.0</c:v>
                </c:pt>
                <c:pt idx="1">
                  <c:v>231.0</c:v>
                </c:pt>
                <c:pt idx="2">
                  <c:v>231.0</c:v>
                </c:pt>
                <c:pt idx="3">
                  <c:v>181.0</c:v>
                </c:pt>
                <c:pt idx="4">
                  <c:v>181.0</c:v>
                </c:pt>
                <c:pt idx="5">
                  <c:v>181.0</c:v>
                </c:pt>
                <c:pt idx="6">
                  <c:v>181.0</c:v>
                </c:pt>
                <c:pt idx="7">
                  <c:v>181.0</c:v>
                </c:pt>
                <c:pt idx="8">
                  <c:v>181.0</c:v>
                </c:pt>
                <c:pt idx="9">
                  <c:v>181.0</c:v>
                </c:pt>
                <c:pt idx="10">
                  <c:v>181.0</c:v>
                </c:pt>
                <c:pt idx="11">
                  <c:v>181.0</c:v>
                </c:pt>
                <c:pt idx="12">
                  <c:v>131.0</c:v>
                </c:pt>
                <c:pt idx="13">
                  <c:v>131.0</c:v>
                </c:pt>
                <c:pt idx="14">
                  <c:v>131.0</c:v>
                </c:pt>
                <c:pt idx="15">
                  <c:v>131.0</c:v>
                </c:pt>
                <c:pt idx="16">
                  <c:v>131.0</c:v>
                </c:pt>
                <c:pt idx="17">
                  <c:v>131.0</c:v>
                </c:pt>
                <c:pt idx="18">
                  <c:v>131.0</c:v>
                </c:pt>
                <c:pt idx="19">
                  <c:v>131.0</c:v>
                </c:pt>
                <c:pt idx="20">
                  <c:v>131.0</c:v>
                </c:pt>
                <c:pt idx="21">
                  <c:v>81.0</c:v>
                </c:pt>
                <c:pt idx="22">
                  <c:v>81.0</c:v>
                </c:pt>
                <c:pt idx="23">
                  <c:v>81.0</c:v>
                </c:pt>
                <c:pt idx="24">
                  <c:v>81.0</c:v>
                </c:pt>
                <c:pt idx="25">
                  <c:v>81.0</c:v>
                </c:pt>
                <c:pt idx="26">
                  <c:v>81.0</c:v>
                </c:pt>
                <c:pt idx="27">
                  <c:v>81.0</c:v>
                </c:pt>
                <c:pt idx="28">
                  <c:v>81.0</c:v>
                </c:pt>
                <c:pt idx="29">
                  <c:v>81.0</c:v>
                </c:pt>
                <c:pt idx="30">
                  <c:v>31.0</c:v>
                </c:pt>
                <c:pt idx="31">
                  <c:v>31.0</c:v>
                </c:pt>
                <c:pt idx="32">
                  <c:v>31.0</c:v>
                </c:pt>
                <c:pt idx="33">
                  <c:v>31.0</c:v>
                </c:pt>
                <c:pt idx="34">
                  <c:v>31.0</c:v>
                </c:pt>
                <c:pt idx="35">
                  <c:v>31.0</c:v>
                </c:pt>
                <c:pt idx="36">
                  <c:v>31.0</c:v>
                </c:pt>
                <c:pt idx="37">
                  <c:v>31.0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'ROUND_ROBIN_(50)'!$E$9</c:f>
              <c:strCache>
                <c:ptCount val="1"/>
                <c:pt idx="0">
                  <c:v>PID_4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'ROUND_ROBIN_(50)'!$A$10:$A$88</c:f>
              <c:numCache>
                <c:formatCode>General</c:formatCode>
                <c:ptCount val="7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</c:numCache>
            </c:numRef>
          </c:xVal>
          <c:yVal>
            <c:numRef>
              <c:f>'ROUND_ROBIN_(50)'!$E$10:$E$88</c:f>
              <c:numCache>
                <c:formatCode>General</c:formatCode>
                <c:ptCount val="79"/>
                <c:pt idx="0">
                  <c:v>337.0</c:v>
                </c:pt>
                <c:pt idx="1">
                  <c:v>337.0</c:v>
                </c:pt>
                <c:pt idx="2">
                  <c:v>337.0</c:v>
                </c:pt>
                <c:pt idx="3">
                  <c:v>337.0</c:v>
                </c:pt>
                <c:pt idx="4">
                  <c:v>287.0</c:v>
                </c:pt>
                <c:pt idx="5">
                  <c:v>287.0</c:v>
                </c:pt>
                <c:pt idx="6">
                  <c:v>287.0</c:v>
                </c:pt>
                <c:pt idx="7">
                  <c:v>287.0</c:v>
                </c:pt>
                <c:pt idx="8">
                  <c:v>287.0</c:v>
                </c:pt>
                <c:pt idx="9">
                  <c:v>287.0</c:v>
                </c:pt>
                <c:pt idx="10">
                  <c:v>287.0</c:v>
                </c:pt>
                <c:pt idx="11">
                  <c:v>287.0</c:v>
                </c:pt>
                <c:pt idx="12">
                  <c:v>287.0</c:v>
                </c:pt>
                <c:pt idx="13">
                  <c:v>237.0</c:v>
                </c:pt>
                <c:pt idx="14">
                  <c:v>237.0</c:v>
                </c:pt>
                <c:pt idx="15">
                  <c:v>237.0</c:v>
                </c:pt>
                <c:pt idx="16">
                  <c:v>237.0</c:v>
                </c:pt>
                <c:pt idx="17">
                  <c:v>237.0</c:v>
                </c:pt>
                <c:pt idx="18">
                  <c:v>237.0</c:v>
                </c:pt>
                <c:pt idx="19">
                  <c:v>237.0</c:v>
                </c:pt>
                <c:pt idx="20">
                  <c:v>237.0</c:v>
                </c:pt>
                <c:pt idx="21">
                  <c:v>237.0</c:v>
                </c:pt>
                <c:pt idx="22">
                  <c:v>187.0</c:v>
                </c:pt>
                <c:pt idx="23">
                  <c:v>187.0</c:v>
                </c:pt>
                <c:pt idx="24">
                  <c:v>187.0</c:v>
                </c:pt>
                <c:pt idx="25">
                  <c:v>187.0</c:v>
                </c:pt>
                <c:pt idx="26">
                  <c:v>187.0</c:v>
                </c:pt>
                <c:pt idx="27">
                  <c:v>187.0</c:v>
                </c:pt>
                <c:pt idx="28">
                  <c:v>187.0</c:v>
                </c:pt>
                <c:pt idx="29">
                  <c:v>187.0</c:v>
                </c:pt>
                <c:pt idx="30">
                  <c:v>187.0</c:v>
                </c:pt>
                <c:pt idx="31">
                  <c:v>137.0</c:v>
                </c:pt>
                <c:pt idx="32">
                  <c:v>137.0</c:v>
                </c:pt>
                <c:pt idx="33">
                  <c:v>137.0</c:v>
                </c:pt>
                <c:pt idx="34">
                  <c:v>137.0</c:v>
                </c:pt>
                <c:pt idx="35">
                  <c:v>137.0</c:v>
                </c:pt>
                <c:pt idx="36">
                  <c:v>137.0</c:v>
                </c:pt>
                <c:pt idx="37">
                  <c:v>137.0</c:v>
                </c:pt>
                <c:pt idx="38">
                  <c:v>137.0</c:v>
                </c:pt>
                <c:pt idx="39">
                  <c:v>87.0</c:v>
                </c:pt>
                <c:pt idx="40">
                  <c:v>87.0</c:v>
                </c:pt>
                <c:pt idx="41">
                  <c:v>87.0</c:v>
                </c:pt>
                <c:pt idx="42">
                  <c:v>87.0</c:v>
                </c:pt>
                <c:pt idx="43">
                  <c:v>87.0</c:v>
                </c:pt>
                <c:pt idx="44">
                  <c:v>87.0</c:v>
                </c:pt>
                <c:pt idx="45">
                  <c:v>87.0</c:v>
                </c:pt>
                <c:pt idx="46">
                  <c:v>37.0</c:v>
                </c:pt>
                <c:pt idx="47">
                  <c:v>37.0</c:v>
                </c:pt>
                <c:pt idx="48">
                  <c:v>37.0</c:v>
                </c:pt>
                <c:pt idx="49">
                  <c:v>37.0</c:v>
                </c:pt>
                <c:pt idx="50">
                  <c:v>37.0</c:v>
                </c:pt>
                <c:pt idx="51">
                  <c:v>37.0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'ROUND_ROBIN_(50)'!$F$9</c:f>
              <c:strCache>
                <c:ptCount val="1"/>
                <c:pt idx="0">
                  <c:v>PID_5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'ROUND_ROBIN_(50)'!$A$10:$A$88</c:f>
              <c:numCache>
                <c:formatCode>General</c:formatCode>
                <c:ptCount val="7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</c:numCache>
            </c:numRef>
          </c:xVal>
          <c:yVal>
            <c:numRef>
              <c:f>'ROUND_ROBIN_(50)'!$F$10:$F$88</c:f>
              <c:numCache>
                <c:formatCode>General</c:formatCode>
                <c:ptCount val="79"/>
                <c:pt idx="0">
                  <c:v>222.0</c:v>
                </c:pt>
                <c:pt idx="1">
                  <c:v>222.0</c:v>
                </c:pt>
                <c:pt idx="2">
                  <c:v>222.0</c:v>
                </c:pt>
                <c:pt idx="3">
                  <c:v>222.0</c:v>
                </c:pt>
                <c:pt idx="4">
                  <c:v>222.0</c:v>
                </c:pt>
                <c:pt idx="5">
                  <c:v>172.0</c:v>
                </c:pt>
                <c:pt idx="6">
                  <c:v>172.0</c:v>
                </c:pt>
                <c:pt idx="7">
                  <c:v>172.0</c:v>
                </c:pt>
                <c:pt idx="8">
                  <c:v>172.0</c:v>
                </c:pt>
                <c:pt idx="9">
                  <c:v>172.0</c:v>
                </c:pt>
                <c:pt idx="10">
                  <c:v>172.0</c:v>
                </c:pt>
                <c:pt idx="11">
                  <c:v>172.0</c:v>
                </c:pt>
                <c:pt idx="12">
                  <c:v>172.0</c:v>
                </c:pt>
                <c:pt idx="13">
                  <c:v>172.0</c:v>
                </c:pt>
                <c:pt idx="14">
                  <c:v>122.0</c:v>
                </c:pt>
                <c:pt idx="15">
                  <c:v>122.0</c:v>
                </c:pt>
                <c:pt idx="16">
                  <c:v>122.0</c:v>
                </c:pt>
                <c:pt idx="17">
                  <c:v>122.0</c:v>
                </c:pt>
                <c:pt idx="18">
                  <c:v>122.0</c:v>
                </c:pt>
                <c:pt idx="19">
                  <c:v>122.0</c:v>
                </c:pt>
                <c:pt idx="20">
                  <c:v>122.0</c:v>
                </c:pt>
                <c:pt idx="21">
                  <c:v>122.0</c:v>
                </c:pt>
                <c:pt idx="22">
                  <c:v>122.0</c:v>
                </c:pt>
                <c:pt idx="23">
                  <c:v>72.0</c:v>
                </c:pt>
                <c:pt idx="24">
                  <c:v>72.0</c:v>
                </c:pt>
                <c:pt idx="25">
                  <c:v>72.0</c:v>
                </c:pt>
                <c:pt idx="26">
                  <c:v>72.0</c:v>
                </c:pt>
                <c:pt idx="27">
                  <c:v>72.0</c:v>
                </c:pt>
                <c:pt idx="28">
                  <c:v>72.0</c:v>
                </c:pt>
                <c:pt idx="29">
                  <c:v>72.0</c:v>
                </c:pt>
                <c:pt idx="30">
                  <c:v>72.0</c:v>
                </c:pt>
                <c:pt idx="31">
                  <c:v>72.0</c:v>
                </c:pt>
                <c:pt idx="32">
                  <c:v>22.0</c:v>
                </c:pt>
                <c:pt idx="33">
                  <c:v>22.0</c:v>
                </c:pt>
                <c:pt idx="34">
                  <c:v>22.0</c:v>
                </c:pt>
                <c:pt idx="35">
                  <c:v>22.0</c:v>
                </c:pt>
                <c:pt idx="36">
                  <c:v>22.0</c:v>
                </c:pt>
                <c:pt idx="37">
                  <c:v>22.0</c:v>
                </c:pt>
                <c:pt idx="38">
                  <c:v>22.0</c:v>
                </c:pt>
                <c:pt idx="39">
                  <c:v>22.0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'ROUND_ROBIN_(50)'!$G$9</c:f>
              <c:strCache>
                <c:ptCount val="1"/>
                <c:pt idx="0">
                  <c:v>PID_6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'ROUND_ROBIN_(50)'!$A$10:$A$88</c:f>
              <c:numCache>
                <c:formatCode>General</c:formatCode>
                <c:ptCount val="7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</c:numCache>
            </c:numRef>
          </c:xVal>
          <c:yVal>
            <c:numRef>
              <c:f>'ROUND_ROBIN_(50)'!$G$10:$G$88</c:f>
              <c:numCache>
                <c:formatCode>General</c:formatCode>
                <c:ptCount val="79"/>
                <c:pt idx="0">
                  <c:v>130.0</c:v>
                </c:pt>
                <c:pt idx="1">
                  <c:v>130.0</c:v>
                </c:pt>
                <c:pt idx="2">
                  <c:v>130.0</c:v>
                </c:pt>
                <c:pt idx="3">
                  <c:v>130.0</c:v>
                </c:pt>
                <c:pt idx="4">
                  <c:v>130.0</c:v>
                </c:pt>
                <c:pt idx="5">
                  <c:v>130.0</c:v>
                </c:pt>
                <c:pt idx="6">
                  <c:v>80.0</c:v>
                </c:pt>
                <c:pt idx="7">
                  <c:v>80.0</c:v>
                </c:pt>
                <c:pt idx="8">
                  <c:v>80.0</c:v>
                </c:pt>
                <c:pt idx="9">
                  <c:v>80.0</c:v>
                </c:pt>
                <c:pt idx="10">
                  <c:v>80.0</c:v>
                </c:pt>
                <c:pt idx="11">
                  <c:v>80.0</c:v>
                </c:pt>
                <c:pt idx="12">
                  <c:v>80.0</c:v>
                </c:pt>
                <c:pt idx="13">
                  <c:v>80.0</c:v>
                </c:pt>
                <c:pt idx="14">
                  <c:v>80.0</c:v>
                </c:pt>
                <c:pt idx="15">
                  <c:v>30.0</c:v>
                </c:pt>
                <c:pt idx="16">
                  <c:v>30.0</c:v>
                </c:pt>
                <c:pt idx="17">
                  <c:v>30.0</c:v>
                </c:pt>
                <c:pt idx="18">
                  <c:v>30.0</c:v>
                </c:pt>
                <c:pt idx="19">
                  <c:v>30.0</c:v>
                </c:pt>
                <c:pt idx="20">
                  <c:v>30.0</c:v>
                </c:pt>
                <c:pt idx="21">
                  <c:v>30.0</c:v>
                </c:pt>
                <c:pt idx="22">
                  <c:v>30.0</c:v>
                </c:pt>
                <c:pt idx="23">
                  <c:v>30.0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'ROUND_ROBIN_(50)'!$H$9</c:f>
              <c:strCache>
                <c:ptCount val="1"/>
                <c:pt idx="0">
                  <c:v>PID_7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'ROUND_ROBIN_(50)'!$A$10:$A$88</c:f>
              <c:numCache>
                <c:formatCode>General</c:formatCode>
                <c:ptCount val="7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</c:numCache>
            </c:numRef>
          </c:xVal>
          <c:yVal>
            <c:numRef>
              <c:f>'ROUND_ROBIN_(50)'!$H$10:$H$88</c:f>
              <c:numCache>
                <c:formatCode>General</c:formatCode>
                <c:ptCount val="79"/>
                <c:pt idx="0">
                  <c:v>317.0</c:v>
                </c:pt>
                <c:pt idx="1">
                  <c:v>317.0</c:v>
                </c:pt>
                <c:pt idx="2">
                  <c:v>317.0</c:v>
                </c:pt>
                <c:pt idx="3">
                  <c:v>317.0</c:v>
                </c:pt>
                <c:pt idx="4">
                  <c:v>317.0</c:v>
                </c:pt>
                <c:pt idx="5">
                  <c:v>317.0</c:v>
                </c:pt>
                <c:pt idx="6">
                  <c:v>317.0</c:v>
                </c:pt>
                <c:pt idx="7">
                  <c:v>267.0</c:v>
                </c:pt>
                <c:pt idx="8">
                  <c:v>267.0</c:v>
                </c:pt>
                <c:pt idx="9">
                  <c:v>267.0</c:v>
                </c:pt>
                <c:pt idx="10">
                  <c:v>267.0</c:v>
                </c:pt>
                <c:pt idx="11">
                  <c:v>267.0</c:v>
                </c:pt>
                <c:pt idx="12">
                  <c:v>267.0</c:v>
                </c:pt>
                <c:pt idx="13">
                  <c:v>267.0</c:v>
                </c:pt>
                <c:pt idx="14">
                  <c:v>267.0</c:v>
                </c:pt>
                <c:pt idx="15">
                  <c:v>267.0</c:v>
                </c:pt>
                <c:pt idx="16">
                  <c:v>217.0</c:v>
                </c:pt>
                <c:pt idx="17">
                  <c:v>217.0</c:v>
                </c:pt>
                <c:pt idx="18">
                  <c:v>217.0</c:v>
                </c:pt>
                <c:pt idx="19">
                  <c:v>217.0</c:v>
                </c:pt>
                <c:pt idx="20">
                  <c:v>217.0</c:v>
                </c:pt>
                <c:pt idx="21">
                  <c:v>217.0</c:v>
                </c:pt>
                <c:pt idx="22">
                  <c:v>217.0</c:v>
                </c:pt>
                <c:pt idx="23">
                  <c:v>217.0</c:v>
                </c:pt>
                <c:pt idx="24">
                  <c:v>217.0</c:v>
                </c:pt>
                <c:pt idx="25">
                  <c:v>167.0</c:v>
                </c:pt>
                <c:pt idx="26">
                  <c:v>167.0</c:v>
                </c:pt>
                <c:pt idx="27">
                  <c:v>167.0</c:v>
                </c:pt>
                <c:pt idx="28">
                  <c:v>167.0</c:v>
                </c:pt>
                <c:pt idx="29">
                  <c:v>167.0</c:v>
                </c:pt>
                <c:pt idx="30">
                  <c:v>167.0</c:v>
                </c:pt>
                <c:pt idx="31">
                  <c:v>167.0</c:v>
                </c:pt>
                <c:pt idx="32">
                  <c:v>167.0</c:v>
                </c:pt>
                <c:pt idx="33">
                  <c:v>117.0</c:v>
                </c:pt>
                <c:pt idx="34">
                  <c:v>117.0</c:v>
                </c:pt>
                <c:pt idx="35">
                  <c:v>117.0</c:v>
                </c:pt>
                <c:pt idx="36">
                  <c:v>117.0</c:v>
                </c:pt>
                <c:pt idx="37">
                  <c:v>117.0</c:v>
                </c:pt>
                <c:pt idx="38">
                  <c:v>117.0</c:v>
                </c:pt>
                <c:pt idx="39">
                  <c:v>117.0</c:v>
                </c:pt>
                <c:pt idx="40">
                  <c:v>117.0</c:v>
                </c:pt>
                <c:pt idx="41">
                  <c:v>67.0</c:v>
                </c:pt>
                <c:pt idx="42">
                  <c:v>67.0</c:v>
                </c:pt>
                <c:pt idx="43">
                  <c:v>67.0</c:v>
                </c:pt>
                <c:pt idx="44">
                  <c:v>67.0</c:v>
                </c:pt>
                <c:pt idx="45">
                  <c:v>67.0</c:v>
                </c:pt>
                <c:pt idx="46">
                  <c:v>67.0</c:v>
                </c:pt>
                <c:pt idx="47">
                  <c:v>17.0</c:v>
                </c:pt>
                <c:pt idx="48">
                  <c:v>17.0</c:v>
                </c:pt>
                <c:pt idx="49">
                  <c:v>17.0</c:v>
                </c:pt>
                <c:pt idx="50">
                  <c:v>17.0</c:v>
                </c:pt>
                <c:pt idx="51">
                  <c:v>17.0</c:v>
                </c:pt>
                <c:pt idx="52">
                  <c:v>17.0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'ROUND_ROBIN_(50)'!$I$9</c:f>
              <c:strCache>
                <c:ptCount val="1"/>
                <c:pt idx="0">
                  <c:v>PID_8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'ROUND_ROBIN_(50)'!$A$10:$A$88</c:f>
              <c:numCache>
                <c:formatCode>General</c:formatCode>
                <c:ptCount val="7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</c:numCache>
            </c:numRef>
          </c:xVal>
          <c:yVal>
            <c:numRef>
              <c:f>'ROUND_ROBIN_(50)'!$I$10:$I$88</c:f>
              <c:numCache>
                <c:formatCode>General</c:formatCode>
                <c:ptCount val="79"/>
                <c:pt idx="0">
                  <c:v>439.0</c:v>
                </c:pt>
                <c:pt idx="1">
                  <c:v>439.0</c:v>
                </c:pt>
                <c:pt idx="2">
                  <c:v>439.0</c:v>
                </c:pt>
                <c:pt idx="3">
                  <c:v>439.0</c:v>
                </c:pt>
                <c:pt idx="4">
                  <c:v>439.0</c:v>
                </c:pt>
                <c:pt idx="5">
                  <c:v>439.0</c:v>
                </c:pt>
                <c:pt idx="6">
                  <c:v>439.0</c:v>
                </c:pt>
                <c:pt idx="7">
                  <c:v>439.0</c:v>
                </c:pt>
                <c:pt idx="8">
                  <c:v>389.0</c:v>
                </c:pt>
                <c:pt idx="9">
                  <c:v>389.0</c:v>
                </c:pt>
                <c:pt idx="10">
                  <c:v>389.0</c:v>
                </c:pt>
                <c:pt idx="11">
                  <c:v>389.0</c:v>
                </c:pt>
                <c:pt idx="12">
                  <c:v>389.0</c:v>
                </c:pt>
                <c:pt idx="13">
                  <c:v>389.0</c:v>
                </c:pt>
                <c:pt idx="14">
                  <c:v>389.0</c:v>
                </c:pt>
                <c:pt idx="15">
                  <c:v>389.0</c:v>
                </c:pt>
                <c:pt idx="16">
                  <c:v>389.0</c:v>
                </c:pt>
                <c:pt idx="17">
                  <c:v>339.0</c:v>
                </c:pt>
                <c:pt idx="18">
                  <c:v>339.0</c:v>
                </c:pt>
                <c:pt idx="19">
                  <c:v>339.0</c:v>
                </c:pt>
                <c:pt idx="20">
                  <c:v>339.0</c:v>
                </c:pt>
                <c:pt idx="21">
                  <c:v>339.0</c:v>
                </c:pt>
                <c:pt idx="22">
                  <c:v>339.0</c:v>
                </c:pt>
                <c:pt idx="23">
                  <c:v>339.0</c:v>
                </c:pt>
                <c:pt idx="24">
                  <c:v>339.0</c:v>
                </c:pt>
                <c:pt idx="25">
                  <c:v>339.0</c:v>
                </c:pt>
                <c:pt idx="26">
                  <c:v>289.0</c:v>
                </c:pt>
                <c:pt idx="27">
                  <c:v>289.0</c:v>
                </c:pt>
                <c:pt idx="28">
                  <c:v>289.0</c:v>
                </c:pt>
                <c:pt idx="29">
                  <c:v>289.0</c:v>
                </c:pt>
                <c:pt idx="30">
                  <c:v>289.0</c:v>
                </c:pt>
                <c:pt idx="31">
                  <c:v>289.0</c:v>
                </c:pt>
                <c:pt idx="32">
                  <c:v>289.0</c:v>
                </c:pt>
                <c:pt idx="33">
                  <c:v>289.0</c:v>
                </c:pt>
                <c:pt idx="34">
                  <c:v>239.0</c:v>
                </c:pt>
                <c:pt idx="35">
                  <c:v>239.0</c:v>
                </c:pt>
                <c:pt idx="36">
                  <c:v>239.0</c:v>
                </c:pt>
                <c:pt idx="37">
                  <c:v>239.0</c:v>
                </c:pt>
                <c:pt idx="38">
                  <c:v>239.0</c:v>
                </c:pt>
                <c:pt idx="39">
                  <c:v>239.0</c:v>
                </c:pt>
                <c:pt idx="40">
                  <c:v>239.0</c:v>
                </c:pt>
                <c:pt idx="41">
                  <c:v>239.0</c:v>
                </c:pt>
                <c:pt idx="42">
                  <c:v>189.0</c:v>
                </c:pt>
                <c:pt idx="43">
                  <c:v>189.0</c:v>
                </c:pt>
                <c:pt idx="44">
                  <c:v>189.0</c:v>
                </c:pt>
                <c:pt idx="45">
                  <c:v>189.0</c:v>
                </c:pt>
                <c:pt idx="46">
                  <c:v>189.0</c:v>
                </c:pt>
                <c:pt idx="47">
                  <c:v>189.0</c:v>
                </c:pt>
                <c:pt idx="48">
                  <c:v>139.0</c:v>
                </c:pt>
                <c:pt idx="49">
                  <c:v>139.0</c:v>
                </c:pt>
                <c:pt idx="50">
                  <c:v>139.0</c:v>
                </c:pt>
                <c:pt idx="51">
                  <c:v>139.0</c:v>
                </c:pt>
                <c:pt idx="52">
                  <c:v>139.0</c:v>
                </c:pt>
                <c:pt idx="53">
                  <c:v>139.0</c:v>
                </c:pt>
                <c:pt idx="54">
                  <c:v>89.0</c:v>
                </c:pt>
                <c:pt idx="55">
                  <c:v>89.0</c:v>
                </c:pt>
                <c:pt idx="56">
                  <c:v>89.0</c:v>
                </c:pt>
                <c:pt idx="57">
                  <c:v>89.0</c:v>
                </c:pt>
                <c:pt idx="58">
                  <c:v>39.0</c:v>
                </c:pt>
                <c:pt idx="59">
                  <c:v>39.0</c:v>
                </c:pt>
                <c:pt idx="60">
                  <c:v>39.0</c:v>
                </c:pt>
                <c:pt idx="61">
                  <c:v>39.0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'ROUND_ROBIN_(50)'!$J$9</c:f>
              <c:strCache>
                <c:ptCount val="1"/>
                <c:pt idx="0">
                  <c:v>PID_9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'ROUND_ROBIN_(50)'!$A$10:$A$88</c:f>
              <c:numCache>
                <c:formatCode>General</c:formatCode>
                <c:ptCount val="7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</c:numCache>
            </c:numRef>
          </c:xVal>
          <c:yVal>
            <c:numRef>
              <c:f>'ROUND_ROBIN_(50)'!$J$10:$J$88</c:f>
              <c:numCache>
                <c:formatCode>General</c:formatCode>
                <c:ptCount val="79"/>
                <c:pt idx="0">
                  <c:v>942.0</c:v>
                </c:pt>
                <c:pt idx="1">
                  <c:v>942.0</c:v>
                </c:pt>
                <c:pt idx="2">
                  <c:v>942.0</c:v>
                </c:pt>
                <c:pt idx="3">
                  <c:v>942.0</c:v>
                </c:pt>
                <c:pt idx="4">
                  <c:v>942.0</c:v>
                </c:pt>
                <c:pt idx="5">
                  <c:v>942.0</c:v>
                </c:pt>
                <c:pt idx="6">
                  <c:v>942.0</c:v>
                </c:pt>
                <c:pt idx="7">
                  <c:v>942.0</c:v>
                </c:pt>
                <c:pt idx="8">
                  <c:v>942.0</c:v>
                </c:pt>
                <c:pt idx="9">
                  <c:v>892.0</c:v>
                </c:pt>
                <c:pt idx="10">
                  <c:v>892.0</c:v>
                </c:pt>
                <c:pt idx="11">
                  <c:v>892.0</c:v>
                </c:pt>
                <c:pt idx="12">
                  <c:v>892.0</c:v>
                </c:pt>
                <c:pt idx="13">
                  <c:v>892.0</c:v>
                </c:pt>
                <c:pt idx="14">
                  <c:v>892.0</c:v>
                </c:pt>
                <c:pt idx="15">
                  <c:v>892.0</c:v>
                </c:pt>
                <c:pt idx="16">
                  <c:v>892.0</c:v>
                </c:pt>
                <c:pt idx="17">
                  <c:v>892.0</c:v>
                </c:pt>
                <c:pt idx="18">
                  <c:v>842.0</c:v>
                </c:pt>
                <c:pt idx="19">
                  <c:v>842.0</c:v>
                </c:pt>
                <c:pt idx="20">
                  <c:v>842.0</c:v>
                </c:pt>
                <c:pt idx="21">
                  <c:v>842.0</c:v>
                </c:pt>
                <c:pt idx="22">
                  <c:v>842.0</c:v>
                </c:pt>
                <c:pt idx="23">
                  <c:v>842.0</c:v>
                </c:pt>
                <c:pt idx="24">
                  <c:v>842.0</c:v>
                </c:pt>
                <c:pt idx="25">
                  <c:v>842.0</c:v>
                </c:pt>
                <c:pt idx="26">
                  <c:v>842.0</c:v>
                </c:pt>
                <c:pt idx="27">
                  <c:v>792.0</c:v>
                </c:pt>
                <c:pt idx="28">
                  <c:v>792.0</c:v>
                </c:pt>
                <c:pt idx="29">
                  <c:v>792.0</c:v>
                </c:pt>
                <c:pt idx="30">
                  <c:v>792.0</c:v>
                </c:pt>
                <c:pt idx="31">
                  <c:v>792.0</c:v>
                </c:pt>
                <c:pt idx="32">
                  <c:v>792.0</c:v>
                </c:pt>
                <c:pt idx="33">
                  <c:v>792.0</c:v>
                </c:pt>
                <c:pt idx="34">
                  <c:v>792.0</c:v>
                </c:pt>
                <c:pt idx="35">
                  <c:v>742.0</c:v>
                </c:pt>
                <c:pt idx="36">
                  <c:v>742.0</c:v>
                </c:pt>
                <c:pt idx="37">
                  <c:v>742.0</c:v>
                </c:pt>
                <c:pt idx="38">
                  <c:v>742.0</c:v>
                </c:pt>
                <c:pt idx="39">
                  <c:v>742.0</c:v>
                </c:pt>
                <c:pt idx="40">
                  <c:v>742.0</c:v>
                </c:pt>
                <c:pt idx="41">
                  <c:v>742.0</c:v>
                </c:pt>
                <c:pt idx="42">
                  <c:v>742.0</c:v>
                </c:pt>
                <c:pt idx="43">
                  <c:v>692.0</c:v>
                </c:pt>
                <c:pt idx="44">
                  <c:v>692.0</c:v>
                </c:pt>
                <c:pt idx="45">
                  <c:v>692.0</c:v>
                </c:pt>
                <c:pt idx="46">
                  <c:v>692.0</c:v>
                </c:pt>
                <c:pt idx="47">
                  <c:v>692.0</c:v>
                </c:pt>
                <c:pt idx="48">
                  <c:v>692.0</c:v>
                </c:pt>
                <c:pt idx="49">
                  <c:v>642.0</c:v>
                </c:pt>
                <c:pt idx="50">
                  <c:v>642.0</c:v>
                </c:pt>
                <c:pt idx="51">
                  <c:v>642.0</c:v>
                </c:pt>
                <c:pt idx="52">
                  <c:v>642.0</c:v>
                </c:pt>
                <c:pt idx="53">
                  <c:v>642.0</c:v>
                </c:pt>
                <c:pt idx="54">
                  <c:v>642.0</c:v>
                </c:pt>
                <c:pt idx="55">
                  <c:v>592.0</c:v>
                </c:pt>
                <c:pt idx="56">
                  <c:v>592.0</c:v>
                </c:pt>
                <c:pt idx="57">
                  <c:v>592.0</c:v>
                </c:pt>
                <c:pt idx="58">
                  <c:v>592.0</c:v>
                </c:pt>
                <c:pt idx="59">
                  <c:v>542.0</c:v>
                </c:pt>
                <c:pt idx="60">
                  <c:v>542.0</c:v>
                </c:pt>
                <c:pt idx="61">
                  <c:v>542.0</c:v>
                </c:pt>
                <c:pt idx="62">
                  <c:v>542.0</c:v>
                </c:pt>
                <c:pt idx="63">
                  <c:v>492.0</c:v>
                </c:pt>
                <c:pt idx="64">
                  <c:v>492.0</c:v>
                </c:pt>
                <c:pt idx="65">
                  <c:v>492.0</c:v>
                </c:pt>
                <c:pt idx="66">
                  <c:v>442.0</c:v>
                </c:pt>
                <c:pt idx="67">
                  <c:v>442.0</c:v>
                </c:pt>
                <c:pt idx="68">
                  <c:v>392.0</c:v>
                </c:pt>
                <c:pt idx="69">
                  <c:v>392.0</c:v>
                </c:pt>
                <c:pt idx="70">
                  <c:v>342.0</c:v>
                </c:pt>
                <c:pt idx="71">
                  <c:v>342.0</c:v>
                </c:pt>
                <c:pt idx="72">
                  <c:v>292.0</c:v>
                </c:pt>
                <c:pt idx="73">
                  <c:v>242.0</c:v>
                </c:pt>
                <c:pt idx="74">
                  <c:v>192.0</c:v>
                </c:pt>
                <c:pt idx="75">
                  <c:v>142.0</c:v>
                </c:pt>
                <c:pt idx="76">
                  <c:v>92.0</c:v>
                </c:pt>
                <c:pt idx="77">
                  <c:v>42.0</c:v>
                </c:pt>
                <c:pt idx="7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6680480"/>
        <c:axId val="-686678704"/>
      </c:scatterChart>
      <c:valAx>
        <c:axId val="-68668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6678704"/>
        <c:crosses val="autoZero"/>
        <c:crossBetween val="midCat"/>
      </c:valAx>
      <c:valAx>
        <c:axId val="-6866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Burst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668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60476</xdr:colOff>
      <xdr:row>8</xdr:row>
      <xdr:rowOff>138907</xdr:rowOff>
    </xdr:from>
    <xdr:to>
      <xdr:col>12</xdr:col>
      <xdr:colOff>2218</xdr:colOff>
      <xdr:row>27</xdr:row>
      <xdr:rowOff>100794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80635</xdr:colOff>
      <xdr:row>28</xdr:row>
      <xdr:rowOff>120953</xdr:rowOff>
    </xdr:from>
    <xdr:to>
      <xdr:col>11</xdr:col>
      <xdr:colOff>806348</xdr:colOff>
      <xdr:row>49</xdr:row>
      <xdr:rowOff>28331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80635</xdr:colOff>
      <xdr:row>0</xdr:row>
      <xdr:rowOff>137612</xdr:rowOff>
    </xdr:from>
    <xdr:to>
      <xdr:col>22</xdr:col>
      <xdr:colOff>60478</xdr:colOff>
      <xdr:row>24</xdr:row>
      <xdr:rowOff>60476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161270</xdr:colOff>
      <xdr:row>12</xdr:row>
      <xdr:rowOff>60476</xdr:rowOff>
    </xdr:from>
    <xdr:to>
      <xdr:col>32</xdr:col>
      <xdr:colOff>423334</xdr:colOff>
      <xdr:row>40</xdr:row>
      <xdr:rowOff>60477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60476</xdr:colOff>
      <xdr:row>24</xdr:row>
      <xdr:rowOff>181430</xdr:rowOff>
    </xdr:from>
    <xdr:to>
      <xdr:col>22</xdr:col>
      <xdr:colOff>60477</xdr:colOff>
      <xdr:row>49</xdr:row>
      <xdr:rowOff>33865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84666</xdr:colOff>
      <xdr:row>0</xdr:row>
      <xdr:rowOff>19049</xdr:rowOff>
    </xdr:from>
    <xdr:to>
      <xdr:col>26</xdr:col>
      <xdr:colOff>609600</xdr:colOff>
      <xdr:row>37</xdr:row>
      <xdr:rowOff>33866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109698</xdr:colOff>
      <xdr:row>0</xdr:row>
      <xdr:rowOff>186267</xdr:rowOff>
    </xdr:from>
    <xdr:to>
      <xdr:col>26</xdr:col>
      <xdr:colOff>699605</xdr:colOff>
      <xdr:row>37</xdr:row>
      <xdr:rowOff>201084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1398841</xdr:colOff>
      <xdr:row>0</xdr:row>
      <xdr:rowOff>165651</xdr:rowOff>
    </xdr:from>
    <xdr:to>
      <xdr:col>32</xdr:col>
      <xdr:colOff>624590</xdr:colOff>
      <xdr:row>47</xdr:row>
      <xdr:rowOff>184058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36</xdr:col>
      <xdr:colOff>50800</xdr:colOff>
      <xdr:row>58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36</xdr:col>
      <xdr:colOff>368300</xdr:colOff>
      <xdr:row>59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63" workbookViewId="0">
      <selection activeCell="A9" sqref="A9"/>
    </sheetView>
  </sheetViews>
  <sheetFormatPr baseColWidth="10" defaultRowHeight="16" x14ac:dyDescent="0.2"/>
  <cols>
    <col min="1" max="1" width="28.6640625" bestFit="1" customWidth="1"/>
    <col min="2" max="10" width="6.5" bestFit="1" customWidth="1"/>
    <col min="11" max="11" width="8.1640625" bestFit="1" customWidth="1"/>
    <col min="12" max="12" width="11.33203125" bestFit="1" customWidth="1"/>
    <col min="13" max="13" width="12.83203125" bestFit="1" customWidth="1"/>
  </cols>
  <sheetData>
    <row r="1" spans="1:12" x14ac:dyDescent="0.2">
      <c r="A1" s="5" t="s">
        <v>32</v>
      </c>
      <c r="B1" s="6"/>
      <c r="C1" s="6"/>
      <c r="D1" s="6"/>
      <c r="E1" s="6"/>
      <c r="F1" s="6"/>
      <c r="G1" s="6"/>
      <c r="H1" s="6"/>
      <c r="I1" s="6"/>
      <c r="J1" s="6"/>
      <c r="K1" s="6"/>
      <c r="L1" s="7"/>
    </row>
    <row r="2" spans="1:12" x14ac:dyDescent="0.2">
      <c r="A2" s="3" t="s">
        <v>31</v>
      </c>
      <c r="B2" s="5" t="s">
        <v>30</v>
      </c>
      <c r="C2" s="6"/>
      <c r="D2" s="6"/>
      <c r="E2" s="6"/>
      <c r="F2" s="6"/>
      <c r="G2" s="6"/>
      <c r="H2" s="6"/>
      <c r="I2" s="6"/>
      <c r="J2" s="7"/>
      <c r="K2" s="3" t="s">
        <v>29</v>
      </c>
      <c r="L2" s="3" t="s">
        <v>28</v>
      </c>
    </row>
    <row r="3" spans="1:12" x14ac:dyDescent="0.2">
      <c r="A3" s="4"/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2" t="s">
        <v>17</v>
      </c>
      <c r="J3" s="2" t="s">
        <v>18</v>
      </c>
      <c r="K3" s="4"/>
      <c r="L3" s="4"/>
    </row>
    <row r="4" spans="1:12" x14ac:dyDescent="0.2">
      <c r="A4" s="2" t="s">
        <v>5</v>
      </c>
      <c r="B4" s="2">
        <f>FIRST_COME_FIRST_SERVE!B20</f>
        <v>624</v>
      </c>
      <c r="C4" s="2">
        <f>FIRST_COME_FIRST_SERVE!C20</f>
        <v>1115</v>
      </c>
      <c r="D4" s="2">
        <f>FIRST_COME_FIRST_SERVE!D20</f>
        <v>1349</v>
      </c>
      <c r="E4" s="2">
        <f>FIRST_COME_FIRST_SERVE!E20</f>
        <v>1689</v>
      </c>
      <c r="F4" s="2">
        <f>FIRST_COME_FIRST_SERVE!F20</f>
        <v>1914</v>
      </c>
      <c r="G4" s="2">
        <f>FIRST_COME_FIRST_SERVE!G20</f>
        <v>2047</v>
      </c>
      <c r="H4" s="2">
        <f>FIRST_COME_FIRST_SERVE!H20</f>
        <v>2367</v>
      </c>
      <c r="I4" s="2">
        <f>FIRST_COME_FIRST_SERVE!I20</f>
        <v>2809</v>
      </c>
      <c r="J4" s="2">
        <f>FIRST_COME_FIRST_SERVE!J20</f>
        <v>3754</v>
      </c>
      <c r="K4" s="2">
        <f>SUM(B4:J4)</f>
        <v>17668</v>
      </c>
      <c r="L4" s="8">
        <f>K4/COUNT(B4:J4)</f>
        <v>1963.1111111111111</v>
      </c>
    </row>
    <row r="5" spans="1:12" x14ac:dyDescent="0.2">
      <c r="A5" s="2" t="s">
        <v>22</v>
      </c>
      <c r="B5" s="2">
        <f>SHORTEST_JOB_FIRST!B20</f>
        <v>2809</v>
      </c>
      <c r="C5" s="2">
        <f>SHORTEST_JOB_FIRST!C20</f>
        <v>2182</v>
      </c>
      <c r="D5" s="2">
        <f>SHORTEST_JOB_FIRST!D20</f>
        <v>589</v>
      </c>
      <c r="E5" s="2">
        <f>SHORTEST_JOB_FIRST!E20</f>
        <v>1249</v>
      </c>
      <c r="F5" s="2">
        <f>SHORTEST_JOB_FIRST!F20</f>
        <v>355</v>
      </c>
      <c r="G5" s="2">
        <f>SHORTEST_JOB_FIRST!G20</f>
        <v>130</v>
      </c>
      <c r="H5" s="2">
        <f>SHORTEST_JOB_FIRST!H20</f>
        <v>909</v>
      </c>
      <c r="I5" s="2">
        <f>SHORTEST_JOB_FIRST!I20</f>
        <v>1691</v>
      </c>
      <c r="J5" s="2">
        <f>SHORTEST_JOB_FIRST!J20</f>
        <v>3754</v>
      </c>
      <c r="K5" s="2">
        <f t="shared" ref="K5:K8" si="0">SUM(B5:J5)</f>
        <v>13668</v>
      </c>
      <c r="L5" s="8">
        <f t="shared" ref="L5:L8" si="1">K5/COUNT(B5:J5)</f>
        <v>1518.6666666666667</v>
      </c>
    </row>
    <row r="6" spans="1:12" x14ac:dyDescent="0.2">
      <c r="A6" s="2" t="s">
        <v>23</v>
      </c>
      <c r="B6" s="2">
        <f>'ROUND_ROBIN_(25)'!B164</f>
        <v>3802</v>
      </c>
      <c r="C6" s="2">
        <f>'ROUND_ROBIN_(25)'!C164</f>
        <v>3523</v>
      </c>
      <c r="D6" s="2">
        <f>'ROUND_ROBIN_(25)'!D164</f>
        <v>2223</v>
      </c>
      <c r="E6" s="2">
        <f>'ROUND_ROBIN_(25)'!E164</f>
        <v>2902</v>
      </c>
      <c r="F6" s="2">
        <f>'ROUND_ROBIN_(25)'!F164</f>
        <v>2074</v>
      </c>
      <c r="G6" s="2">
        <f>'ROUND_ROBIN_(25)'!G164</f>
        <v>1405</v>
      </c>
      <c r="H6" s="2">
        <f>'ROUND_ROBIN_(25)'!H164</f>
        <v>2775</v>
      </c>
      <c r="I6" s="2">
        <f>'ROUND_ROBIN_(25)'!I164</f>
        <v>3367</v>
      </c>
      <c r="J6" s="2">
        <f>'ROUND_ROBIN_(25)'!J164</f>
        <v>4186</v>
      </c>
      <c r="K6" s="2">
        <f t="shared" si="0"/>
        <v>26257</v>
      </c>
      <c r="L6" s="8">
        <f t="shared" si="1"/>
        <v>2917.4444444444443</v>
      </c>
    </row>
    <row r="7" spans="1:12" x14ac:dyDescent="0.2">
      <c r="A7" s="2" t="s">
        <v>24</v>
      </c>
      <c r="B7" s="2">
        <f>'ROUND_ROBIN_(50)'!B89</f>
        <v>3598</v>
      </c>
      <c r="C7" s="2">
        <f>'ROUND_ROBIN_(50)'!C89</f>
        <v>3306</v>
      </c>
      <c r="D7" s="2">
        <f>'ROUND_ROBIN_(50)'!D89</f>
        <v>1972</v>
      </c>
      <c r="E7" s="2">
        <f>'ROUND_ROBIN_(50)'!E89</f>
        <v>2673</v>
      </c>
      <c r="F7" s="2">
        <f>'ROUND_ROBIN_(50)'!F89</f>
        <v>2050</v>
      </c>
      <c r="G7" s="2">
        <f>'ROUND_ROBIN_(50)'!G89</f>
        <v>1249</v>
      </c>
      <c r="H7" s="2">
        <f>'ROUND_ROBIN_(50)'!H89</f>
        <v>2693</v>
      </c>
      <c r="I7" s="2">
        <f>'ROUND_ROBIN_(50)'!I89</f>
        <v>3159</v>
      </c>
      <c r="J7" s="2">
        <f>'ROUND_ROBIN_(50)'!J89</f>
        <v>3961</v>
      </c>
      <c r="K7" s="2">
        <f t="shared" si="0"/>
        <v>24661</v>
      </c>
      <c r="L7" s="8">
        <f t="shared" si="1"/>
        <v>2740.1111111111113</v>
      </c>
    </row>
    <row r="8" spans="1:12" x14ac:dyDescent="0.2">
      <c r="A8" s="2" t="s">
        <v>27</v>
      </c>
      <c r="B8" s="2">
        <f>'LOTTERY_(60)'!B78</f>
        <v>3928</v>
      </c>
      <c r="C8" s="2">
        <f>'LOTTERY_(60)'!C78</f>
        <v>2111</v>
      </c>
      <c r="D8" s="2">
        <f>'LOTTERY_(60)'!D78</f>
        <v>1072</v>
      </c>
      <c r="E8" s="2">
        <f>'LOTTERY_(60)'!E78</f>
        <v>2889</v>
      </c>
      <c r="F8" s="2">
        <f>'LOTTERY_(60)'!F78</f>
        <v>2156</v>
      </c>
      <c r="G8" s="2">
        <f>'LOTTERY_(60)'!G78</f>
        <v>766</v>
      </c>
      <c r="H8" s="2">
        <f>'LOTTERY_(60)'!H78</f>
        <v>1344</v>
      </c>
      <c r="I8" s="2">
        <f>'LOTTERY_(60)'!I78</f>
        <v>2911</v>
      </c>
      <c r="J8" s="2">
        <f>'LOTTERY_(60)'!J78</f>
        <v>3397</v>
      </c>
      <c r="K8" s="2">
        <f t="shared" si="0"/>
        <v>20574</v>
      </c>
      <c r="L8" s="8">
        <f t="shared" si="1"/>
        <v>2286</v>
      </c>
    </row>
  </sheetData>
  <mergeCells count="5">
    <mergeCell ref="B2:J2"/>
    <mergeCell ref="A2:A3"/>
    <mergeCell ref="A1:L1"/>
    <mergeCell ref="L2:L3"/>
    <mergeCell ref="K2:K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75" workbookViewId="0"/>
  </sheetViews>
  <sheetFormatPr baseColWidth="10" defaultRowHeight="16" x14ac:dyDescent="0.2"/>
  <cols>
    <col min="1" max="1" width="24.1640625" bestFit="1" customWidth="1"/>
    <col min="2" max="10" width="6.33203125" customWidth="1"/>
    <col min="11" max="11" width="19.5" bestFit="1" customWidth="1"/>
  </cols>
  <sheetData>
    <row r="1" spans="1:11" x14ac:dyDescent="0.2">
      <c r="A1" t="s">
        <v>0</v>
      </c>
      <c r="B1" t="s">
        <v>1</v>
      </c>
    </row>
    <row r="2" spans="1:11" x14ac:dyDescent="0.2">
      <c r="A2" t="s">
        <v>2</v>
      </c>
      <c r="B2">
        <v>3</v>
      </c>
    </row>
    <row r="3" spans="1:11" x14ac:dyDescent="0.2">
      <c r="A3" t="s">
        <v>3</v>
      </c>
      <c r="B3" s="1">
        <v>43019.378182870372</v>
      </c>
    </row>
    <row r="5" spans="1:11" x14ac:dyDescent="0.2">
      <c r="A5" t="s">
        <v>4</v>
      </c>
      <c r="B5" t="s">
        <v>5</v>
      </c>
    </row>
    <row r="6" spans="1:11" x14ac:dyDescent="0.2">
      <c r="A6" t="s">
        <v>6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</row>
    <row r="7" spans="1:11" x14ac:dyDescent="0.2">
      <c r="A7" t="s">
        <v>7</v>
      </c>
      <c r="B7">
        <v>624</v>
      </c>
      <c r="C7">
        <v>488</v>
      </c>
      <c r="D7">
        <v>231</v>
      </c>
      <c r="E7">
        <v>337</v>
      </c>
      <c r="F7">
        <v>222</v>
      </c>
      <c r="G7">
        <v>130</v>
      </c>
      <c r="H7">
        <v>317</v>
      </c>
      <c r="I7">
        <v>439</v>
      </c>
      <c r="J7">
        <v>942</v>
      </c>
    </row>
    <row r="8" spans="1:11" x14ac:dyDescent="0.2">
      <c r="A8" t="s">
        <v>8</v>
      </c>
      <c r="B8">
        <v>2</v>
      </c>
      <c r="C8">
        <v>15</v>
      </c>
      <c r="D8">
        <v>16</v>
      </c>
      <c r="E8">
        <v>7</v>
      </c>
      <c r="F8">
        <v>3</v>
      </c>
      <c r="G8">
        <v>17</v>
      </c>
      <c r="H8">
        <v>11</v>
      </c>
      <c r="I8">
        <v>8</v>
      </c>
      <c r="J8">
        <v>10</v>
      </c>
    </row>
    <row r="9" spans="1:11" x14ac:dyDescent="0.2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18</v>
      </c>
      <c r="K9" t="s">
        <v>26</v>
      </c>
    </row>
    <row r="10" spans="1:11" x14ac:dyDescent="0.2">
      <c r="A10">
        <v>0</v>
      </c>
      <c r="B10">
        <v>624</v>
      </c>
      <c r="C10">
        <v>488</v>
      </c>
      <c r="D10">
        <v>231</v>
      </c>
      <c r="E10">
        <v>337</v>
      </c>
      <c r="F10">
        <v>222</v>
      </c>
      <c r="G10">
        <v>130</v>
      </c>
      <c r="H10">
        <v>317</v>
      </c>
      <c r="I10">
        <v>439</v>
      </c>
      <c r="J10">
        <v>942</v>
      </c>
    </row>
    <row r="11" spans="1:11" x14ac:dyDescent="0.2">
      <c r="A11">
        <v>1</v>
      </c>
      <c r="B11">
        <v>0</v>
      </c>
      <c r="C11">
        <v>488</v>
      </c>
      <c r="D11">
        <v>231</v>
      </c>
      <c r="E11">
        <v>337</v>
      </c>
      <c r="F11">
        <v>222</v>
      </c>
      <c r="G11">
        <v>130</v>
      </c>
      <c r="H11">
        <v>317</v>
      </c>
      <c r="I11">
        <v>439</v>
      </c>
      <c r="J11">
        <v>942</v>
      </c>
      <c r="K11" t="str">
        <f>CONCATENATE(IF(B11&lt;&gt;B10,$B$9,""),IF(C11&lt;&gt;C10,$C$9,""),IF(D11&lt;&gt;D10,$D$9,""),IF(E11&lt;&gt;E10,$E$9,""),IF(F11&lt;&gt;F10,$F$9,""),IF(G11&lt;&gt;G10,$G$9,""),IF(H11&lt;&gt;H10,$H$9,""),IF(I11&lt;&gt;I10,$I$9,""),,IF(J11&lt;&gt;J10,$J$9,""))</f>
        <v>PID_1</v>
      </c>
    </row>
    <row r="12" spans="1:11" x14ac:dyDescent="0.2">
      <c r="A12">
        <v>2</v>
      </c>
      <c r="B12">
        <v>0</v>
      </c>
      <c r="C12">
        <v>0</v>
      </c>
      <c r="D12">
        <v>231</v>
      </c>
      <c r="E12">
        <v>337</v>
      </c>
      <c r="F12">
        <v>222</v>
      </c>
      <c r="G12">
        <v>130</v>
      </c>
      <c r="H12">
        <v>317</v>
      </c>
      <c r="I12">
        <v>439</v>
      </c>
      <c r="J12">
        <v>942</v>
      </c>
      <c r="K12" t="str">
        <f>CONCATENATE(IF(B12&lt;&gt;B11,$B$9,""),IF(C12&lt;&gt;C11,$C$9,""),IF(D12&lt;&gt;D11,$D$9,""),IF(E12&lt;&gt;E11,$E$9,""),IF(F12&lt;&gt;F11,$F$9,""),IF(G12&lt;&gt;G11,$G$9,""),IF(H12&lt;&gt;H11,$H$9,""),IF(I12&lt;&gt;I11,$I$9,""),,IF(J12&lt;&gt;J11,$J$9,""))</f>
        <v>PID_2</v>
      </c>
    </row>
    <row r="13" spans="1:11" x14ac:dyDescent="0.2">
      <c r="A13">
        <v>3</v>
      </c>
      <c r="B13">
        <v>0</v>
      </c>
      <c r="C13">
        <v>0</v>
      </c>
      <c r="D13">
        <v>0</v>
      </c>
      <c r="E13">
        <v>337</v>
      </c>
      <c r="F13">
        <v>222</v>
      </c>
      <c r="G13">
        <v>130</v>
      </c>
      <c r="H13">
        <v>317</v>
      </c>
      <c r="I13">
        <v>439</v>
      </c>
      <c r="J13">
        <v>942</v>
      </c>
      <c r="K13" t="str">
        <f>CONCATENATE(IF(B13&lt;&gt;B12,$B$9,""),IF(C13&lt;&gt;C12,$C$9,""),IF(D13&lt;&gt;D12,$D$9,""),IF(E13&lt;&gt;E12,$E$9,""),IF(F13&lt;&gt;F12,$F$9,""),IF(G13&lt;&gt;G12,$G$9,""),IF(H13&lt;&gt;H12,$H$9,""),IF(I13&lt;&gt;I12,$I$9,""),,IF(J13&lt;&gt;J12,$J$9,""))</f>
        <v>PID_3</v>
      </c>
    </row>
    <row r="14" spans="1:11" x14ac:dyDescent="0.2">
      <c r="A14">
        <v>4</v>
      </c>
      <c r="B14">
        <v>0</v>
      </c>
      <c r="C14">
        <v>0</v>
      </c>
      <c r="D14">
        <v>0</v>
      </c>
      <c r="E14">
        <v>0</v>
      </c>
      <c r="F14">
        <v>222</v>
      </c>
      <c r="G14">
        <v>130</v>
      </c>
      <c r="H14">
        <v>317</v>
      </c>
      <c r="I14">
        <v>439</v>
      </c>
      <c r="J14">
        <v>942</v>
      </c>
      <c r="K14" t="str">
        <f>CONCATENATE(IF(B14&lt;&gt;B13,$B$9,""),IF(C14&lt;&gt;C13,$C$9,""),IF(D14&lt;&gt;D13,$D$9,""),IF(E14&lt;&gt;E13,$E$9,""),IF(F14&lt;&gt;F13,$F$9,""),IF(G14&lt;&gt;G13,$G$9,""),IF(H14&lt;&gt;H13,$H$9,""),IF(I14&lt;&gt;I13,$I$9,""),,IF(J14&lt;&gt;J13,$J$9,""))</f>
        <v>PID_4</v>
      </c>
    </row>
    <row r="15" spans="1:11" x14ac:dyDescent="0.2">
      <c r="A15">
        <v>5</v>
      </c>
      <c r="B15">
        <v>0</v>
      </c>
      <c r="C15">
        <v>0</v>
      </c>
      <c r="D15">
        <v>0</v>
      </c>
      <c r="E15">
        <v>0</v>
      </c>
      <c r="F15">
        <v>0</v>
      </c>
      <c r="G15">
        <v>130</v>
      </c>
      <c r="H15">
        <v>317</v>
      </c>
      <c r="I15">
        <v>439</v>
      </c>
      <c r="J15">
        <v>942</v>
      </c>
      <c r="K15" t="str">
        <f>CONCATENATE(IF(B15&lt;&gt;B14,$B$9,""),IF(C15&lt;&gt;C14,$C$9,""),IF(D15&lt;&gt;D14,$D$9,""),IF(E15&lt;&gt;E14,$E$9,""),IF(F15&lt;&gt;F14,$F$9,""),IF(G15&lt;&gt;G14,$G$9,""),IF(H15&lt;&gt;H14,$H$9,""),IF(I15&lt;&gt;I14,$I$9,""),,IF(J15&lt;&gt;J14,$J$9,""))</f>
        <v>PID_5</v>
      </c>
    </row>
    <row r="16" spans="1:11" x14ac:dyDescent="0.2">
      <c r="A16">
        <v>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317</v>
      </c>
      <c r="I16">
        <v>439</v>
      </c>
      <c r="J16">
        <v>942</v>
      </c>
      <c r="K16" t="str">
        <f>CONCATENATE(IF(B16&lt;&gt;B15,$B$9,""),IF(C16&lt;&gt;C15,$C$9,""),IF(D16&lt;&gt;D15,$D$9,""),IF(E16&lt;&gt;E15,$E$9,""),IF(F16&lt;&gt;F15,$F$9,""),IF(G16&lt;&gt;G15,$G$9,""),IF(H16&lt;&gt;H15,$H$9,""),IF(I16&lt;&gt;I15,$I$9,""),,IF(J16&lt;&gt;J15,$J$9,""))</f>
        <v>PID_6</v>
      </c>
    </row>
    <row r="17" spans="1:11" x14ac:dyDescent="0.2">
      <c r="A17">
        <v>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439</v>
      </c>
      <c r="J17">
        <v>942</v>
      </c>
      <c r="K17" t="str">
        <f>CONCATENATE(IF(B17&lt;&gt;B16,$B$9,""),IF(C17&lt;&gt;C16,$C$9,""),IF(D17&lt;&gt;D16,$D$9,""),IF(E17&lt;&gt;E16,$E$9,""),IF(F17&lt;&gt;F16,$F$9,""),IF(G17&lt;&gt;G16,$G$9,""),IF(H17&lt;&gt;H16,$H$9,""),IF(I17&lt;&gt;I16,$I$9,""),,IF(J17&lt;&gt;J16,$J$9,""))</f>
        <v>PID_7</v>
      </c>
    </row>
    <row r="18" spans="1:11" x14ac:dyDescent="0.2">
      <c r="A18">
        <v>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942</v>
      </c>
      <c r="K18" t="str">
        <f>CONCATENATE(IF(B18&lt;&gt;B17,$B$9,""),IF(C18&lt;&gt;C17,$C$9,""),IF(D18&lt;&gt;D17,$D$9,""),IF(E18&lt;&gt;E17,$E$9,""),IF(F18&lt;&gt;F17,$F$9,""),IF(G18&lt;&gt;G17,$G$9,""),IF(H18&lt;&gt;H17,$H$9,""),IF(I18&lt;&gt;I17,$I$9,""),,IF(J18&lt;&gt;J17,$J$9,""))</f>
        <v>PID_8</v>
      </c>
    </row>
    <row r="19" spans="1:11" x14ac:dyDescent="0.2">
      <c r="A19">
        <v>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tr">
        <f>CONCATENATE(IF(B19&lt;&gt;B18,$B$9,""),IF(C19&lt;&gt;C18,$C$9,""),IF(D19&lt;&gt;D18,$D$9,""),IF(E19&lt;&gt;E18,$E$9,""),IF(F19&lt;&gt;F18,$F$9,""),IF(G19&lt;&gt;G18,$G$9,""),IF(H19&lt;&gt;H18,$H$9,""),IF(I19&lt;&gt;I18,$I$9,""),,IF(J19&lt;&gt;J18,$J$9,""))</f>
        <v>PID_9</v>
      </c>
    </row>
    <row r="20" spans="1:11" x14ac:dyDescent="0.2">
      <c r="A20" t="s">
        <v>19</v>
      </c>
      <c r="B20">
        <v>624</v>
      </c>
      <c r="C20">
        <v>1115</v>
      </c>
      <c r="D20">
        <v>1349</v>
      </c>
      <c r="E20">
        <v>1689</v>
      </c>
      <c r="F20">
        <v>1914</v>
      </c>
      <c r="G20">
        <v>2047</v>
      </c>
      <c r="H20">
        <v>2367</v>
      </c>
      <c r="I20">
        <v>2809</v>
      </c>
      <c r="J20">
        <v>3754</v>
      </c>
    </row>
    <row r="21" spans="1:11" x14ac:dyDescent="0.2">
      <c r="A21" t="s">
        <v>20</v>
      </c>
      <c r="B21">
        <v>17668</v>
      </c>
    </row>
    <row r="22" spans="1:11" x14ac:dyDescent="0.2">
      <c r="A22" t="s">
        <v>21</v>
      </c>
      <c r="B22">
        <v>1963.1111111111099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75" workbookViewId="0"/>
  </sheetViews>
  <sheetFormatPr baseColWidth="10" defaultRowHeight="16" x14ac:dyDescent="0.2"/>
  <cols>
    <col min="1" max="1" width="24" bestFit="1" customWidth="1"/>
    <col min="2" max="10" width="6" customWidth="1"/>
    <col min="11" max="11" width="19.1640625" bestFit="1" customWidth="1"/>
  </cols>
  <sheetData>
    <row r="1" spans="1:11" x14ac:dyDescent="0.2">
      <c r="A1" t="s">
        <v>0</v>
      </c>
      <c r="B1" t="s">
        <v>1</v>
      </c>
    </row>
    <row r="2" spans="1:11" x14ac:dyDescent="0.2">
      <c r="A2" t="s">
        <v>2</v>
      </c>
      <c r="B2">
        <v>3</v>
      </c>
    </row>
    <row r="3" spans="1:11" x14ac:dyDescent="0.2">
      <c r="A3" t="s">
        <v>3</v>
      </c>
      <c r="B3" s="1">
        <v>43019.378182870372</v>
      </c>
    </row>
    <row r="5" spans="1:11" x14ac:dyDescent="0.2">
      <c r="A5" t="s">
        <v>4</v>
      </c>
      <c r="B5" t="s">
        <v>22</v>
      </c>
    </row>
    <row r="6" spans="1:11" x14ac:dyDescent="0.2">
      <c r="A6" t="s">
        <v>6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</row>
    <row r="7" spans="1:11" x14ac:dyDescent="0.2">
      <c r="A7" t="s">
        <v>7</v>
      </c>
      <c r="B7">
        <v>624</v>
      </c>
      <c r="C7">
        <v>488</v>
      </c>
      <c r="D7">
        <v>231</v>
      </c>
      <c r="E7">
        <v>337</v>
      </c>
      <c r="F7">
        <v>222</v>
      </c>
      <c r="G7">
        <v>130</v>
      </c>
      <c r="H7">
        <v>317</v>
      </c>
      <c r="I7">
        <v>439</v>
      </c>
      <c r="J7">
        <v>942</v>
      </c>
    </row>
    <row r="8" spans="1:11" x14ac:dyDescent="0.2">
      <c r="A8" t="s">
        <v>8</v>
      </c>
      <c r="B8">
        <v>2</v>
      </c>
      <c r="C8">
        <v>15</v>
      </c>
      <c r="D8">
        <v>16</v>
      </c>
      <c r="E8">
        <v>7</v>
      </c>
      <c r="F8">
        <v>3</v>
      </c>
      <c r="G8">
        <v>17</v>
      </c>
      <c r="H8">
        <v>11</v>
      </c>
      <c r="I8">
        <v>8</v>
      </c>
      <c r="J8">
        <v>10</v>
      </c>
    </row>
    <row r="9" spans="1:11" x14ac:dyDescent="0.2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18</v>
      </c>
      <c r="K9" t="s">
        <v>26</v>
      </c>
    </row>
    <row r="10" spans="1:11" x14ac:dyDescent="0.2">
      <c r="A10">
        <v>0</v>
      </c>
      <c r="B10">
        <v>624</v>
      </c>
      <c r="C10">
        <v>488</v>
      </c>
      <c r="D10">
        <v>231</v>
      </c>
      <c r="E10">
        <v>337</v>
      </c>
      <c r="F10">
        <v>222</v>
      </c>
      <c r="G10">
        <v>130</v>
      </c>
      <c r="H10">
        <v>317</v>
      </c>
      <c r="I10">
        <v>439</v>
      </c>
      <c r="J10">
        <v>942</v>
      </c>
    </row>
    <row r="11" spans="1:11" x14ac:dyDescent="0.2">
      <c r="A11">
        <v>1</v>
      </c>
      <c r="B11">
        <v>624</v>
      </c>
      <c r="C11">
        <v>488</v>
      </c>
      <c r="D11">
        <v>231</v>
      </c>
      <c r="E11">
        <v>337</v>
      </c>
      <c r="F11">
        <v>222</v>
      </c>
      <c r="G11">
        <v>0</v>
      </c>
      <c r="H11">
        <v>317</v>
      </c>
      <c r="I11">
        <v>439</v>
      </c>
      <c r="J11">
        <v>942</v>
      </c>
      <c r="K11" t="str">
        <f>CONCATENATE(IF(B11&lt;&gt;B10,$B$9,""),IF(C11&lt;&gt;C10,$C$9,""),IF(D11&lt;&gt;D10,$D$9,""),IF(E11&lt;&gt;E10,$E$9,""),IF(F11&lt;&gt;F10,$F$9,""),IF(G11&lt;&gt;G10,$G$9,""),IF(H11&lt;&gt;H10,$H$9,""),IF(I11&lt;&gt;I10,$I$9,""),,IF(J11&lt;&gt;J10,$J$9,""))</f>
        <v>PID_6</v>
      </c>
    </row>
    <row r="12" spans="1:11" x14ac:dyDescent="0.2">
      <c r="A12">
        <v>2</v>
      </c>
      <c r="B12">
        <v>624</v>
      </c>
      <c r="C12">
        <v>488</v>
      </c>
      <c r="D12">
        <v>231</v>
      </c>
      <c r="E12">
        <v>337</v>
      </c>
      <c r="F12">
        <v>0</v>
      </c>
      <c r="G12">
        <v>0</v>
      </c>
      <c r="H12">
        <v>317</v>
      </c>
      <c r="I12">
        <v>439</v>
      </c>
      <c r="J12">
        <v>942</v>
      </c>
      <c r="K12" t="str">
        <f t="shared" ref="K12:K19" si="0">CONCATENATE(IF(B12&lt;&gt;B11,$B$9,""),IF(C12&lt;&gt;C11,$C$9,""),IF(D12&lt;&gt;D11,$D$9,""),IF(E12&lt;&gt;E11,$E$9,""),IF(F12&lt;&gt;F11,$F$9,""),IF(G12&lt;&gt;G11,$G$9,""),IF(H12&lt;&gt;H11,$H$9,""),IF(I12&lt;&gt;I11,$I$9,""),,IF(J12&lt;&gt;J11,$J$9,""))</f>
        <v>PID_5</v>
      </c>
    </row>
    <row r="13" spans="1:11" x14ac:dyDescent="0.2">
      <c r="A13">
        <v>3</v>
      </c>
      <c r="B13">
        <v>624</v>
      </c>
      <c r="C13">
        <v>488</v>
      </c>
      <c r="D13">
        <v>0</v>
      </c>
      <c r="E13">
        <v>337</v>
      </c>
      <c r="F13">
        <v>0</v>
      </c>
      <c r="G13">
        <v>0</v>
      </c>
      <c r="H13">
        <v>317</v>
      </c>
      <c r="I13">
        <v>439</v>
      </c>
      <c r="J13">
        <v>942</v>
      </c>
      <c r="K13" t="str">
        <f t="shared" si="0"/>
        <v>PID_3</v>
      </c>
    </row>
    <row r="14" spans="1:11" x14ac:dyDescent="0.2">
      <c r="A14">
        <v>4</v>
      </c>
      <c r="B14">
        <v>624</v>
      </c>
      <c r="C14">
        <v>488</v>
      </c>
      <c r="D14">
        <v>0</v>
      </c>
      <c r="E14">
        <v>337</v>
      </c>
      <c r="F14">
        <v>0</v>
      </c>
      <c r="G14">
        <v>0</v>
      </c>
      <c r="H14">
        <v>0</v>
      </c>
      <c r="I14">
        <v>439</v>
      </c>
      <c r="J14">
        <v>942</v>
      </c>
      <c r="K14" t="str">
        <f t="shared" si="0"/>
        <v>PID_7</v>
      </c>
    </row>
    <row r="15" spans="1:11" x14ac:dyDescent="0.2">
      <c r="A15">
        <v>5</v>
      </c>
      <c r="B15">
        <v>624</v>
      </c>
      <c r="C15">
        <v>488</v>
      </c>
      <c r="D15">
        <v>0</v>
      </c>
      <c r="E15">
        <v>0</v>
      </c>
      <c r="F15">
        <v>0</v>
      </c>
      <c r="G15">
        <v>0</v>
      </c>
      <c r="H15">
        <v>0</v>
      </c>
      <c r="I15">
        <v>439</v>
      </c>
      <c r="J15">
        <v>942</v>
      </c>
      <c r="K15" t="str">
        <f t="shared" si="0"/>
        <v>PID_4</v>
      </c>
    </row>
    <row r="16" spans="1:11" x14ac:dyDescent="0.2">
      <c r="A16">
        <v>6</v>
      </c>
      <c r="B16">
        <v>624</v>
      </c>
      <c r="C16">
        <v>488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942</v>
      </c>
      <c r="K16" t="str">
        <f t="shared" si="0"/>
        <v>PID_8</v>
      </c>
    </row>
    <row r="17" spans="1:11" x14ac:dyDescent="0.2">
      <c r="A17">
        <v>7</v>
      </c>
      <c r="B17">
        <v>624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942</v>
      </c>
      <c r="K17" t="str">
        <f t="shared" si="0"/>
        <v>PID_2</v>
      </c>
    </row>
    <row r="18" spans="1:11" x14ac:dyDescent="0.2">
      <c r="A18">
        <v>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942</v>
      </c>
      <c r="K18" t="str">
        <f t="shared" si="0"/>
        <v>PID_1</v>
      </c>
    </row>
    <row r="19" spans="1:11" x14ac:dyDescent="0.2">
      <c r="A19">
        <v>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tr">
        <f t="shared" si="0"/>
        <v>PID_9</v>
      </c>
    </row>
    <row r="20" spans="1:11" x14ac:dyDescent="0.2">
      <c r="A20" t="s">
        <v>19</v>
      </c>
      <c r="B20">
        <v>2809</v>
      </c>
      <c r="C20">
        <v>2182</v>
      </c>
      <c r="D20">
        <v>589</v>
      </c>
      <c r="E20">
        <v>1249</v>
      </c>
      <c r="F20">
        <v>355</v>
      </c>
      <c r="G20">
        <v>130</v>
      </c>
      <c r="H20">
        <v>909</v>
      </c>
      <c r="I20">
        <v>1691</v>
      </c>
      <c r="J20">
        <v>3754</v>
      </c>
    </row>
    <row r="21" spans="1:11" x14ac:dyDescent="0.2">
      <c r="A21" t="s">
        <v>20</v>
      </c>
      <c r="B21">
        <v>13668</v>
      </c>
    </row>
    <row r="22" spans="1:11" x14ac:dyDescent="0.2">
      <c r="A22" t="s">
        <v>21</v>
      </c>
      <c r="B22">
        <v>1518.6666666666599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zoomScale="61" workbookViewId="0"/>
  </sheetViews>
  <sheetFormatPr baseColWidth="10" defaultRowHeight="16" x14ac:dyDescent="0.2"/>
  <cols>
    <col min="1" max="1" width="24" bestFit="1" customWidth="1"/>
    <col min="2" max="10" width="6" customWidth="1"/>
    <col min="11" max="11" width="19.1640625" bestFit="1" customWidth="1"/>
  </cols>
  <sheetData>
    <row r="1" spans="1:11" x14ac:dyDescent="0.2">
      <c r="A1" t="s">
        <v>0</v>
      </c>
      <c r="B1" t="s">
        <v>1</v>
      </c>
    </row>
    <row r="2" spans="1:11" x14ac:dyDescent="0.2">
      <c r="A2" t="s">
        <v>2</v>
      </c>
      <c r="B2">
        <v>3</v>
      </c>
    </row>
    <row r="3" spans="1:11" x14ac:dyDescent="0.2">
      <c r="A3" t="s">
        <v>3</v>
      </c>
      <c r="B3" s="1">
        <v>43019.378182870372</v>
      </c>
    </row>
    <row r="5" spans="1:11" x14ac:dyDescent="0.2">
      <c r="A5" t="s">
        <v>4</v>
      </c>
      <c r="B5" t="s">
        <v>23</v>
      </c>
    </row>
    <row r="6" spans="1:11" x14ac:dyDescent="0.2">
      <c r="A6" t="s">
        <v>6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</row>
    <row r="7" spans="1:11" x14ac:dyDescent="0.2">
      <c r="A7" t="s">
        <v>7</v>
      </c>
      <c r="B7">
        <v>624</v>
      </c>
      <c r="C7">
        <v>488</v>
      </c>
      <c r="D7">
        <v>231</v>
      </c>
      <c r="E7">
        <v>337</v>
      </c>
      <c r="F7">
        <v>222</v>
      </c>
      <c r="G7">
        <v>130</v>
      </c>
      <c r="H7">
        <v>317</v>
      </c>
      <c r="I7">
        <v>439</v>
      </c>
      <c r="J7">
        <v>942</v>
      </c>
    </row>
    <row r="8" spans="1:11" x14ac:dyDescent="0.2">
      <c r="A8" t="s">
        <v>8</v>
      </c>
      <c r="B8">
        <v>2</v>
      </c>
      <c r="C8">
        <v>15</v>
      </c>
      <c r="D8">
        <v>16</v>
      </c>
      <c r="E8">
        <v>7</v>
      </c>
      <c r="F8">
        <v>3</v>
      </c>
      <c r="G8">
        <v>17</v>
      </c>
      <c r="H8">
        <v>11</v>
      </c>
      <c r="I8">
        <v>8</v>
      </c>
      <c r="J8">
        <v>10</v>
      </c>
    </row>
    <row r="9" spans="1:11" x14ac:dyDescent="0.2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18</v>
      </c>
      <c r="K9" t="s">
        <v>26</v>
      </c>
    </row>
    <row r="10" spans="1:11" x14ac:dyDescent="0.2">
      <c r="A10">
        <v>0</v>
      </c>
      <c r="B10">
        <v>624</v>
      </c>
      <c r="C10">
        <v>488</v>
      </c>
      <c r="D10">
        <v>231</v>
      </c>
      <c r="E10">
        <v>337</v>
      </c>
      <c r="F10">
        <v>222</v>
      </c>
      <c r="G10">
        <v>130</v>
      </c>
      <c r="H10">
        <v>317</v>
      </c>
      <c r="I10">
        <v>439</v>
      </c>
      <c r="J10">
        <v>942</v>
      </c>
    </row>
    <row r="11" spans="1:11" x14ac:dyDescent="0.2">
      <c r="A11">
        <v>1</v>
      </c>
      <c r="B11">
        <v>599</v>
      </c>
      <c r="C11">
        <v>488</v>
      </c>
      <c r="D11">
        <v>231</v>
      </c>
      <c r="E11">
        <v>337</v>
      </c>
      <c r="F11">
        <v>222</v>
      </c>
      <c r="G11">
        <v>130</v>
      </c>
      <c r="H11">
        <v>317</v>
      </c>
      <c r="I11">
        <v>439</v>
      </c>
      <c r="J11">
        <v>942</v>
      </c>
      <c r="K11" t="str">
        <f>CONCATENATE(IF(B11&lt;&gt;B10,$B$9,""),IF(C11&lt;&gt;C10,$C$9,""),IF(D11&lt;&gt;D10,$D$9,""),IF(E11&lt;&gt;E10,$E$9,""),IF(F11&lt;&gt;F10,$F$9,""),IF(G11&lt;&gt;G10,$G$9,""),IF(H11&lt;&gt;H10,$H$9,""),IF(I11&lt;&gt;I10,$I$9,""),,IF(J11&lt;&gt;J10,$J$9,""))</f>
        <v>PID_1</v>
      </c>
    </row>
    <row r="12" spans="1:11" x14ac:dyDescent="0.2">
      <c r="A12">
        <v>2</v>
      </c>
      <c r="B12">
        <v>599</v>
      </c>
      <c r="C12">
        <v>463</v>
      </c>
      <c r="D12">
        <v>231</v>
      </c>
      <c r="E12">
        <v>337</v>
      </c>
      <c r="F12">
        <v>222</v>
      </c>
      <c r="G12">
        <v>130</v>
      </c>
      <c r="H12">
        <v>317</v>
      </c>
      <c r="I12">
        <v>439</v>
      </c>
      <c r="J12">
        <v>942</v>
      </c>
      <c r="K12" t="str">
        <f t="shared" ref="K12:K75" si="0">CONCATENATE(IF(B12&lt;&gt;B11,$B$9,""),IF(C12&lt;&gt;C11,$C$9,""),IF(D12&lt;&gt;D11,$D$9,""),IF(E12&lt;&gt;E11,$E$9,""),IF(F12&lt;&gt;F11,$F$9,""),IF(G12&lt;&gt;G11,$G$9,""),IF(H12&lt;&gt;H11,$H$9,""),IF(I12&lt;&gt;I11,$I$9,""),,IF(J12&lt;&gt;J11,$J$9,""))</f>
        <v>PID_2</v>
      </c>
    </row>
    <row r="13" spans="1:11" x14ac:dyDescent="0.2">
      <c r="A13">
        <v>3</v>
      </c>
      <c r="B13">
        <v>599</v>
      </c>
      <c r="C13">
        <v>463</v>
      </c>
      <c r="D13">
        <v>206</v>
      </c>
      <c r="E13">
        <v>337</v>
      </c>
      <c r="F13">
        <v>222</v>
      </c>
      <c r="G13">
        <v>130</v>
      </c>
      <c r="H13">
        <v>317</v>
      </c>
      <c r="I13">
        <v>439</v>
      </c>
      <c r="J13">
        <v>942</v>
      </c>
      <c r="K13" t="str">
        <f t="shared" si="0"/>
        <v>PID_3</v>
      </c>
    </row>
    <row r="14" spans="1:11" x14ac:dyDescent="0.2">
      <c r="A14">
        <v>4</v>
      </c>
      <c r="B14">
        <v>599</v>
      </c>
      <c r="C14">
        <v>463</v>
      </c>
      <c r="D14">
        <v>206</v>
      </c>
      <c r="E14">
        <v>312</v>
      </c>
      <c r="F14">
        <v>222</v>
      </c>
      <c r="G14">
        <v>130</v>
      </c>
      <c r="H14">
        <v>317</v>
      </c>
      <c r="I14">
        <v>439</v>
      </c>
      <c r="J14">
        <v>942</v>
      </c>
      <c r="K14" t="str">
        <f t="shared" si="0"/>
        <v>PID_4</v>
      </c>
    </row>
    <row r="15" spans="1:11" x14ac:dyDescent="0.2">
      <c r="A15">
        <v>5</v>
      </c>
      <c r="B15">
        <v>599</v>
      </c>
      <c r="C15">
        <v>463</v>
      </c>
      <c r="D15">
        <v>206</v>
      </c>
      <c r="E15">
        <v>312</v>
      </c>
      <c r="F15">
        <v>197</v>
      </c>
      <c r="G15">
        <v>130</v>
      </c>
      <c r="H15">
        <v>317</v>
      </c>
      <c r="I15">
        <v>439</v>
      </c>
      <c r="J15">
        <v>942</v>
      </c>
      <c r="K15" t="str">
        <f t="shared" si="0"/>
        <v>PID_5</v>
      </c>
    </row>
    <row r="16" spans="1:11" x14ac:dyDescent="0.2">
      <c r="A16">
        <v>6</v>
      </c>
      <c r="B16">
        <v>599</v>
      </c>
      <c r="C16">
        <v>463</v>
      </c>
      <c r="D16">
        <v>206</v>
      </c>
      <c r="E16">
        <v>312</v>
      </c>
      <c r="F16">
        <v>197</v>
      </c>
      <c r="G16">
        <v>105</v>
      </c>
      <c r="H16">
        <v>317</v>
      </c>
      <c r="I16">
        <v>439</v>
      </c>
      <c r="J16">
        <v>942</v>
      </c>
      <c r="K16" t="str">
        <f t="shared" si="0"/>
        <v>PID_6</v>
      </c>
    </row>
    <row r="17" spans="1:11" x14ac:dyDescent="0.2">
      <c r="A17">
        <v>7</v>
      </c>
      <c r="B17">
        <v>599</v>
      </c>
      <c r="C17">
        <v>463</v>
      </c>
      <c r="D17">
        <v>206</v>
      </c>
      <c r="E17">
        <v>312</v>
      </c>
      <c r="F17">
        <v>197</v>
      </c>
      <c r="G17">
        <v>105</v>
      </c>
      <c r="H17">
        <v>292</v>
      </c>
      <c r="I17">
        <v>439</v>
      </c>
      <c r="J17">
        <v>942</v>
      </c>
      <c r="K17" t="str">
        <f t="shared" si="0"/>
        <v>PID_7</v>
      </c>
    </row>
    <row r="18" spans="1:11" x14ac:dyDescent="0.2">
      <c r="A18">
        <v>8</v>
      </c>
      <c r="B18">
        <v>599</v>
      </c>
      <c r="C18">
        <v>463</v>
      </c>
      <c r="D18">
        <v>206</v>
      </c>
      <c r="E18">
        <v>312</v>
      </c>
      <c r="F18">
        <v>197</v>
      </c>
      <c r="G18">
        <v>105</v>
      </c>
      <c r="H18">
        <v>292</v>
      </c>
      <c r="I18">
        <v>414</v>
      </c>
      <c r="J18">
        <v>942</v>
      </c>
      <c r="K18" t="str">
        <f t="shared" si="0"/>
        <v>PID_8</v>
      </c>
    </row>
    <row r="19" spans="1:11" x14ac:dyDescent="0.2">
      <c r="A19">
        <v>9</v>
      </c>
      <c r="B19">
        <v>599</v>
      </c>
      <c r="C19">
        <v>463</v>
      </c>
      <c r="D19">
        <v>206</v>
      </c>
      <c r="E19">
        <v>312</v>
      </c>
      <c r="F19">
        <v>197</v>
      </c>
      <c r="G19">
        <v>105</v>
      </c>
      <c r="H19">
        <v>292</v>
      </c>
      <c r="I19">
        <v>414</v>
      </c>
      <c r="J19">
        <v>917</v>
      </c>
      <c r="K19" t="str">
        <f t="shared" si="0"/>
        <v>PID_9</v>
      </c>
    </row>
    <row r="20" spans="1:11" x14ac:dyDescent="0.2">
      <c r="A20">
        <v>10</v>
      </c>
      <c r="B20">
        <v>574</v>
      </c>
      <c r="C20">
        <v>463</v>
      </c>
      <c r="D20">
        <v>206</v>
      </c>
      <c r="E20">
        <v>312</v>
      </c>
      <c r="F20">
        <v>197</v>
      </c>
      <c r="G20">
        <v>105</v>
      </c>
      <c r="H20">
        <v>292</v>
      </c>
      <c r="I20">
        <v>414</v>
      </c>
      <c r="J20">
        <v>917</v>
      </c>
      <c r="K20" t="str">
        <f t="shared" si="0"/>
        <v>PID_1</v>
      </c>
    </row>
    <row r="21" spans="1:11" x14ac:dyDescent="0.2">
      <c r="A21">
        <v>11</v>
      </c>
      <c r="B21">
        <v>574</v>
      </c>
      <c r="C21">
        <v>438</v>
      </c>
      <c r="D21">
        <v>206</v>
      </c>
      <c r="E21">
        <v>312</v>
      </c>
      <c r="F21">
        <v>197</v>
      </c>
      <c r="G21">
        <v>105</v>
      </c>
      <c r="H21">
        <v>292</v>
      </c>
      <c r="I21">
        <v>414</v>
      </c>
      <c r="J21">
        <v>917</v>
      </c>
      <c r="K21" t="str">
        <f t="shared" si="0"/>
        <v>PID_2</v>
      </c>
    </row>
    <row r="22" spans="1:11" x14ac:dyDescent="0.2">
      <c r="A22">
        <v>12</v>
      </c>
      <c r="B22">
        <v>574</v>
      </c>
      <c r="C22">
        <v>438</v>
      </c>
      <c r="D22">
        <v>181</v>
      </c>
      <c r="E22">
        <v>312</v>
      </c>
      <c r="F22">
        <v>197</v>
      </c>
      <c r="G22">
        <v>105</v>
      </c>
      <c r="H22">
        <v>292</v>
      </c>
      <c r="I22">
        <v>414</v>
      </c>
      <c r="J22">
        <v>917</v>
      </c>
      <c r="K22" t="str">
        <f t="shared" si="0"/>
        <v>PID_3</v>
      </c>
    </row>
    <row r="23" spans="1:11" x14ac:dyDescent="0.2">
      <c r="A23">
        <v>13</v>
      </c>
      <c r="B23">
        <v>574</v>
      </c>
      <c r="C23">
        <v>438</v>
      </c>
      <c r="D23">
        <v>181</v>
      </c>
      <c r="E23">
        <v>287</v>
      </c>
      <c r="F23">
        <v>197</v>
      </c>
      <c r="G23">
        <v>105</v>
      </c>
      <c r="H23">
        <v>292</v>
      </c>
      <c r="I23">
        <v>414</v>
      </c>
      <c r="J23">
        <v>917</v>
      </c>
      <c r="K23" t="str">
        <f t="shared" si="0"/>
        <v>PID_4</v>
      </c>
    </row>
    <row r="24" spans="1:11" x14ac:dyDescent="0.2">
      <c r="A24">
        <v>14</v>
      </c>
      <c r="B24">
        <v>574</v>
      </c>
      <c r="C24">
        <v>438</v>
      </c>
      <c r="D24">
        <v>181</v>
      </c>
      <c r="E24">
        <v>287</v>
      </c>
      <c r="F24">
        <v>172</v>
      </c>
      <c r="G24">
        <v>105</v>
      </c>
      <c r="H24">
        <v>292</v>
      </c>
      <c r="I24">
        <v>414</v>
      </c>
      <c r="J24">
        <v>917</v>
      </c>
      <c r="K24" t="str">
        <f t="shared" si="0"/>
        <v>PID_5</v>
      </c>
    </row>
    <row r="25" spans="1:11" x14ac:dyDescent="0.2">
      <c r="A25">
        <v>15</v>
      </c>
      <c r="B25">
        <v>574</v>
      </c>
      <c r="C25">
        <v>438</v>
      </c>
      <c r="D25">
        <v>181</v>
      </c>
      <c r="E25">
        <v>287</v>
      </c>
      <c r="F25">
        <v>172</v>
      </c>
      <c r="G25">
        <v>80</v>
      </c>
      <c r="H25">
        <v>292</v>
      </c>
      <c r="I25">
        <v>414</v>
      </c>
      <c r="J25">
        <v>917</v>
      </c>
      <c r="K25" t="str">
        <f t="shared" si="0"/>
        <v>PID_6</v>
      </c>
    </row>
    <row r="26" spans="1:11" x14ac:dyDescent="0.2">
      <c r="A26">
        <v>16</v>
      </c>
      <c r="B26">
        <v>574</v>
      </c>
      <c r="C26">
        <v>438</v>
      </c>
      <c r="D26">
        <v>181</v>
      </c>
      <c r="E26">
        <v>287</v>
      </c>
      <c r="F26">
        <v>172</v>
      </c>
      <c r="G26">
        <v>80</v>
      </c>
      <c r="H26">
        <v>267</v>
      </c>
      <c r="I26">
        <v>414</v>
      </c>
      <c r="J26">
        <v>917</v>
      </c>
      <c r="K26" t="str">
        <f t="shared" si="0"/>
        <v>PID_7</v>
      </c>
    </row>
    <row r="27" spans="1:11" x14ac:dyDescent="0.2">
      <c r="A27">
        <v>17</v>
      </c>
      <c r="B27">
        <v>574</v>
      </c>
      <c r="C27">
        <v>438</v>
      </c>
      <c r="D27">
        <v>181</v>
      </c>
      <c r="E27">
        <v>287</v>
      </c>
      <c r="F27">
        <v>172</v>
      </c>
      <c r="G27">
        <v>80</v>
      </c>
      <c r="H27">
        <v>267</v>
      </c>
      <c r="I27">
        <v>389</v>
      </c>
      <c r="J27">
        <v>917</v>
      </c>
      <c r="K27" t="str">
        <f t="shared" si="0"/>
        <v>PID_8</v>
      </c>
    </row>
    <row r="28" spans="1:11" x14ac:dyDescent="0.2">
      <c r="A28">
        <v>18</v>
      </c>
      <c r="B28">
        <v>574</v>
      </c>
      <c r="C28">
        <v>438</v>
      </c>
      <c r="D28">
        <v>181</v>
      </c>
      <c r="E28">
        <v>287</v>
      </c>
      <c r="F28">
        <v>172</v>
      </c>
      <c r="G28">
        <v>80</v>
      </c>
      <c r="H28">
        <v>267</v>
      </c>
      <c r="I28">
        <v>389</v>
      </c>
      <c r="J28">
        <v>892</v>
      </c>
      <c r="K28" t="str">
        <f t="shared" si="0"/>
        <v>PID_9</v>
      </c>
    </row>
    <row r="29" spans="1:11" x14ac:dyDescent="0.2">
      <c r="A29">
        <v>19</v>
      </c>
      <c r="B29">
        <v>549</v>
      </c>
      <c r="C29">
        <v>438</v>
      </c>
      <c r="D29">
        <v>181</v>
      </c>
      <c r="E29">
        <v>287</v>
      </c>
      <c r="F29">
        <v>172</v>
      </c>
      <c r="G29">
        <v>80</v>
      </c>
      <c r="H29">
        <v>267</v>
      </c>
      <c r="I29">
        <v>389</v>
      </c>
      <c r="J29">
        <v>892</v>
      </c>
      <c r="K29" t="str">
        <f t="shared" si="0"/>
        <v>PID_1</v>
      </c>
    </row>
    <row r="30" spans="1:11" x14ac:dyDescent="0.2">
      <c r="A30">
        <v>20</v>
      </c>
      <c r="B30">
        <v>549</v>
      </c>
      <c r="C30">
        <v>413</v>
      </c>
      <c r="D30">
        <v>181</v>
      </c>
      <c r="E30">
        <v>287</v>
      </c>
      <c r="F30">
        <v>172</v>
      </c>
      <c r="G30">
        <v>80</v>
      </c>
      <c r="H30">
        <v>267</v>
      </c>
      <c r="I30">
        <v>389</v>
      </c>
      <c r="J30">
        <v>892</v>
      </c>
      <c r="K30" t="str">
        <f t="shared" si="0"/>
        <v>PID_2</v>
      </c>
    </row>
    <row r="31" spans="1:11" x14ac:dyDescent="0.2">
      <c r="A31">
        <v>21</v>
      </c>
      <c r="B31">
        <v>549</v>
      </c>
      <c r="C31">
        <v>413</v>
      </c>
      <c r="D31">
        <v>156</v>
      </c>
      <c r="E31">
        <v>287</v>
      </c>
      <c r="F31">
        <v>172</v>
      </c>
      <c r="G31">
        <v>80</v>
      </c>
      <c r="H31">
        <v>267</v>
      </c>
      <c r="I31">
        <v>389</v>
      </c>
      <c r="J31">
        <v>892</v>
      </c>
      <c r="K31" t="str">
        <f t="shared" si="0"/>
        <v>PID_3</v>
      </c>
    </row>
    <row r="32" spans="1:11" x14ac:dyDescent="0.2">
      <c r="A32">
        <v>22</v>
      </c>
      <c r="B32">
        <v>549</v>
      </c>
      <c r="C32">
        <v>413</v>
      </c>
      <c r="D32">
        <v>156</v>
      </c>
      <c r="E32">
        <v>262</v>
      </c>
      <c r="F32">
        <v>172</v>
      </c>
      <c r="G32">
        <v>80</v>
      </c>
      <c r="H32">
        <v>267</v>
      </c>
      <c r="I32">
        <v>389</v>
      </c>
      <c r="J32">
        <v>892</v>
      </c>
      <c r="K32" t="str">
        <f t="shared" si="0"/>
        <v>PID_4</v>
      </c>
    </row>
    <row r="33" spans="1:11" x14ac:dyDescent="0.2">
      <c r="A33">
        <v>23</v>
      </c>
      <c r="B33">
        <v>549</v>
      </c>
      <c r="C33">
        <v>413</v>
      </c>
      <c r="D33">
        <v>156</v>
      </c>
      <c r="E33">
        <v>262</v>
      </c>
      <c r="F33">
        <v>147</v>
      </c>
      <c r="G33">
        <v>80</v>
      </c>
      <c r="H33">
        <v>267</v>
      </c>
      <c r="I33">
        <v>389</v>
      </c>
      <c r="J33">
        <v>892</v>
      </c>
      <c r="K33" t="str">
        <f t="shared" si="0"/>
        <v>PID_5</v>
      </c>
    </row>
    <row r="34" spans="1:11" x14ac:dyDescent="0.2">
      <c r="A34">
        <v>24</v>
      </c>
      <c r="B34">
        <v>549</v>
      </c>
      <c r="C34">
        <v>413</v>
      </c>
      <c r="D34">
        <v>156</v>
      </c>
      <c r="E34">
        <v>262</v>
      </c>
      <c r="F34">
        <v>147</v>
      </c>
      <c r="G34">
        <v>55</v>
      </c>
      <c r="H34">
        <v>267</v>
      </c>
      <c r="I34">
        <v>389</v>
      </c>
      <c r="J34">
        <v>892</v>
      </c>
      <c r="K34" t="str">
        <f t="shared" si="0"/>
        <v>PID_6</v>
      </c>
    </row>
    <row r="35" spans="1:11" x14ac:dyDescent="0.2">
      <c r="A35">
        <v>25</v>
      </c>
      <c r="B35">
        <v>549</v>
      </c>
      <c r="C35">
        <v>413</v>
      </c>
      <c r="D35">
        <v>156</v>
      </c>
      <c r="E35">
        <v>262</v>
      </c>
      <c r="F35">
        <v>147</v>
      </c>
      <c r="G35">
        <v>55</v>
      </c>
      <c r="H35">
        <v>242</v>
      </c>
      <c r="I35">
        <v>389</v>
      </c>
      <c r="J35">
        <v>892</v>
      </c>
      <c r="K35" t="str">
        <f t="shared" si="0"/>
        <v>PID_7</v>
      </c>
    </row>
    <row r="36" spans="1:11" x14ac:dyDescent="0.2">
      <c r="A36">
        <v>26</v>
      </c>
      <c r="B36">
        <v>549</v>
      </c>
      <c r="C36">
        <v>413</v>
      </c>
      <c r="D36">
        <v>156</v>
      </c>
      <c r="E36">
        <v>262</v>
      </c>
      <c r="F36">
        <v>147</v>
      </c>
      <c r="G36">
        <v>55</v>
      </c>
      <c r="H36">
        <v>242</v>
      </c>
      <c r="I36">
        <v>364</v>
      </c>
      <c r="J36">
        <v>892</v>
      </c>
      <c r="K36" t="str">
        <f t="shared" si="0"/>
        <v>PID_8</v>
      </c>
    </row>
    <row r="37" spans="1:11" x14ac:dyDescent="0.2">
      <c r="A37">
        <v>27</v>
      </c>
      <c r="B37">
        <v>549</v>
      </c>
      <c r="C37">
        <v>413</v>
      </c>
      <c r="D37">
        <v>156</v>
      </c>
      <c r="E37">
        <v>262</v>
      </c>
      <c r="F37">
        <v>147</v>
      </c>
      <c r="G37">
        <v>55</v>
      </c>
      <c r="H37">
        <v>242</v>
      </c>
      <c r="I37">
        <v>364</v>
      </c>
      <c r="J37">
        <v>867</v>
      </c>
      <c r="K37" t="str">
        <f t="shared" si="0"/>
        <v>PID_9</v>
      </c>
    </row>
    <row r="38" spans="1:11" x14ac:dyDescent="0.2">
      <c r="A38">
        <v>28</v>
      </c>
      <c r="B38">
        <v>524</v>
      </c>
      <c r="C38">
        <v>413</v>
      </c>
      <c r="D38">
        <v>156</v>
      </c>
      <c r="E38">
        <v>262</v>
      </c>
      <c r="F38">
        <v>147</v>
      </c>
      <c r="G38">
        <v>55</v>
      </c>
      <c r="H38">
        <v>242</v>
      </c>
      <c r="I38">
        <v>364</v>
      </c>
      <c r="J38">
        <v>867</v>
      </c>
      <c r="K38" t="str">
        <f t="shared" si="0"/>
        <v>PID_1</v>
      </c>
    </row>
    <row r="39" spans="1:11" x14ac:dyDescent="0.2">
      <c r="A39">
        <v>29</v>
      </c>
      <c r="B39">
        <v>524</v>
      </c>
      <c r="C39">
        <v>388</v>
      </c>
      <c r="D39">
        <v>156</v>
      </c>
      <c r="E39">
        <v>262</v>
      </c>
      <c r="F39">
        <v>147</v>
      </c>
      <c r="G39">
        <v>55</v>
      </c>
      <c r="H39">
        <v>242</v>
      </c>
      <c r="I39">
        <v>364</v>
      </c>
      <c r="J39">
        <v>867</v>
      </c>
      <c r="K39" t="str">
        <f t="shared" si="0"/>
        <v>PID_2</v>
      </c>
    </row>
    <row r="40" spans="1:11" x14ac:dyDescent="0.2">
      <c r="A40">
        <v>30</v>
      </c>
      <c r="B40">
        <v>524</v>
      </c>
      <c r="C40">
        <v>388</v>
      </c>
      <c r="D40">
        <v>131</v>
      </c>
      <c r="E40">
        <v>262</v>
      </c>
      <c r="F40">
        <v>147</v>
      </c>
      <c r="G40">
        <v>55</v>
      </c>
      <c r="H40">
        <v>242</v>
      </c>
      <c r="I40">
        <v>364</v>
      </c>
      <c r="J40">
        <v>867</v>
      </c>
      <c r="K40" t="str">
        <f t="shared" si="0"/>
        <v>PID_3</v>
      </c>
    </row>
    <row r="41" spans="1:11" x14ac:dyDescent="0.2">
      <c r="A41">
        <v>31</v>
      </c>
      <c r="B41">
        <v>524</v>
      </c>
      <c r="C41">
        <v>388</v>
      </c>
      <c r="D41">
        <v>131</v>
      </c>
      <c r="E41">
        <v>237</v>
      </c>
      <c r="F41">
        <v>147</v>
      </c>
      <c r="G41">
        <v>55</v>
      </c>
      <c r="H41">
        <v>242</v>
      </c>
      <c r="I41">
        <v>364</v>
      </c>
      <c r="J41">
        <v>867</v>
      </c>
      <c r="K41" t="str">
        <f t="shared" si="0"/>
        <v>PID_4</v>
      </c>
    </row>
    <row r="42" spans="1:11" x14ac:dyDescent="0.2">
      <c r="A42">
        <v>32</v>
      </c>
      <c r="B42">
        <v>524</v>
      </c>
      <c r="C42">
        <v>388</v>
      </c>
      <c r="D42">
        <v>131</v>
      </c>
      <c r="E42">
        <v>237</v>
      </c>
      <c r="F42">
        <v>122</v>
      </c>
      <c r="G42">
        <v>55</v>
      </c>
      <c r="H42">
        <v>242</v>
      </c>
      <c r="I42">
        <v>364</v>
      </c>
      <c r="J42">
        <v>867</v>
      </c>
      <c r="K42" t="str">
        <f t="shared" si="0"/>
        <v>PID_5</v>
      </c>
    </row>
    <row r="43" spans="1:11" x14ac:dyDescent="0.2">
      <c r="A43">
        <v>33</v>
      </c>
      <c r="B43">
        <v>524</v>
      </c>
      <c r="C43">
        <v>388</v>
      </c>
      <c r="D43">
        <v>131</v>
      </c>
      <c r="E43">
        <v>237</v>
      </c>
      <c r="F43">
        <v>122</v>
      </c>
      <c r="G43">
        <v>30</v>
      </c>
      <c r="H43">
        <v>242</v>
      </c>
      <c r="I43">
        <v>364</v>
      </c>
      <c r="J43">
        <v>867</v>
      </c>
      <c r="K43" t="str">
        <f t="shared" si="0"/>
        <v>PID_6</v>
      </c>
    </row>
    <row r="44" spans="1:11" x14ac:dyDescent="0.2">
      <c r="A44">
        <v>34</v>
      </c>
      <c r="B44">
        <v>524</v>
      </c>
      <c r="C44">
        <v>388</v>
      </c>
      <c r="D44">
        <v>131</v>
      </c>
      <c r="E44">
        <v>237</v>
      </c>
      <c r="F44">
        <v>122</v>
      </c>
      <c r="G44">
        <v>30</v>
      </c>
      <c r="H44">
        <v>217</v>
      </c>
      <c r="I44">
        <v>364</v>
      </c>
      <c r="J44">
        <v>867</v>
      </c>
      <c r="K44" t="str">
        <f t="shared" si="0"/>
        <v>PID_7</v>
      </c>
    </row>
    <row r="45" spans="1:11" x14ac:dyDescent="0.2">
      <c r="A45">
        <v>35</v>
      </c>
      <c r="B45">
        <v>524</v>
      </c>
      <c r="C45">
        <v>388</v>
      </c>
      <c r="D45">
        <v>131</v>
      </c>
      <c r="E45">
        <v>237</v>
      </c>
      <c r="F45">
        <v>122</v>
      </c>
      <c r="G45">
        <v>30</v>
      </c>
      <c r="H45">
        <v>217</v>
      </c>
      <c r="I45">
        <v>339</v>
      </c>
      <c r="J45">
        <v>867</v>
      </c>
      <c r="K45" t="str">
        <f t="shared" si="0"/>
        <v>PID_8</v>
      </c>
    </row>
    <row r="46" spans="1:11" x14ac:dyDescent="0.2">
      <c r="A46">
        <v>36</v>
      </c>
      <c r="B46">
        <v>524</v>
      </c>
      <c r="C46">
        <v>388</v>
      </c>
      <c r="D46">
        <v>131</v>
      </c>
      <c r="E46">
        <v>237</v>
      </c>
      <c r="F46">
        <v>122</v>
      </c>
      <c r="G46">
        <v>30</v>
      </c>
      <c r="H46">
        <v>217</v>
      </c>
      <c r="I46">
        <v>339</v>
      </c>
      <c r="J46">
        <v>842</v>
      </c>
      <c r="K46" t="str">
        <f t="shared" si="0"/>
        <v>PID_9</v>
      </c>
    </row>
    <row r="47" spans="1:11" x14ac:dyDescent="0.2">
      <c r="A47">
        <v>37</v>
      </c>
      <c r="B47">
        <v>499</v>
      </c>
      <c r="C47">
        <v>388</v>
      </c>
      <c r="D47">
        <v>131</v>
      </c>
      <c r="E47">
        <v>237</v>
      </c>
      <c r="F47">
        <v>122</v>
      </c>
      <c r="G47">
        <v>30</v>
      </c>
      <c r="H47">
        <v>217</v>
      </c>
      <c r="I47">
        <v>339</v>
      </c>
      <c r="J47">
        <v>842</v>
      </c>
      <c r="K47" t="str">
        <f t="shared" si="0"/>
        <v>PID_1</v>
      </c>
    </row>
    <row r="48" spans="1:11" x14ac:dyDescent="0.2">
      <c r="A48">
        <v>38</v>
      </c>
      <c r="B48">
        <v>499</v>
      </c>
      <c r="C48">
        <v>363</v>
      </c>
      <c r="D48">
        <v>131</v>
      </c>
      <c r="E48">
        <v>237</v>
      </c>
      <c r="F48">
        <v>122</v>
      </c>
      <c r="G48">
        <v>30</v>
      </c>
      <c r="H48">
        <v>217</v>
      </c>
      <c r="I48">
        <v>339</v>
      </c>
      <c r="J48">
        <v>842</v>
      </c>
      <c r="K48" t="str">
        <f t="shared" si="0"/>
        <v>PID_2</v>
      </c>
    </row>
    <row r="49" spans="1:11" x14ac:dyDescent="0.2">
      <c r="A49">
        <v>39</v>
      </c>
      <c r="B49">
        <v>499</v>
      </c>
      <c r="C49">
        <v>363</v>
      </c>
      <c r="D49">
        <v>106</v>
      </c>
      <c r="E49">
        <v>237</v>
      </c>
      <c r="F49">
        <v>122</v>
      </c>
      <c r="G49">
        <v>30</v>
      </c>
      <c r="H49">
        <v>217</v>
      </c>
      <c r="I49">
        <v>339</v>
      </c>
      <c r="J49">
        <v>842</v>
      </c>
      <c r="K49" t="str">
        <f t="shared" si="0"/>
        <v>PID_3</v>
      </c>
    </row>
    <row r="50" spans="1:11" x14ac:dyDescent="0.2">
      <c r="A50">
        <v>40</v>
      </c>
      <c r="B50">
        <v>499</v>
      </c>
      <c r="C50">
        <v>363</v>
      </c>
      <c r="D50">
        <v>106</v>
      </c>
      <c r="E50">
        <v>212</v>
      </c>
      <c r="F50">
        <v>122</v>
      </c>
      <c r="G50">
        <v>30</v>
      </c>
      <c r="H50">
        <v>217</v>
      </c>
      <c r="I50">
        <v>339</v>
      </c>
      <c r="J50">
        <v>842</v>
      </c>
      <c r="K50" t="str">
        <f t="shared" si="0"/>
        <v>PID_4</v>
      </c>
    </row>
    <row r="51" spans="1:11" x14ac:dyDescent="0.2">
      <c r="A51">
        <v>41</v>
      </c>
      <c r="B51">
        <v>499</v>
      </c>
      <c r="C51">
        <v>363</v>
      </c>
      <c r="D51">
        <v>106</v>
      </c>
      <c r="E51">
        <v>212</v>
      </c>
      <c r="F51">
        <v>97</v>
      </c>
      <c r="G51">
        <v>30</v>
      </c>
      <c r="H51">
        <v>217</v>
      </c>
      <c r="I51">
        <v>339</v>
      </c>
      <c r="J51">
        <v>842</v>
      </c>
      <c r="K51" t="str">
        <f t="shared" si="0"/>
        <v>PID_5</v>
      </c>
    </row>
    <row r="52" spans="1:11" x14ac:dyDescent="0.2">
      <c r="A52">
        <v>42</v>
      </c>
      <c r="B52">
        <v>499</v>
      </c>
      <c r="C52">
        <v>363</v>
      </c>
      <c r="D52">
        <v>106</v>
      </c>
      <c r="E52">
        <v>212</v>
      </c>
      <c r="F52">
        <v>97</v>
      </c>
      <c r="G52">
        <v>5</v>
      </c>
      <c r="H52">
        <v>217</v>
      </c>
      <c r="I52">
        <v>339</v>
      </c>
      <c r="J52">
        <v>842</v>
      </c>
      <c r="K52" t="str">
        <f t="shared" si="0"/>
        <v>PID_6</v>
      </c>
    </row>
    <row r="53" spans="1:11" x14ac:dyDescent="0.2">
      <c r="A53">
        <v>43</v>
      </c>
      <c r="B53">
        <v>499</v>
      </c>
      <c r="C53">
        <v>363</v>
      </c>
      <c r="D53">
        <v>106</v>
      </c>
      <c r="E53">
        <v>212</v>
      </c>
      <c r="F53">
        <v>97</v>
      </c>
      <c r="G53">
        <v>5</v>
      </c>
      <c r="H53">
        <v>192</v>
      </c>
      <c r="I53">
        <v>339</v>
      </c>
      <c r="J53">
        <v>842</v>
      </c>
      <c r="K53" t="str">
        <f t="shared" si="0"/>
        <v>PID_7</v>
      </c>
    </row>
    <row r="54" spans="1:11" x14ac:dyDescent="0.2">
      <c r="A54">
        <v>44</v>
      </c>
      <c r="B54">
        <v>499</v>
      </c>
      <c r="C54">
        <v>363</v>
      </c>
      <c r="D54">
        <v>106</v>
      </c>
      <c r="E54">
        <v>212</v>
      </c>
      <c r="F54">
        <v>97</v>
      </c>
      <c r="G54">
        <v>5</v>
      </c>
      <c r="H54">
        <v>192</v>
      </c>
      <c r="I54">
        <v>314</v>
      </c>
      <c r="J54">
        <v>842</v>
      </c>
      <c r="K54" t="str">
        <f t="shared" si="0"/>
        <v>PID_8</v>
      </c>
    </row>
    <row r="55" spans="1:11" x14ac:dyDescent="0.2">
      <c r="A55">
        <v>45</v>
      </c>
      <c r="B55">
        <v>499</v>
      </c>
      <c r="C55">
        <v>363</v>
      </c>
      <c r="D55">
        <v>106</v>
      </c>
      <c r="E55">
        <v>212</v>
      </c>
      <c r="F55">
        <v>97</v>
      </c>
      <c r="G55">
        <v>5</v>
      </c>
      <c r="H55">
        <v>192</v>
      </c>
      <c r="I55">
        <v>314</v>
      </c>
      <c r="J55">
        <v>817</v>
      </c>
      <c r="K55" t="str">
        <f t="shared" si="0"/>
        <v>PID_9</v>
      </c>
    </row>
    <row r="56" spans="1:11" x14ac:dyDescent="0.2">
      <c r="A56">
        <v>46</v>
      </c>
      <c r="B56">
        <v>474</v>
      </c>
      <c r="C56">
        <v>363</v>
      </c>
      <c r="D56">
        <v>106</v>
      </c>
      <c r="E56">
        <v>212</v>
      </c>
      <c r="F56">
        <v>97</v>
      </c>
      <c r="G56">
        <v>5</v>
      </c>
      <c r="H56">
        <v>192</v>
      </c>
      <c r="I56">
        <v>314</v>
      </c>
      <c r="J56">
        <v>817</v>
      </c>
      <c r="K56" t="str">
        <f t="shared" si="0"/>
        <v>PID_1</v>
      </c>
    </row>
    <row r="57" spans="1:11" x14ac:dyDescent="0.2">
      <c r="A57">
        <v>47</v>
      </c>
      <c r="B57">
        <v>474</v>
      </c>
      <c r="C57">
        <v>338</v>
      </c>
      <c r="D57">
        <v>106</v>
      </c>
      <c r="E57">
        <v>212</v>
      </c>
      <c r="F57">
        <v>97</v>
      </c>
      <c r="G57">
        <v>5</v>
      </c>
      <c r="H57">
        <v>192</v>
      </c>
      <c r="I57">
        <v>314</v>
      </c>
      <c r="J57">
        <v>817</v>
      </c>
      <c r="K57" t="str">
        <f t="shared" si="0"/>
        <v>PID_2</v>
      </c>
    </row>
    <row r="58" spans="1:11" x14ac:dyDescent="0.2">
      <c r="A58">
        <v>48</v>
      </c>
      <c r="B58">
        <v>474</v>
      </c>
      <c r="C58">
        <v>338</v>
      </c>
      <c r="D58">
        <v>81</v>
      </c>
      <c r="E58">
        <v>212</v>
      </c>
      <c r="F58">
        <v>97</v>
      </c>
      <c r="G58">
        <v>5</v>
      </c>
      <c r="H58">
        <v>192</v>
      </c>
      <c r="I58">
        <v>314</v>
      </c>
      <c r="J58">
        <v>817</v>
      </c>
      <c r="K58" t="str">
        <f t="shared" si="0"/>
        <v>PID_3</v>
      </c>
    </row>
    <row r="59" spans="1:11" x14ac:dyDescent="0.2">
      <c r="A59">
        <v>49</v>
      </c>
      <c r="B59">
        <v>474</v>
      </c>
      <c r="C59">
        <v>338</v>
      </c>
      <c r="D59">
        <v>81</v>
      </c>
      <c r="E59">
        <v>187</v>
      </c>
      <c r="F59">
        <v>97</v>
      </c>
      <c r="G59">
        <v>5</v>
      </c>
      <c r="H59">
        <v>192</v>
      </c>
      <c r="I59">
        <v>314</v>
      </c>
      <c r="J59">
        <v>817</v>
      </c>
      <c r="K59" t="str">
        <f t="shared" si="0"/>
        <v>PID_4</v>
      </c>
    </row>
    <row r="60" spans="1:11" x14ac:dyDescent="0.2">
      <c r="A60">
        <v>50</v>
      </c>
      <c r="B60">
        <v>474</v>
      </c>
      <c r="C60">
        <v>338</v>
      </c>
      <c r="D60">
        <v>81</v>
      </c>
      <c r="E60">
        <v>187</v>
      </c>
      <c r="F60">
        <v>72</v>
      </c>
      <c r="G60">
        <v>5</v>
      </c>
      <c r="H60">
        <v>192</v>
      </c>
      <c r="I60">
        <v>314</v>
      </c>
      <c r="J60">
        <v>817</v>
      </c>
      <c r="K60" t="str">
        <f t="shared" si="0"/>
        <v>PID_5</v>
      </c>
    </row>
    <row r="61" spans="1:11" x14ac:dyDescent="0.2">
      <c r="A61">
        <v>51</v>
      </c>
      <c r="B61">
        <v>474</v>
      </c>
      <c r="C61">
        <v>338</v>
      </c>
      <c r="D61">
        <v>81</v>
      </c>
      <c r="E61">
        <v>187</v>
      </c>
      <c r="F61">
        <v>72</v>
      </c>
      <c r="G61">
        <v>0</v>
      </c>
      <c r="H61">
        <v>192</v>
      </c>
      <c r="I61">
        <v>314</v>
      </c>
      <c r="J61">
        <v>817</v>
      </c>
      <c r="K61" t="str">
        <f t="shared" si="0"/>
        <v>PID_6</v>
      </c>
    </row>
    <row r="62" spans="1:11" x14ac:dyDescent="0.2">
      <c r="A62">
        <v>52</v>
      </c>
      <c r="B62">
        <v>474</v>
      </c>
      <c r="C62">
        <v>338</v>
      </c>
      <c r="D62">
        <v>81</v>
      </c>
      <c r="E62">
        <v>187</v>
      </c>
      <c r="F62">
        <v>72</v>
      </c>
      <c r="G62">
        <v>0</v>
      </c>
      <c r="H62">
        <v>167</v>
      </c>
      <c r="I62">
        <v>314</v>
      </c>
      <c r="J62">
        <v>817</v>
      </c>
      <c r="K62" t="str">
        <f t="shared" si="0"/>
        <v>PID_7</v>
      </c>
    </row>
    <row r="63" spans="1:11" x14ac:dyDescent="0.2">
      <c r="A63">
        <v>53</v>
      </c>
      <c r="B63">
        <v>474</v>
      </c>
      <c r="C63">
        <v>338</v>
      </c>
      <c r="D63">
        <v>81</v>
      </c>
      <c r="E63">
        <v>187</v>
      </c>
      <c r="F63">
        <v>72</v>
      </c>
      <c r="G63">
        <v>0</v>
      </c>
      <c r="H63">
        <v>167</v>
      </c>
      <c r="I63">
        <v>289</v>
      </c>
      <c r="J63">
        <v>817</v>
      </c>
      <c r="K63" t="str">
        <f t="shared" si="0"/>
        <v>PID_8</v>
      </c>
    </row>
    <row r="64" spans="1:11" x14ac:dyDescent="0.2">
      <c r="A64">
        <v>54</v>
      </c>
      <c r="B64">
        <v>474</v>
      </c>
      <c r="C64">
        <v>338</v>
      </c>
      <c r="D64">
        <v>81</v>
      </c>
      <c r="E64">
        <v>187</v>
      </c>
      <c r="F64">
        <v>72</v>
      </c>
      <c r="G64">
        <v>0</v>
      </c>
      <c r="H64">
        <v>167</v>
      </c>
      <c r="I64">
        <v>289</v>
      </c>
      <c r="J64">
        <v>792</v>
      </c>
      <c r="K64" t="str">
        <f t="shared" si="0"/>
        <v>PID_9</v>
      </c>
    </row>
    <row r="65" spans="1:11" x14ac:dyDescent="0.2">
      <c r="A65">
        <v>55</v>
      </c>
      <c r="B65">
        <v>449</v>
      </c>
      <c r="C65">
        <v>338</v>
      </c>
      <c r="D65">
        <v>81</v>
      </c>
      <c r="E65">
        <v>187</v>
      </c>
      <c r="F65">
        <v>72</v>
      </c>
      <c r="G65">
        <v>0</v>
      </c>
      <c r="H65">
        <v>167</v>
      </c>
      <c r="I65">
        <v>289</v>
      </c>
      <c r="J65">
        <v>792</v>
      </c>
      <c r="K65" t="str">
        <f t="shared" si="0"/>
        <v>PID_1</v>
      </c>
    </row>
    <row r="66" spans="1:11" x14ac:dyDescent="0.2">
      <c r="A66">
        <v>56</v>
      </c>
      <c r="B66">
        <v>449</v>
      </c>
      <c r="C66">
        <v>313</v>
      </c>
      <c r="D66">
        <v>81</v>
      </c>
      <c r="E66">
        <v>187</v>
      </c>
      <c r="F66">
        <v>72</v>
      </c>
      <c r="G66">
        <v>0</v>
      </c>
      <c r="H66">
        <v>167</v>
      </c>
      <c r="I66">
        <v>289</v>
      </c>
      <c r="J66">
        <v>792</v>
      </c>
      <c r="K66" t="str">
        <f t="shared" si="0"/>
        <v>PID_2</v>
      </c>
    </row>
    <row r="67" spans="1:11" x14ac:dyDescent="0.2">
      <c r="A67">
        <v>57</v>
      </c>
      <c r="B67">
        <v>449</v>
      </c>
      <c r="C67">
        <v>313</v>
      </c>
      <c r="D67">
        <v>56</v>
      </c>
      <c r="E67">
        <v>187</v>
      </c>
      <c r="F67">
        <v>72</v>
      </c>
      <c r="G67">
        <v>0</v>
      </c>
      <c r="H67">
        <v>167</v>
      </c>
      <c r="I67">
        <v>289</v>
      </c>
      <c r="J67">
        <v>792</v>
      </c>
      <c r="K67" t="str">
        <f t="shared" si="0"/>
        <v>PID_3</v>
      </c>
    </row>
    <row r="68" spans="1:11" x14ac:dyDescent="0.2">
      <c r="A68">
        <v>58</v>
      </c>
      <c r="B68">
        <v>449</v>
      </c>
      <c r="C68">
        <v>313</v>
      </c>
      <c r="D68">
        <v>56</v>
      </c>
      <c r="E68">
        <v>162</v>
      </c>
      <c r="F68">
        <v>72</v>
      </c>
      <c r="G68">
        <v>0</v>
      </c>
      <c r="H68">
        <v>167</v>
      </c>
      <c r="I68">
        <v>289</v>
      </c>
      <c r="J68">
        <v>792</v>
      </c>
      <c r="K68" t="str">
        <f t="shared" si="0"/>
        <v>PID_4</v>
      </c>
    </row>
    <row r="69" spans="1:11" x14ac:dyDescent="0.2">
      <c r="A69">
        <v>59</v>
      </c>
      <c r="B69">
        <v>449</v>
      </c>
      <c r="C69">
        <v>313</v>
      </c>
      <c r="D69">
        <v>56</v>
      </c>
      <c r="E69">
        <v>162</v>
      </c>
      <c r="F69">
        <v>47</v>
      </c>
      <c r="G69">
        <v>0</v>
      </c>
      <c r="H69">
        <v>167</v>
      </c>
      <c r="I69">
        <v>289</v>
      </c>
      <c r="J69">
        <v>792</v>
      </c>
      <c r="K69" t="str">
        <f t="shared" si="0"/>
        <v>PID_5</v>
      </c>
    </row>
    <row r="70" spans="1:11" x14ac:dyDescent="0.2">
      <c r="A70">
        <v>60</v>
      </c>
      <c r="B70">
        <v>449</v>
      </c>
      <c r="C70">
        <v>313</v>
      </c>
      <c r="D70">
        <v>56</v>
      </c>
      <c r="E70">
        <v>162</v>
      </c>
      <c r="F70">
        <v>47</v>
      </c>
      <c r="G70">
        <v>0</v>
      </c>
      <c r="H70">
        <v>142</v>
      </c>
      <c r="I70">
        <v>289</v>
      </c>
      <c r="J70">
        <v>792</v>
      </c>
      <c r="K70" t="str">
        <f t="shared" si="0"/>
        <v>PID_7</v>
      </c>
    </row>
    <row r="71" spans="1:11" x14ac:dyDescent="0.2">
      <c r="A71">
        <v>61</v>
      </c>
      <c r="B71">
        <v>449</v>
      </c>
      <c r="C71">
        <v>313</v>
      </c>
      <c r="D71">
        <v>56</v>
      </c>
      <c r="E71">
        <v>162</v>
      </c>
      <c r="F71">
        <v>47</v>
      </c>
      <c r="G71">
        <v>0</v>
      </c>
      <c r="H71">
        <v>142</v>
      </c>
      <c r="I71">
        <v>264</v>
      </c>
      <c r="J71">
        <v>792</v>
      </c>
      <c r="K71" t="str">
        <f t="shared" si="0"/>
        <v>PID_8</v>
      </c>
    </row>
    <row r="72" spans="1:11" x14ac:dyDescent="0.2">
      <c r="A72">
        <v>62</v>
      </c>
      <c r="B72">
        <v>449</v>
      </c>
      <c r="C72">
        <v>313</v>
      </c>
      <c r="D72">
        <v>56</v>
      </c>
      <c r="E72">
        <v>162</v>
      </c>
      <c r="F72">
        <v>47</v>
      </c>
      <c r="G72">
        <v>0</v>
      </c>
      <c r="H72">
        <v>142</v>
      </c>
      <c r="I72">
        <v>264</v>
      </c>
      <c r="J72">
        <v>767</v>
      </c>
      <c r="K72" t="str">
        <f t="shared" si="0"/>
        <v>PID_9</v>
      </c>
    </row>
    <row r="73" spans="1:11" x14ac:dyDescent="0.2">
      <c r="A73">
        <v>63</v>
      </c>
      <c r="B73">
        <v>424</v>
      </c>
      <c r="C73">
        <v>313</v>
      </c>
      <c r="D73">
        <v>56</v>
      </c>
      <c r="E73">
        <v>162</v>
      </c>
      <c r="F73">
        <v>47</v>
      </c>
      <c r="G73">
        <v>0</v>
      </c>
      <c r="H73">
        <v>142</v>
      </c>
      <c r="I73">
        <v>264</v>
      </c>
      <c r="J73">
        <v>767</v>
      </c>
      <c r="K73" t="str">
        <f t="shared" si="0"/>
        <v>PID_1</v>
      </c>
    </row>
    <row r="74" spans="1:11" x14ac:dyDescent="0.2">
      <c r="A74">
        <v>64</v>
      </c>
      <c r="B74">
        <v>424</v>
      </c>
      <c r="C74">
        <v>288</v>
      </c>
      <c r="D74">
        <v>56</v>
      </c>
      <c r="E74">
        <v>162</v>
      </c>
      <c r="F74">
        <v>47</v>
      </c>
      <c r="G74">
        <v>0</v>
      </c>
      <c r="H74">
        <v>142</v>
      </c>
      <c r="I74">
        <v>264</v>
      </c>
      <c r="J74">
        <v>767</v>
      </c>
      <c r="K74" t="str">
        <f t="shared" si="0"/>
        <v>PID_2</v>
      </c>
    </row>
    <row r="75" spans="1:11" x14ac:dyDescent="0.2">
      <c r="A75">
        <v>65</v>
      </c>
      <c r="B75">
        <v>424</v>
      </c>
      <c r="C75">
        <v>288</v>
      </c>
      <c r="D75">
        <v>31</v>
      </c>
      <c r="E75">
        <v>162</v>
      </c>
      <c r="F75">
        <v>47</v>
      </c>
      <c r="G75">
        <v>0</v>
      </c>
      <c r="H75">
        <v>142</v>
      </c>
      <c r="I75">
        <v>264</v>
      </c>
      <c r="J75">
        <v>767</v>
      </c>
      <c r="K75" t="str">
        <f t="shared" si="0"/>
        <v>PID_3</v>
      </c>
    </row>
    <row r="76" spans="1:11" x14ac:dyDescent="0.2">
      <c r="A76">
        <v>66</v>
      </c>
      <c r="B76">
        <v>424</v>
      </c>
      <c r="C76">
        <v>288</v>
      </c>
      <c r="D76">
        <v>31</v>
      </c>
      <c r="E76">
        <v>137</v>
      </c>
      <c r="F76">
        <v>47</v>
      </c>
      <c r="G76">
        <v>0</v>
      </c>
      <c r="H76">
        <v>142</v>
      </c>
      <c r="I76">
        <v>264</v>
      </c>
      <c r="J76">
        <v>767</v>
      </c>
      <c r="K76" t="str">
        <f t="shared" ref="K76:K139" si="1">CONCATENATE(IF(B76&lt;&gt;B75,$B$9,""),IF(C76&lt;&gt;C75,$C$9,""),IF(D76&lt;&gt;D75,$D$9,""),IF(E76&lt;&gt;E75,$E$9,""),IF(F76&lt;&gt;F75,$F$9,""),IF(G76&lt;&gt;G75,$G$9,""),IF(H76&lt;&gt;H75,$H$9,""),IF(I76&lt;&gt;I75,$I$9,""),,IF(J76&lt;&gt;J75,$J$9,""))</f>
        <v>PID_4</v>
      </c>
    </row>
    <row r="77" spans="1:11" x14ac:dyDescent="0.2">
      <c r="A77">
        <v>67</v>
      </c>
      <c r="B77">
        <v>424</v>
      </c>
      <c r="C77">
        <v>288</v>
      </c>
      <c r="D77">
        <v>31</v>
      </c>
      <c r="E77">
        <v>137</v>
      </c>
      <c r="F77">
        <v>22</v>
      </c>
      <c r="G77">
        <v>0</v>
      </c>
      <c r="H77">
        <v>142</v>
      </c>
      <c r="I77">
        <v>264</v>
      </c>
      <c r="J77">
        <v>767</v>
      </c>
      <c r="K77" t="str">
        <f t="shared" si="1"/>
        <v>PID_5</v>
      </c>
    </row>
    <row r="78" spans="1:11" x14ac:dyDescent="0.2">
      <c r="A78">
        <v>68</v>
      </c>
      <c r="B78">
        <v>424</v>
      </c>
      <c r="C78">
        <v>288</v>
      </c>
      <c r="D78">
        <v>31</v>
      </c>
      <c r="E78">
        <v>137</v>
      </c>
      <c r="F78">
        <v>22</v>
      </c>
      <c r="G78">
        <v>0</v>
      </c>
      <c r="H78">
        <v>117</v>
      </c>
      <c r="I78">
        <v>264</v>
      </c>
      <c r="J78">
        <v>767</v>
      </c>
      <c r="K78" t="str">
        <f t="shared" si="1"/>
        <v>PID_7</v>
      </c>
    </row>
    <row r="79" spans="1:11" x14ac:dyDescent="0.2">
      <c r="A79">
        <v>69</v>
      </c>
      <c r="B79">
        <v>424</v>
      </c>
      <c r="C79">
        <v>288</v>
      </c>
      <c r="D79">
        <v>31</v>
      </c>
      <c r="E79">
        <v>137</v>
      </c>
      <c r="F79">
        <v>22</v>
      </c>
      <c r="G79">
        <v>0</v>
      </c>
      <c r="H79">
        <v>117</v>
      </c>
      <c r="I79">
        <v>239</v>
      </c>
      <c r="J79">
        <v>767</v>
      </c>
      <c r="K79" t="str">
        <f t="shared" si="1"/>
        <v>PID_8</v>
      </c>
    </row>
    <row r="80" spans="1:11" x14ac:dyDescent="0.2">
      <c r="A80">
        <v>70</v>
      </c>
      <c r="B80">
        <v>424</v>
      </c>
      <c r="C80">
        <v>288</v>
      </c>
      <c r="D80">
        <v>31</v>
      </c>
      <c r="E80">
        <v>137</v>
      </c>
      <c r="F80">
        <v>22</v>
      </c>
      <c r="G80">
        <v>0</v>
      </c>
      <c r="H80">
        <v>117</v>
      </c>
      <c r="I80">
        <v>239</v>
      </c>
      <c r="J80">
        <v>742</v>
      </c>
      <c r="K80" t="str">
        <f t="shared" si="1"/>
        <v>PID_9</v>
      </c>
    </row>
    <row r="81" spans="1:11" x14ac:dyDescent="0.2">
      <c r="A81">
        <v>71</v>
      </c>
      <c r="B81">
        <v>399</v>
      </c>
      <c r="C81">
        <v>288</v>
      </c>
      <c r="D81">
        <v>31</v>
      </c>
      <c r="E81">
        <v>137</v>
      </c>
      <c r="F81">
        <v>22</v>
      </c>
      <c r="G81">
        <v>0</v>
      </c>
      <c r="H81">
        <v>117</v>
      </c>
      <c r="I81">
        <v>239</v>
      </c>
      <c r="J81">
        <v>742</v>
      </c>
      <c r="K81" t="str">
        <f t="shared" si="1"/>
        <v>PID_1</v>
      </c>
    </row>
    <row r="82" spans="1:11" x14ac:dyDescent="0.2">
      <c r="A82">
        <v>72</v>
      </c>
      <c r="B82">
        <v>399</v>
      </c>
      <c r="C82">
        <v>263</v>
      </c>
      <c r="D82">
        <v>31</v>
      </c>
      <c r="E82">
        <v>137</v>
      </c>
      <c r="F82">
        <v>22</v>
      </c>
      <c r="G82">
        <v>0</v>
      </c>
      <c r="H82">
        <v>117</v>
      </c>
      <c r="I82">
        <v>239</v>
      </c>
      <c r="J82">
        <v>742</v>
      </c>
      <c r="K82" t="str">
        <f t="shared" si="1"/>
        <v>PID_2</v>
      </c>
    </row>
    <row r="83" spans="1:11" x14ac:dyDescent="0.2">
      <c r="A83">
        <v>73</v>
      </c>
      <c r="B83">
        <v>399</v>
      </c>
      <c r="C83">
        <v>263</v>
      </c>
      <c r="D83">
        <v>6</v>
      </c>
      <c r="E83">
        <v>137</v>
      </c>
      <c r="F83">
        <v>22</v>
      </c>
      <c r="G83">
        <v>0</v>
      </c>
      <c r="H83">
        <v>117</v>
      </c>
      <c r="I83">
        <v>239</v>
      </c>
      <c r="J83">
        <v>742</v>
      </c>
      <c r="K83" t="str">
        <f t="shared" si="1"/>
        <v>PID_3</v>
      </c>
    </row>
    <row r="84" spans="1:11" x14ac:dyDescent="0.2">
      <c r="A84">
        <v>74</v>
      </c>
      <c r="B84">
        <v>399</v>
      </c>
      <c r="C84">
        <v>263</v>
      </c>
      <c r="D84">
        <v>6</v>
      </c>
      <c r="E84">
        <v>112</v>
      </c>
      <c r="F84">
        <v>22</v>
      </c>
      <c r="G84">
        <v>0</v>
      </c>
      <c r="H84">
        <v>117</v>
      </c>
      <c r="I84">
        <v>239</v>
      </c>
      <c r="J84">
        <v>742</v>
      </c>
      <c r="K84" t="str">
        <f t="shared" si="1"/>
        <v>PID_4</v>
      </c>
    </row>
    <row r="85" spans="1:11" x14ac:dyDescent="0.2">
      <c r="A85">
        <v>75</v>
      </c>
      <c r="B85">
        <v>399</v>
      </c>
      <c r="C85">
        <v>263</v>
      </c>
      <c r="D85">
        <v>6</v>
      </c>
      <c r="E85">
        <v>112</v>
      </c>
      <c r="F85">
        <v>0</v>
      </c>
      <c r="G85">
        <v>0</v>
      </c>
      <c r="H85">
        <v>117</v>
      </c>
      <c r="I85">
        <v>239</v>
      </c>
      <c r="J85">
        <v>742</v>
      </c>
      <c r="K85" t="str">
        <f t="shared" si="1"/>
        <v>PID_5</v>
      </c>
    </row>
    <row r="86" spans="1:11" x14ac:dyDescent="0.2">
      <c r="A86">
        <v>76</v>
      </c>
      <c r="B86">
        <v>399</v>
      </c>
      <c r="C86">
        <v>263</v>
      </c>
      <c r="D86">
        <v>6</v>
      </c>
      <c r="E86">
        <v>112</v>
      </c>
      <c r="F86">
        <v>0</v>
      </c>
      <c r="G86">
        <v>0</v>
      </c>
      <c r="H86">
        <v>92</v>
      </c>
      <c r="I86">
        <v>239</v>
      </c>
      <c r="J86">
        <v>742</v>
      </c>
      <c r="K86" t="str">
        <f t="shared" si="1"/>
        <v>PID_7</v>
      </c>
    </row>
    <row r="87" spans="1:11" x14ac:dyDescent="0.2">
      <c r="A87">
        <v>77</v>
      </c>
      <c r="B87">
        <v>399</v>
      </c>
      <c r="C87">
        <v>263</v>
      </c>
      <c r="D87">
        <v>6</v>
      </c>
      <c r="E87">
        <v>112</v>
      </c>
      <c r="F87">
        <v>0</v>
      </c>
      <c r="G87">
        <v>0</v>
      </c>
      <c r="H87">
        <v>92</v>
      </c>
      <c r="I87">
        <v>214</v>
      </c>
      <c r="J87">
        <v>742</v>
      </c>
      <c r="K87" t="str">
        <f t="shared" si="1"/>
        <v>PID_8</v>
      </c>
    </row>
    <row r="88" spans="1:11" x14ac:dyDescent="0.2">
      <c r="A88">
        <v>78</v>
      </c>
      <c r="B88">
        <v>399</v>
      </c>
      <c r="C88">
        <v>263</v>
      </c>
      <c r="D88">
        <v>6</v>
      </c>
      <c r="E88">
        <v>112</v>
      </c>
      <c r="F88">
        <v>0</v>
      </c>
      <c r="G88">
        <v>0</v>
      </c>
      <c r="H88">
        <v>92</v>
      </c>
      <c r="I88">
        <v>214</v>
      </c>
      <c r="J88">
        <v>717</v>
      </c>
      <c r="K88" t="str">
        <f t="shared" si="1"/>
        <v>PID_9</v>
      </c>
    </row>
    <row r="89" spans="1:11" x14ac:dyDescent="0.2">
      <c r="A89">
        <v>79</v>
      </c>
      <c r="B89">
        <v>374</v>
      </c>
      <c r="C89">
        <v>263</v>
      </c>
      <c r="D89">
        <v>6</v>
      </c>
      <c r="E89">
        <v>112</v>
      </c>
      <c r="F89">
        <v>0</v>
      </c>
      <c r="G89">
        <v>0</v>
      </c>
      <c r="H89">
        <v>92</v>
      </c>
      <c r="I89">
        <v>214</v>
      </c>
      <c r="J89">
        <v>717</v>
      </c>
      <c r="K89" t="str">
        <f t="shared" si="1"/>
        <v>PID_1</v>
      </c>
    </row>
    <row r="90" spans="1:11" x14ac:dyDescent="0.2">
      <c r="A90">
        <v>80</v>
      </c>
      <c r="B90">
        <v>374</v>
      </c>
      <c r="C90">
        <v>238</v>
      </c>
      <c r="D90">
        <v>6</v>
      </c>
      <c r="E90">
        <v>112</v>
      </c>
      <c r="F90">
        <v>0</v>
      </c>
      <c r="G90">
        <v>0</v>
      </c>
      <c r="H90">
        <v>92</v>
      </c>
      <c r="I90">
        <v>214</v>
      </c>
      <c r="J90">
        <v>717</v>
      </c>
      <c r="K90" t="str">
        <f t="shared" si="1"/>
        <v>PID_2</v>
      </c>
    </row>
    <row r="91" spans="1:11" x14ac:dyDescent="0.2">
      <c r="A91">
        <v>81</v>
      </c>
      <c r="B91">
        <v>374</v>
      </c>
      <c r="C91">
        <v>238</v>
      </c>
      <c r="D91">
        <v>0</v>
      </c>
      <c r="E91">
        <v>112</v>
      </c>
      <c r="F91">
        <v>0</v>
      </c>
      <c r="G91">
        <v>0</v>
      </c>
      <c r="H91">
        <v>92</v>
      </c>
      <c r="I91">
        <v>214</v>
      </c>
      <c r="J91">
        <v>717</v>
      </c>
      <c r="K91" t="str">
        <f t="shared" si="1"/>
        <v>PID_3</v>
      </c>
    </row>
    <row r="92" spans="1:11" x14ac:dyDescent="0.2">
      <c r="A92">
        <v>82</v>
      </c>
      <c r="B92">
        <v>374</v>
      </c>
      <c r="C92">
        <v>238</v>
      </c>
      <c r="D92">
        <v>0</v>
      </c>
      <c r="E92">
        <v>87</v>
      </c>
      <c r="F92">
        <v>0</v>
      </c>
      <c r="G92">
        <v>0</v>
      </c>
      <c r="H92">
        <v>92</v>
      </c>
      <c r="I92">
        <v>214</v>
      </c>
      <c r="J92">
        <v>717</v>
      </c>
      <c r="K92" t="str">
        <f t="shared" si="1"/>
        <v>PID_4</v>
      </c>
    </row>
    <row r="93" spans="1:11" x14ac:dyDescent="0.2">
      <c r="A93">
        <v>83</v>
      </c>
      <c r="B93">
        <v>374</v>
      </c>
      <c r="C93">
        <v>238</v>
      </c>
      <c r="D93">
        <v>0</v>
      </c>
      <c r="E93">
        <v>87</v>
      </c>
      <c r="F93">
        <v>0</v>
      </c>
      <c r="G93">
        <v>0</v>
      </c>
      <c r="H93">
        <v>67</v>
      </c>
      <c r="I93">
        <v>214</v>
      </c>
      <c r="J93">
        <v>717</v>
      </c>
      <c r="K93" t="str">
        <f t="shared" si="1"/>
        <v>PID_7</v>
      </c>
    </row>
    <row r="94" spans="1:11" x14ac:dyDescent="0.2">
      <c r="A94">
        <v>84</v>
      </c>
      <c r="B94">
        <v>374</v>
      </c>
      <c r="C94">
        <v>238</v>
      </c>
      <c r="D94">
        <v>0</v>
      </c>
      <c r="E94">
        <v>87</v>
      </c>
      <c r="F94">
        <v>0</v>
      </c>
      <c r="G94">
        <v>0</v>
      </c>
      <c r="H94">
        <v>67</v>
      </c>
      <c r="I94">
        <v>189</v>
      </c>
      <c r="J94">
        <v>717</v>
      </c>
      <c r="K94" t="str">
        <f t="shared" si="1"/>
        <v>PID_8</v>
      </c>
    </row>
    <row r="95" spans="1:11" x14ac:dyDescent="0.2">
      <c r="A95">
        <v>85</v>
      </c>
      <c r="B95">
        <v>374</v>
      </c>
      <c r="C95">
        <v>238</v>
      </c>
      <c r="D95">
        <v>0</v>
      </c>
      <c r="E95">
        <v>87</v>
      </c>
      <c r="F95">
        <v>0</v>
      </c>
      <c r="G95">
        <v>0</v>
      </c>
      <c r="H95">
        <v>67</v>
      </c>
      <c r="I95">
        <v>189</v>
      </c>
      <c r="J95">
        <v>692</v>
      </c>
      <c r="K95" t="str">
        <f t="shared" si="1"/>
        <v>PID_9</v>
      </c>
    </row>
    <row r="96" spans="1:11" x14ac:dyDescent="0.2">
      <c r="A96">
        <v>86</v>
      </c>
      <c r="B96">
        <v>349</v>
      </c>
      <c r="C96">
        <v>238</v>
      </c>
      <c r="D96">
        <v>0</v>
      </c>
      <c r="E96">
        <v>87</v>
      </c>
      <c r="F96">
        <v>0</v>
      </c>
      <c r="G96">
        <v>0</v>
      </c>
      <c r="H96">
        <v>67</v>
      </c>
      <c r="I96">
        <v>189</v>
      </c>
      <c r="J96">
        <v>692</v>
      </c>
      <c r="K96" t="str">
        <f t="shared" si="1"/>
        <v>PID_1</v>
      </c>
    </row>
    <row r="97" spans="1:11" x14ac:dyDescent="0.2">
      <c r="A97">
        <v>87</v>
      </c>
      <c r="B97">
        <v>349</v>
      </c>
      <c r="C97">
        <v>213</v>
      </c>
      <c r="D97">
        <v>0</v>
      </c>
      <c r="E97">
        <v>87</v>
      </c>
      <c r="F97">
        <v>0</v>
      </c>
      <c r="G97">
        <v>0</v>
      </c>
      <c r="H97">
        <v>67</v>
      </c>
      <c r="I97">
        <v>189</v>
      </c>
      <c r="J97">
        <v>692</v>
      </c>
      <c r="K97" t="str">
        <f t="shared" si="1"/>
        <v>PID_2</v>
      </c>
    </row>
    <row r="98" spans="1:11" x14ac:dyDescent="0.2">
      <c r="A98">
        <v>88</v>
      </c>
      <c r="B98">
        <v>349</v>
      </c>
      <c r="C98">
        <v>213</v>
      </c>
      <c r="D98">
        <v>0</v>
      </c>
      <c r="E98">
        <v>62</v>
      </c>
      <c r="F98">
        <v>0</v>
      </c>
      <c r="G98">
        <v>0</v>
      </c>
      <c r="H98">
        <v>67</v>
      </c>
      <c r="I98">
        <v>189</v>
      </c>
      <c r="J98">
        <v>692</v>
      </c>
      <c r="K98" t="str">
        <f t="shared" si="1"/>
        <v>PID_4</v>
      </c>
    </row>
    <row r="99" spans="1:11" x14ac:dyDescent="0.2">
      <c r="A99">
        <v>89</v>
      </c>
      <c r="B99">
        <v>349</v>
      </c>
      <c r="C99">
        <v>213</v>
      </c>
      <c r="D99">
        <v>0</v>
      </c>
      <c r="E99">
        <v>62</v>
      </c>
      <c r="F99">
        <v>0</v>
      </c>
      <c r="G99">
        <v>0</v>
      </c>
      <c r="H99">
        <v>42</v>
      </c>
      <c r="I99">
        <v>189</v>
      </c>
      <c r="J99">
        <v>692</v>
      </c>
      <c r="K99" t="str">
        <f t="shared" si="1"/>
        <v>PID_7</v>
      </c>
    </row>
    <row r="100" spans="1:11" x14ac:dyDescent="0.2">
      <c r="A100">
        <v>90</v>
      </c>
      <c r="B100">
        <v>349</v>
      </c>
      <c r="C100">
        <v>213</v>
      </c>
      <c r="D100">
        <v>0</v>
      </c>
      <c r="E100">
        <v>62</v>
      </c>
      <c r="F100">
        <v>0</v>
      </c>
      <c r="G100">
        <v>0</v>
      </c>
      <c r="H100">
        <v>42</v>
      </c>
      <c r="I100">
        <v>164</v>
      </c>
      <c r="J100">
        <v>692</v>
      </c>
      <c r="K100" t="str">
        <f t="shared" si="1"/>
        <v>PID_8</v>
      </c>
    </row>
    <row r="101" spans="1:11" x14ac:dyDescent="0.2">
      <c r="A101">
        <v>91</v>
      </c>
      <c r="B101">
        <v>349</v>
      </c>
      <c r="C101">
        <v>213</v>
      </c>
      <c r="D101">
        <v>0</v>
      </c>
      <c r="E101">
        <v>62</v>
      </c>
      <c r="F101">
        <v>0</v>
      </c>
      <c r="G101">
        <v>0</v>
      </c>
      <c r="H101">
        <v>42</v>
      </c>
      <c r="I101">
        <v>164</v>
      </c>
      <c r="J101">
        <v>667</v>
      </c>
      <c r="K101" t="str">
        <f t="shared" si="1"/>
        <v>PID_9</v>
      </c>
    </row>
    <row r="102" spans="1:11" x14ac:dyDescent="0.2">
      <c r="A102">
        <v>92</v>
      </c>
      <c r="B102">
        <v>324</v>
      </c>
      <c r="C102">
        <v>213</v>
      </c>
      <c r="D102">
        <v>0</v>
      </c>
      <c r="E102">
        <v>62</v>
      </c>
      <c r="F102">
        <v>0</v>
      </c>
      <c r="G102">
        <v>0</v>
      </c>
      <c r="H102">
        <v>42</v>
      </c>
      <c r="I102">
        <v>164</v>
      </c>
      <c r="J102">
        <v>667</v>
      </c>
      <c r="K102" t="str">
        <f t="shared" si="1"/>
        <v>PID_1</v>
      </c>
    </row>
    <row r="103" spans="1:11" x14ac:dyDescent="0.2">
      <c r="A103">
        <v>93</v>
      </c>
      <c r="B103">
        <v>324</v>
      </c>
      <c r="C103">
        <v>188</v>
      </c>
      <c r="D103">
        <v>0</v>
      </c>
      <c r="E103">
        <v>62</v>
      </c>
      <c r="F103">
        <v>0</v>
      </c>
      <c r="G103">
        <v>0</v>
      </c>
      <c r="H103">
        <v>42</v>
      </c>
      <c r="I103">
        <v>164</v>
      </c>
      <c r="J103">
        <v>667</v>
      </c>
      <c r="K103" t="str">
        <f t="shared" si="1"/>
        <v>PID_2</v>
      </c>
    </row>
    <row r="104" spans="1:11" x14ac:dyDescent="0.2">
      <c r="A104">
        <v>94</v>
      </c>
      <c r="B104">
        <v>324</v>
      </c>
      <c r="C104">
        <v>188</v>
      </c>
      <c r="D104">
        <v>0</v>
      </c>
      <c r="E104">
        <v>37</v>
      </c>
      <c r="F104">
        <v>0</v>
      </c>
      <c r="G104">
        <v>0</v>
      </c>
      <c r="H104">
        <v>42</v>
      </c>
      <c r="I104">
        <v>164</v>
      </c>
      <c r="J104">
        <v>667</v>
      </c>
      <c r="K104" t="str">
        <f t="shared" si="1"/>
        <v>PID_4</v>
      </c>
    </row>
    <row r="105" spans="1:11" x14ac:dyDescent="0.2">
      <c r="A105">
        <v>95</v>
      </c>
      <c r="B105">
        <v>324</v>
      </c>
      <c r="C105">
        <v>188</v>
      </c>
      <c r="D105">
        <v>0</v>
      </c>
      <c r="E105">
        <v>37</v>
      </c>
      <c r="F105">
        <v>0</v>
      </c>
      <c r="G105">
        <v>0</v>
      </c>
      <c r="H105">
        <v>17</v>
      </c>
      <c r="I105">
        <v>164</v>
      </c>
      <c r="J105">
        <v>667</v>
      </c>
      <c r="K105" t="str">
        <f t="shared" si="1"/>
        <v>PID_7</v>
      </c>
    </row>
    <row r="106" spans="1:11" x14ac:dyDescent="0.2">
      <c r="A106">
        <v>96</v>
      </c>
      <c r="B106">
        <v>324</v>
      </c>
      <c r="C106">
        <v>188</v>
      </c>
      <c r="D106">
        <v>0</v>
      </c>
      <c r="E106">
        <v>37</v>
      </c>
      <c r="F106">
        <v>0</v>
      </c>
      <c r="G106">
        <v>0</v>
      </c>
      <c r="H106">
        <v>17</v>
      </c>
      <c r="I106">
        <v>139</v>
      </c>
      <c r="J106">
        <v>667</v>
      </c>
      <c r="K106" t="str">
        <f t="shared" si="1"/>
        <v>PID_8</v>
      </c>
    </row>
    <row r="107" spans="1:11" x14ac:dyDescent="0.2">
      <c r="A107">
        <v>97</v>
      </c>
      <c r="B107">
        <v>324</v>
      </c>
      <c r="C107">
        <v>188</v>
      </c>
      <c r="D107">
        <v>0</v>
      </c>
      <c r="E107">
        <v>37</v>
      </c>
      <c r="F107">
        <v>0</v>
      </c>
      <c r="G107">
        <v>0</v>
      </c>
      <c r="H107">
        <v>17</v>
      </c>
      <c r="I107">
        <v>139</v>
      </c>
      <c r="J107">
        <v>642</v>
      </c>
      <c r="K107" t="str">
        <f t="shared" si="1"/>
        <v>PID_9</v>
      </c>
    </row>
    <row r="108" spans="1:11" x14ac:dyDescent="0.2">
      <c r="A108">
        <v>98</v>
      </c>
      <c r="B108">
        <v>299</v>
      </c>
      <c r="C108">
        <v>188</v>
      </c>
      <c r="D108">
        <v>0</v>
      </c>
      <c r="E108">
        <v>37</v>
      </c>
      <c r="F108">
        <v>0</v>
      </c>
      <c r="G108">
        <v>0</v>
      </c>
      <c r="H108">
        <v>17</v>
      </c>
      <c r="I108">
        <v>139</v>
      </c>
      <c r="J108">
        <v>642</v>
      </c>
      <c r="K108" t="str">
        <f t="shared" si="1"/>
        <v>PID_1</v>
      </c>
    </row>
    <row r="109" spans="1:11" x14ac:dyDescent="0.2">
      <c r="A109">
        <v>99</v>
      </c>
      <c r="B109">
        <v>299</v>
      </c>
      <c r="C109">
        <v>163</v>
      </c>
      <c r="D109">
        <v>0</v>
      </c>
      <c r="E109">
        <v>37</v>
      </c>
      <c r="F109">
        <v>0</v>
      </c>
      <c r="G109">
        <v>0</v>
      </c>
      <c r="H109">
        <v>17</v>
      </c>
      <c r="I109">
        <v>139</v>
      </c>
      <c r="J109">
        <v>642</v>
      </c>
      <c r="K109" t="str">
        <f t="shared" si="1"/>
        <v>PID_2</v>
      </c>
    </row>
    <row r="110" spans="1:11" x14ac:dyDescent="0.2">
      <c r="A110">
        <v>100</v>
      </c>
      <c r="B110">
        <v>299</v>
      </c>
      <c r="C110">
        <v>163</v>
      </c>
      <c r="D110">
        <v>0</v>
      </c>
      <c r="E110">
        <v>12</v>
      </c>
      <c r="F110">
        <v>0</v>
      </c>
      <c r="G110">
        <v>0</v>
      </c>
      <c r="H110">
        <v>17</v>
      </c>
      <c r="I110">
        <v>139</v>
      </c>
      <c r="J110">
        <v>642</v>
      </c>
      <c r="K110" t="str">
        <f t="shared" si="1"/>
        <v>PID_4</v>
      </c>
    </row>
    <row r="111" spans="1:11" x14ac:dyDescent="0.2">
      <c r="A111">
        <v>101</v>
      </c>
      <c r="B111">
        <v>299</v>
      </c>
      <c r="C111">
        <v>163</v>
      </c>
      <c r="D111">
        <v>0</v>
      </c>
      <c r="E111">
        <v>12</v>
      </c>
      <c r="F111">
        <v>0</v>
      </c>
      <c r="G111">
        <v>0</v>
      </c>
      <c r="H111">
        <v>0</v>
      </c>
      <c r="I111">
        <v>139</v>
      </c>
      <c r="J111">
        <v>642</v>
      </c>
      <c r="K111" t="str">
        <f t="shared" si="1"/>
        <v>PID_7</v>
      </c>
    </row>
    <row r="112" spans="1:11" x14ac:dyDescent="0.2">
      <c r="A112">
        <v>102</v>
      </c>
      <c r="B112">
        <v>299</v>
      </c>
      <c r="C112">
        <v>163</v>
      </c>
      <c r="D112">
        <v>0</v>
      </c>
      <c r="E112">
        <v>12</v>
      </c>
      <c r="F112">
        <v>0</v>
      </c>
      <c r="G112">
        <v>0</v>
      </c>
      <c r="H112">
        <v>0</v>
      </c>
      <c r="I112">
        <v>114</v>
      </c>
      <c r="J112">
        <v>642</v>
      </c>
      <c r="K112" t="str">
        <f t="shared" si="1"/>
        <v>PID_8</v>
      </c>
    </row>
    <row r="113" spans="1:11" x14ac:dyDescent="0.2">
      <c r="A113">
        <v>103</v>
      </c>
      <c r="B113">
        <v>299</v>
      </c>
      <c r="C113">
        <v>163</v>
      </c>
      <c r="D113">
        <v>0</v>
      </c>
      <c r="E113">
        <v>12</v>
      </c>
      <c r="F113">
        <v>0</v>
      </c>
      <c r="G113">
        <v>0</v>
      </c>
      <c r="H113">
        <v>0</v>
      </c>
      <c r="I113">
        <v>114</v>
      </c>
      <c r="J113">
        <v>617</v>
      </c>
      <c r="K113" t="str">
        <f t="shared" si="1"/>
        <v>PID_9</v>
      </c>
    </row>
    <row r="114" spans="1:11" x14ac:dyDescent="0.2">
      <c r="A114">
        <v>104</v>
      </c>
      <c r="B114">
        <v>274</v>
      </c>
      <c r="C114">
        <v>163</v>
      </c>
      <c r="D114">
        <v>0</v>
      </c>
      <c r="E114">
        <v>12</v>
      </c>
      <c r="F114">
        <v>0</v>
      </c>
      <c r="G114">
        <v>0</v>
      </c>
      <c r="H114">
        <v>0</v>
      </c>
      <c r="I114">
        <v>114</v>
      </c>
      <c r="J114">
        <v>617</v>
      </c>
      <c r="K114" t="str">
        <f t="shared" si="1"/>
        <v>PID_1</v>
      </c>
    </row>
    <row r="115" spans="1:11" x14ac:dyDescent="0.2">
      <c r="A115">
        <v>105</v>
      </c>
      <c r="B115">
        <v>274</v>
      </c>
      <c r="C115">
        <v>138</v>
      </c>
      <c r="D115">
        <v>0</v>
      </c>
      <c r="E115">
        <v>12</v>
      </c>
      <c r="F115">
        <v>0</v>
      </c>
      <c r="G115">
        <v>0</v>
      </c>
      <c r="H115">
        <v>0</v>
      </c>
      <c r="I115">
        <v>114</v>
      </c>
      <c r="J115">
        <v>617</v>
      </c>
      <c r="K115" t="str">
        <f t="shared" si="1"/>
        <v>PID_2</v>
      </c>
    </row>
    <row r="116" spans="1:11" x14ac:dyDescent="0.2">
      <c r="A116">
        <v>106</v>
      </c>
      <c r="B116">
        <v>274</v>
      </c>
      <c r="C116">
        <v>138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114</v>
      </c>
      <c r="J116">
        <v>617</v>
      </c>
      <c r="K116" t="str">
        <f t="shared" si="1"/>
        <v>PID_4</v>
      </c>
    </row>
    <row r="117" spans="1:11" x14ac:dyDescent="0.2">
      <c r="A117">
        <v>107</v>
      </c>
      <c r="B117">
        <v>274</v>
      </c>
      <c r="C117">
        <v>138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89</v>
      </c>
      <c r="J117">
        <v>617</v>
      </c>
      <c r="K117" t="str">
        <f t="shared" si="1"/>
        <v>PID_8</v>
      </c>
    </row>
    <row r="118" spans="1:11" x14ac:dyDescent="0.2">
      <c r="A118">
        <v>108</v>
      </c>
      <c r="B118">
        <v>274</v>
      </c>
      <c r="C118">
        <v>138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89</v>
      </c>
      <c r="J118">
        <v>592</v>
      </c>
      <c r="K118" t="str">
        <f t="shared" si="1"/>
        <v>PID_9</v>
      </c>
    </row>
    <row r="119" spans="1:11" x14ac:dyDescent="0.2">
      <c r="A119">
        <v>109</v>
      </c>
      <c r="B119">
        <v>249</v>
      </c>
      <c r="C119">
        <v>138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89</v>
      </c>
      <c r="J119">
        <v>592</v>
      </c>
      <c r="K119" t="str">
        <f t="shared" si="1"/>
        <v>PID_1</v>
      </c>
    </row>
    <row r="120" spans="1:11" x14ac:dyDescent="0.2">
      <c r="A120">
        <v>110</v>
      </c>
      <c r="B120">
        <v>249</v>
      </c>
      <c r="C120">
        <v>113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89</v>
      </c>
      <c r="J120">
        <v>592</v>
      </c>
      <c r="K120" t="str">
        <f t="shared" si="1"/>
        <v>PID_2</v>
      </c>
    </row>
    <row r="121" spans="1:11" x14ac:dyDescent="0.2">
      <c r="A121">
        <v>111</v>
      </c>
      <c r="B121">
        <v>249</v>
      </c>
      <c r="C121">
        <v>113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64</v>
      </c>
      <c r="J121">
        <v>592</v>
      </c>
      <c r="K121" t="str">
        <f t="shared" si="1"/>
        <v>PID_8</v>
      </c>
    </row>
    <row r="122" spans="1:11" x14ac:dyDescent="0.2">
      <c r="A122">
        <v>112</v>
      </c>
      <c r="B122">
        <v>249</v>
      </c>
      <c r="C122">
        <v>113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64</v>
      </c>
      <c r="J122">
        <v>567</v>
      </c>
      <c r="K122" t="str">
        <f t="shared" si="1"/>
        <v>PID_9</v>
      </c>
    </row>
    <row r="123" spans="1:11" x14ac:dyDescent="0.2">
      <c r="A123">
        <v>113</v>
      </c>
      <c r="B123">
        <v>224</v>
      </c>
      <c r="C123">
        <v>113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64</v>
      </c>
      <c r="J123">
        <v>567</v>
      </c>
      <c r="K123" t="str">
        <f t="shared" si="1"/>
        <v>PID_1</v>
      </c>
    </row>
    <row r="124" spans="1:11" x14ac:dyDescent="0.2">
      <c r="A124">
        <v>114</v>
      </c>
      <c r="B124">
        <v>224</v>
      </c>
      <c r="C124">
        <v>88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64</v>
      </c>
      <c r="J124">
        <v>567</v>
      </c>
      <c r="K124" t="str">
        <f t="shared" si="1"/>
        <v>PID_2</v>
      </c>
    </row>
    <row r="125" spans="1:11" x14ac:dyDescent="0.2">
      <c r="A125">
        <v>115</v>
      </c>
      <c r="B125">
        <v>224</v>
      </c>
      <c r="C125">
        <v>88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39</v>
      </c>
      <c r="J125">
        <v>567</v>
      </c>
      <c r="K125" t="str">
        <f t="shared" si="1"/>
        <v>PID_8</v>
      </c>
    </row>
    <row r="126" spans="1:11" x14ac:dyDescent="0.2">
      <c r="A126">
        <v>116</v>
      </c>
      <c r="B126">
        <v>224</v>
      </c>
      <c r="C126">
        <v>88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39</v>
      </c>
      <c r="J126">
        <v>542</v>
      </c>
      <c r="K126" t="str">
        <f t="shared" si="1"/>
        <v>PID_9</v>
      </c>
    </row>
    <row r="127" spans="1:11" x14ac:dyDescent="0.2">
      <c r="A127">
        <v>117</v>
      </c>
      <c r="B127">
        <v>199</v>
      </c>
      <c r="C127">
        <v>88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39</v>
      </c>
      <c r="J127">
        <v>542</v>
      </c>
      <c r="K127" t="str">
        <f t="shared" si="1"/>
        <v>PID_1</v>
      </c>
    </row>
    <row r="128" spans="1:11" x14ac:dyDescent="0.2">
      <c r="A128">
        <v>118</v>
      </c>
      <c r="B128">
        <v>199</v>
      </c>
      <c r="C128">
        <v>63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39</v>
      </c>
      <c r="J128">
        <v>542</v>
      </c>
      <c r="K128" t="str">
        <f t="shared" si="1"/>
        <v>PID_2</v>
      </c>
    </row>
    <row r="129" spans="1:11" x14ac:dyDescent="0.2">
      <c r="A129">
        <v>119</v>
      </c>
      <c r="B129">
        <v>199</v>
      </c>
      <c r="C129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14</v>
      </c>
      <c r="J129">
        <v>542</v>
      </c>
      <c r="K129" t="str">
        <f t="shared" si="1"/>
        <v>PID_8</v>
      </c>
    </row>
    <row r="130" spans="1:11" x14ac:dyDescent="0.2">
      <c r="A130">
        <v>120</v>
      </c>
      <c r="B130">
        <v>199</v>
      </c>
      <c r="C130">
        <v>63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14</v>
      </c>
      <c r="J130">
        <v>517</v>
      </c>
      <c r="K130" t="str">
        <f t="shared" si="1"/>
        <v>PID_9</v>
      </c>
    </row>
    <row r="131" spans="1:11" x14ac:dyDescent="0.2">
      <c r="A131">
        <v>121</v>
      </c>
      <c r="B131">
        <v>174</v>
      </c>
      <c r="C131">
        <v>63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14</v>
      </c>
      <c r="J131">
        <v>517</v>
      </c>
      <c r="K131" t="str">
        <f t="shared" si="1"/>
        <v>PID_1</v>
      </c>
    </row>
    <row r="132" spans="1:11" x14ac:dyDescent="0.2">
      <c r="A132">
        <v>122</v>
      </c>
      <c r="B132">
        <v>174</v>
      </c>
      <c r="C132">
        <v>38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14</v>
      </c>
      <c r="J132">
        <v>517</v>
      </c>
      <c r="K132" t="str">
        <f t="shared" si="1"/>
        <v>PID_2</v>
      </c>
    </row>
    <row r="133" spans="1:11" x14ac:dyDescent="0.2">
      <c r="A133">
        <v>123</v>
      </c>
      <c r="B133">
        <v>174</v>
      </c>
      <c r="C133">
        <v>38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517</v>
      </c>
      <c r="K133" t="str">
        <f t="shared" si="1"/>
        <v>PID_8</v>
      </c>
    </row>
    <row r="134" spans="1:11" x14ac:dyDescent="0.2">
      <c r="A134">
        <v>124</v>
      </c>
      <c r="B134">
        <v>174</v>
      </c>
      <c r="C134">
        <v>38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492</v>
      </c>
      <c r="K134" t="str">
        <f t="shared" si="1"/>
        <v>PID_9</v>
      </c>
    </row>
    <row r="135" spans="1:11" x14ac:dyDescent="0.2">
      <c r="A135">
        <v>125</v>
      </c>
      <c r="B135">
        <v>149</v>
      </c>
      <c r="C135">
        <v>38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492</v>
      </c>
      <c r="K135" t="str">
        <f t="shared" si="1"/>
        <v>PID_1</v>
      </c>
    </row>
    <row r="136" spans="1:11" x14ac:dyDescent="0.2">
      <c r="A136">
        <v>126</v>
      </c>
      <c r="B136">
        <v>149</v>
      </c>
      <c r="C136">
        <v>13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492</v>
      </c>
      <c r="K136" t="str">
        <f t="shared" si="1"/>
        <v>PID_2</v>
      </c>
    </row>
    <row r="137" spans="1:11" x14ac:dyDescent="0.2">
      <c r="A137">
        <v>127</v>
      </c>
      <c r="B137">
        <v>149</v>
      </c>
      <c r="C137">
        <v>13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467</v>
      </c>
      <c r="K137" t="str">
        <f t="shared" si="1"/>
        <v>PID_9</v>
      </c>
    </row>
    <row r="138" spans="1:11" x14ac:dyDescent="0.2">
      <c r="A138">
        <v>128</v>
      </c>
      <c r="B138">
        <v>124</v>
      </c>
      <c r="C138">
        <v>13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467</v>
      </c>
      <c r="K138" t="str">
        <f t="shared" si="1"/>
        <v>PID_1</v>
      </c>
    </row>
    <row r="139" spans="1:11" x14ac:dyDescent="0.2">
      <c r="A139">
        <v>129</v>
      </c>
      <c r="B139">
        <v>124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467</v>
      </c>
      <c r="K139" t="str">
        <f t="shared" si="1"/>
        <v>PID_2</v>
      </c>
    </row>
    <row r="140" spans="1:11" x14ac:dyDescent="0.2">
      <c r="A140">
        <v>130</v>
      </c>
      <c r="B140">
        <v>124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442</v>
      </c>
      <c r="K140" t="str">
        <f t="shared" ref="K140:K163" si="2">CONCATENATE(IF(B140&lt;&gt;B139,$B$9,""),IF(C140&lt;&gt;C139,$C$9,""),IF(D140&lt;&gt;D139,$D$9,""),IF(E140&lt;&gt;E139,$E$9,""),IF(F140&lt;&gt;F139,$F$9,""),IF(G140&lt;&gt;G139,$G$9,""),IF(H140&lt;&gt;H139,$H$9,""),IF(I140&lt;&gt;I139,$I$9,""),,IF(J140&lt;&gt;J139,$J$9,""))</f>
        <v>PID_9</v>
      </c>
    </row>
    <row r="141" spans="1:11" x14ac:dyDescent="0.2">
      <c r="A141">
        <v>131</v>
      </c>
      <c r="B141">
        <v>99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442</v>
      </c>
      <c r="K141" t="str">
        <f t="shared" si="2"/>
        <v>PID_1</v>
      </c>
    </row>
    <row r="142" spans="1:11" x14ac:dyDescent="0.2">
      <c r="A142">
        <v>132</v>
      </c>
      <c r="B142">
        <v>99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417</v>
      </c>
      <c r="K142" t="str">
        <f t="shared" si="2"/>
        <v>PID_9</v>
      </c>
    </row>
    <row r="143" spans="1:11" x14ac:dyDescent="0.2">
      <c r="A143">
        <v>133</v>
      </c>
      <c r="B143">
        <v>74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417</v>
      </c>
      <c r="K143" t="str">
        <f t="shared" si="2"/>
        <v>PID_1</v>
      </c>
    </row>
    <row r="144" spans="1:11" x14ac:dyDescent="0.2">
      <c r="A144">
        <v>134</v>
      </c>
      <c r="B144">
        <v>74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392</v>
      </c>
      <c r="K144" t="str">
        <f t="shared" si="2"/>
        <v>PID_9</v>
      </c>
    </row>
    <row r="145" spans="1:11" x14ac:dyDescent="0.2">
      <c r="A145">
        <v>135</v>
      </c>
      <c r="B145">
        <v>49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392</v>
      </c>
      <c r="K145" t="str">
        <f t="shared" si="2"/>
        <v>PID_1</v>
      </c>
    </row>
    <row r="146" spans="1:11" x14ac:dyDescent="0.2">
      <c r="A146">
        <v>136</v>
      </c>
      <c r="B146">
        <v>49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367</v>
      </c>
      <c r="K146" t="str">
        <f t="shared" si="2"/>
        <v>PID_9</v>
      </c>
    </row>
    <row r="147" spans="1:11" x14ac:dyDescent="0.2">
      <c r="A147">
        <v>137</v>
      </c>
      <c r="B147">
        <v>24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367</v>
      </c>
      <c r="K147" t="str">
        <f t="shared" si="2"/>
        <v>PID_1</v>
      </c>
    </row>
    <row r="148" spans="1:11" x14ac:dyDescent="0.2">
      <c r="A148">
        <v>138</v>
      </c>
      <c r="B148">
        <v>24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342</v>
      </c>
      <c r="K148" t="str">
        <f t="shared" si="2"/>
        <v>PID_9</v>
      </c>
    </row>
    <row r="149" spans="1:11" x14ac:dyDescent="0.2">
      <c r="A149">
        <v>139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342</v>
      </c>
      <c r="K149" t="str">
        <f t="shared" si="2"/>
        <v>PID_1</v>
      </c>
    </row>
    <row r="150" spans="1:11" x14ac:dyDescent="0.2">
      <c r="A150">
        <v>140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317</v>
      </c>
      <c r="K150" t="str">
        <f t="shared" si="2"/>
        <v>PID_9</v>
      </c>
    </row>
    <row r="151" spans="1:11" x14ac:dyDescent="0.2">
      <c r="A151">
        <v>141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292</v>
      </c>
      <c r="K151" t="str">
        <f t="shared" si="2"/>
        <v>PID_9</v>
      </c>
    </row>
    <row r="152" spans="1:11" x14ac:dyDescent="0.2">
      <c r="A152">
        <v>142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267</v>
      </c>
      <c r="K152" t="str">
        <f t="shared" si="2"/>
        <v>PID_9</v>
      </c>
    </row>
    <row r="153" spans="1:11" x14ac:dyDescent="0.2">
      <c r="A153">
        <v>143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242</v>
      </c>
      <c r="K153" t="str">
        <f t="shared" si="2"/>
        <v>PID_9</v>
      </c>
    </row>
    <row r="154" spans="1:11" x14ac:dyDescent="0.2">
      <c r="A154">
        <v>144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217</v>
      </c>
      <c r="K154" t="str">
        <f t="shared" si="2"/>
        <v>PID_9</v>
      </c>
    </row>
    <row r="155" spans="1:11" x14ac:dyDescent="0.2">
      <c r="A155">
        <v>145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192</v>
      </c>
      <c r="K155" t="str">
        <f t="shared" si="2"/>
        <v>PID_9</v>
      </c>
    </row>
    <row r="156" spans="1:11" x14ac:dyDescent="0.2">
      <c r="A156">
        <v>146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167</v>
      </c>
      <c r="K156" t="str">
        <f t="shared" si="2"/>
        <v>PID_9</v>
      </c>
    </row>
    <row r="157" spans="1:11" x14ac:dyDescent="0.2">
      <c r="A157">
        <v>147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142</v>
      </c>
      <c r="K157" t="str">
        <f t="shared" si="2"/>
        <v>PID_9</v>
      </c>
    </row>
    <row r="158" spans="1:11" x14ac:dyDescent="0.2">
      <c r="A158">
        <v>148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117</v>
      </c>
      <c r="K158" t="str">
        <f t="shared" si="2"/>
        <v>PID_9</v>
      </c>
    </row>
    <row r="159" spans="1:11" x14ac:dyDescent="0.2">
      <c r="A159">
        <v>149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92</v>
      </c>
      <c r="K159" t="str">
        <f t="shared" si="2"/>
        <v>PID_9</v>
      </c>
    </row>
    <row r="160" spans="1:11" x14ac:dyDescent="0.2">
      <c r="A160">
        <v>150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67</v>
      </c>
      <c r="K160" t="str">
        <f t="shared" si="2"/>
        <v>PID_9</v>
      </c>
    </row>
    <row r="161" spans="1:11" x14ac:dyDescent="0.2">
      <c r="A161">
        <v>151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42</v>
      </c>
      <c r="K161" t="str">
        <f t="shared" si="2"/>
        <v>PID_9</v>
      </c>
    </row>
    <row r="162" spans="1:11" x14ac:dyDescent="0.2">
      <c r="A162">
        <v>152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17</v>
      </c>
      <c r="K162" t="str">
        <f t="shared" si="2"/>
        <v>PID_9</v>
      </c>
    </row>
    <row r="163" spans="1:11" x14ac:dyDescent="0.2">
      <c r="A163">
        <v>153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t="str">
        <f t="shared" si="2"/>
        <v>PID_9</v>
      </c>
    </row>
    <row r="164" spans="1:11" x14ac:dyDescent="0.2">
      <c r="A164" t="s">
        <v>19</v>
      </c>
      <c r="B164">
        <v>3802</v>
      </c>
      <c r="C164">
        <v>3523</v>
      </c>
      <c r="D164">
        <v>2223</v>
      </c>
      <c r="E164">
        <v>2902</v>
      </c>
      <c r="F164">
        <v>2074</v>
      </c>
      <c r="G164">
        <v>1405</v>
      </c>
      <c r="H164">
        <v>2775</v>
      </c>
      <c r="I164">
        <v>3367</v>
      </c>
      <c r="J164">
        <v>4186</v>
      </c>
    </row>
    <row r="165" spans="1:11" x14ac:dyDescent="0.2">
      <c r="A165" t="s">
        <v>20</v>
      </c>
      <c r="B165">
        <v>26257</v>
      </c>
    </row>
    <row r="166" spans="1:11" x14ac:dyDescent="0.2">
      <c r="A166" t="s">
        <v>21</v>
      </c>
      <c r="B166">
        <v>2917.4444444444398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zoomScale="50" workbookViewId="0"/>
  </sheetViews>
  <sheetFormatPr baseColWidth="10" defaultRowHeight="16" x14ac:dyDescent="0.2"/>
  <cols>
    <col min="1" max="1" width="24.1640625" bestFit="1" customWidth="1"/>
    <col min="2" max="10" width="6.83203125" customWidth="1"/>
    <col min="11" max="11" width="22.83203125" bestFit="1" customWidth="1"/>
  </cols>
  <sheetData>
    <row r="1" spans="1:11" x14ac:dyDescent="0.2">
      <c r="A1" t="s">
        <v>0</v>
      </c>
      <c r="B1" t="s">
        <v>1</v>
      </c>
    </row>
    <row r="2" spans="1:11" x14ac:dyDescent="0.2">
      <c r="A2" t="s">
        <v>2</v>
      </c>
      <c r="B2">
        <v>3</v>
      </c>
    </row>
    <row r="3" spans="1:11" x14ac:dyDescent="0.2">
      <c r="A3" t="s">
        <v>3</v>
      </c>
      <c r="B3" s="1">
        <v>43019.378182870372</v>
      </c>
    </row>
    <row r="5" spans="1:11" x14ac:dyDescent="0.2">
      <c r="A5" t="s">
        <v>4</v>
      </c>
      <c r="B5" t="s">
        <v>24</v>
      </c>
    </row>
    <row r="6" spans="1:11" x14ac:dyDescent="0.2">
      <c r="A6" t="s">
        <v>6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</row>
    <row r="7" spans="1:11" x14ac:dyDescent="0.2">
      <c r="A7" t="s">
        <v>7</v>
      </c>
      <c r="B7">
        <v>624</v>
      </c>
      <c r="C7">
        <v>488</v>
      </c>
      <c r="D7">
        <v>231</v>
      </c>
      <c r="E7">
        <v>337</v>
      </c>
      <c r="F7">
        <v>222</v>
      </c>
      <c r="G7">
        <v>130</v>
      </c>
      <c r="H7">
        <v>317</v>
      </c>
      <c r="I7">
        <v>439</v>
      </c>
      <c r="J7">
        <v>942</v>
      </c>
    </row>
    <row r="8" spans="1:11" x14ac:dyDescent="0.2">
      <c r="A8" t="s">
        <v>8</v>
      </c>
      <c r="B8">
        <v>2</v>
      </c>
      <c r="C8">
        <v>15</v>
      </c>
      <c r="D8">
        <v>16</v>
      </c>
      <c r="E8">
        <v>7</v>
      </c>
      <c r="F8">
        <v>3</v>
      </c>
      <c r="G8">
        <v>17</v>
      </c>
      <c r="H8">
        <v>11</v>
      </c>
      <c r="I8">
        <v>8</v>
      </c>
      <c r="J8">
        <v>10</v>
      </c>
    </row>
    <row r="9" spans="1:11" x14ac:dyDescent="0.2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18</v>
      </c>
      <c r="K9" t="s">
        <v>26</v>
      </c>
    </row>
    <row r="10" spans="1:11" x14ac:dyDescent="0.2">
      <c r="A10">
        <v>0</v>
      </c>
      <c r="B10">
        <v>624</v>
      </c>
      <c r="C10">
        <v>488</v>
      </c>
      <c r="D10">
        <v>231</v>
      </c>
      <c r="E10">
        <v>337</v>
      </c>
      <c r="F10">
        <v>222</v>
      </c>
      <c r="G10">
        <v>130</v>
      </c>
      <c r="H10">
        <v>317</v>
      </c>
      <c r="I10">
        <v>439</v>
      </c>
      <c r="J10">
        <v>942</v>
      </c>
    </row>
    <row r="11" spans="1:11" x14ac:dyDescent="0.2">
      <c r="A11">
        <v>1</v>
      </c>
      <c r="B11">
        <v>574</v>
      </c>
      <c r="C11">
        <v>488</v>
      </c>
      <c r="D11">
        <v>231</v>
      </c>
      <c r="E11">
        <v>337</v>
      </c>
      <c r="F11">
        <v>222</v>
      </c>
      <c r="G11">
        <v>130</v>
      </c>
      <c r="H11">
        <v>317</v>
      </c>
      <c r="I11">
        <v>439</v>
      </c>
      <c r="J11">
        <v>942</v>
      </c>
      <c r="K11" t="str">
        <f>CONCATENATE(IF(B11&lt;&gt;B10,$B$9,""),IF(C11&lt;&gt;C10,$C$9,""),IF(D11&lt;&gt;D10,$D$9,""),IF(E11&lt;&gt;E10,$E$9,""),IF(F11&lt;&gt;F10,$F$9,""),IF(G11&lt;&gt;G10,$G$9,""),IF(H11&lt;&gt;H10,$H$9,""),IF(I11&lt;&gt;I10,$I$9,""),,IF(J11&lt;&gt;J10,$J$9,""))</f>
        <v>PID_1</v>
      </c>
    </row>
    <row r="12" spans="1:11" x14ac:dyDescent="0.2">
      <c r="A12">
        <v>2</v>
      </c>
      <c r="B12">
        <v>574</v>
      </c>
      <c r="C12">
        <v>438</v>
      </c>
      <c r="D12">
        <v>231</v>
      </c>
      <c r="E12">
        <v>337</v>
      </c>
      <c r="F12">
        <v>222</v>
      </c>
      <c r="G12">
        <v>130</v>
      </c>
      <c r="H12">
        <v>317</v>
      </c>
      <c r="I12">
        <v>439</v>
      </c>
      <c r="J12">
        <v>942</v>
      </c>
      <c r="K12" t="str">
        <f t="shared" ref="K12:K75" si="0">CONCATENATE(IF(B12&lt;&gt;B11,$B$9,""),IF(C12&lt;&gt;C11,$C$9,""),IF(D12&lt;&gt;D11,$D$9,""),IF(E12&lt;&gt;E11,$E$9,""),IF(F12&lt;&gt;F11,$F$9,""),IF(G12&lt;&gt;G11,$G$9,""),IF(H12&lt;&gt;H11,$H$9,""),IF(I12&lt;&gt;I11,$I$9,""),,IF(J12&lt;&gt;J11,$J$9,""))</f>
        <v>PID_2</v>
      </c>
    </row>
    <row r="13" spans="1:11" x14ac:dyDescent="0.2">
      <c r="A13">
        <v>3</v>
      </c>
      <c r="B13">
        <v>574</v>
      </c>
      <c r="C13">
        <v>438</v>
      </c>
      <c r="D13">
        <v>181</v>
      </c>
      <c r="E13">
        <v>337</v>
      </c>
      <c r="F13">
        <v>222</v>
      </c>
      <c r="G13">
        <v>130</v>
      </c>
      <c r="H13">
        <v>317</v>
      </c>
      <c r="I13">
        <v>439</v>
      </c>
      <c r="J13">
        <v>942</v>
      </c>
      <c r="K13" t="str">
        <f t="shared" si="0"/>
        <v>PID_3</v>
      </c>
    </row>
    <row r="14" spans="1:11" x14ac:dyDescent="0.2">
      <c r="A14">
        <v>4</v>
      </c>
      <c r="B14">
        <v>574</v>
      </c>
      <c r="C14">
        <v>438</v>
      </c>
      <c r="D14">
        <v>181</v>
      </c>
      <c r="E14">
        <v>287</v>
      </c>
      <c r="F14">
        <v>222</v>
      </c>
      <c r="G14">
        <v>130</v>
      </c>
      <c r="H14">
        <v>317</v>
      </c>
      <c r="I14">
        <v>439</v>
      </c>
      <c r="J14">
        <v>942</v>
      </c>
      <c r="K14" t="str">
        <f t="shared" si="0"/>
        <v>PID_4</v>
      </c>
    </row>
    <row r="15" spans="1:11" x14ac:dyDescent="0.2">
      <c r="A15">
        <v>5</v>
      </c>
      <c r="B15">
        <v>574</v>
      </c>
      <c r="C15">
        <v>438</v>
      </c>
      <c r="D15">
        <v>181</v>
      </c>
      <c r="E15">
        <v>287</v>
      </c>
      <c r="F15">
        <v>172</v>
      </c>
      <c r="G15">
        <v>130</v>
      </c>
      <c r="H15">
        <v>317</v>
      </c>
      <c r="I15">
        <v>439</v>
      </c>
      <c r="J15">
        <v>942</v>
      </c>
      <c r="K15" t="str">
        <f t="shared" si="0"/>
        <v>PID_5</v>
      </c>
    </row>
    <row r="16" spans="1:11" x14ac:dyDescent="0.2">
      <c r="A16">
        <v>6</v>
      </c>
      <c r="B16">
        <v>574</v>
      </c>
      <c r="C16">
        <v>438</v>
      </c>
      <c r="D16">
        <v>181</v>
      </c>
      <c r="E16">
        <v>287</v>
      </c>
      <c r="F16">
        <v>172</v>
      </c>
      <c r="G16">
        <v>80</v>
      </c>
      <c r="H16">
        <v>317</v>
      </c>
      <c r="I16">
        <v>439</v>
      </c>
      <c r="J16">
        <v>942</v>
      </c>
      <c r="K16" t="str">
        <f t="shared" si="0"/>
        <v>PID_6</v>
      </c>
    </row>
    <row r="17" spans="1:11" x14ac:dyDescent="0.2">
      <c r="A17">
        <v>7</v>
      </c>
      <c r="B17">
        <v>574</v>
      </c>
      <c r="C17">
        <v>438</v>
      </c>
      <c r="D17">
        <v>181</v>
      </c>
      <c r="E17">
        <v>287</v>
      </c>
      <c r="F17">
        <v>172</v>
      </c>
      <c r="G17">
        <v>80</v>
      </c>
      <c r="H17">
        <v>267</v>
      </c>
      <c r="I17">
        <v>439</v>
      </c>
      <c r="J17">
        <v>942</v>
      </c>
      <c r="K17" t="str">
        <f t="shared" si="0"/>
        <v>PID_7</v>
      </c>
    </row>
    <row r="18" spans="1:11" x14ac:dyDescent="0.2">
      <c r="A18">
        <v>8</v>
      </c>
      <c r="B18">
        <v>574</v>
      </c>
      <c r="C18">
        <v>438</v>
      </c>
      <c r="D18">
        <v>181</v>
      </c>
      <c r="E18">
        <v>287</v>
      </c>
      <c r="F18">
        <v>172</v>
      </c>
      <c r="G18">
        <v>80</v>
      </c>
      <c r="H18">
        <v>267</v>
      </c>
      <c r="I18">
        <v>389</v>
      </c>
      <c r="J18">
        <v>942</v>
      </c>
      <c r="K18" t="str">
        <f t="shared" si="0"/>
        <v>PID_8</v>
      </c>
    </row>
    <row r="19" spans="1:11" x14ac:dyDescent="0.2">
      <c r="A19">
        <v>9</v>
      </c>
      <c r="B19">
        <v>574</v>
      </c>
      <c r="C19">
        <v>438</v>
      </c>
      <c r="D19">
        <v>181</v>
      </c>
      <c r="E19">
        <v>287</v>
      </c>
      <c r="F19">
        <v>172</v>
      </c>
      <c r="G19">
        <v>80</v>
      </c>
      <c r="H19">
        <v>267</v>
      </c>
      <c r="I19">
        <v>389</v>
      </c>
      <c r="J19">
        <v>892</v>
      </c>
      <c r="K19" t="str">
        <f t="shared" si="0"/>
        <v>PID_9</v>
      </c>
    </row>
    <row r="20" spans="1:11" x14ac:dyDescent="0.2">
      <c r="A20">
        <v>10</v>
      </c>
      <c r="B20">
        <v>524</v>
      </c>
      <c r="C20">
        <v>438</v>
      </c>
      <c r="D20">
        <v>181</v>
      </c>
      <c r="E20">
        <v>287</v>
      </c>
      <c r="F20">
        <v>172</v>
      </c>
      <c r="G20">
        <v>80</v>
      </c>
      <c r="H20">
        <v>267</v>
      </c>
      <c r="I20">
        <v>389</v>
      </c>
      <c r="J20">
        <v>892</v>
      </c>
      <c r="K20" t="str">
        <f t="shared" si="0"/>
        <v>PID_1</v>
      </c>
    </row>
    <row r="21" spans="1:11" x14ac:dyDescent="0.2">
      <c r="A21">
        <v>11</v>
      </c>
      <c r="B21">
        <v>524</v>
      </c>
      <c r="C21">
        <v>388</v>
      </c>
      <c r="D21">
        <v>181</v>
      </c>
      <c r="E21">
        <v>287</v>
      </c>
      <c r="F21">
        <v>172</v>
      </c>
      <c r="G21">
        <v>80</v>
      </c>
      <c r="H21">
        <v>267</v>
      </c>
      <c r="I21">
        <v>389</v>
      </c>
      <c r="J21">
        <v>892</v>
      </c>
      <c r="K21" t="str">
        <f t="shared" si="0"/>
        <v>PID_2</v>
      </c>
    </row>
    <row r="22" spans="1:11" x14ac:dyDescent="0.2">
      <c r="A22">
        <v>12</v>
      </c>
      <c r="B22">
        <v>524</v>
      </c>
      <c r="C22">
        <v>388</v>
      </c>
      <c r="D22">
        <v>131</v>
      </c>
      <c r="E22">
        <v>287</v>
      </c>
      <c r="F22">
        <v>172</v>
      </c>
      <c r="G22">
        <v>80</v>
      </c>
      <c r="H22">
        <v>267</v>
      </c>
      <c r="I22">
        <v>389</v>
      </c>
      <c r="J22">
        <v>892</v>
      </c>
      <c r="K22" t="str">
        <f t="shared" si="0"/>
        <v>PID_3</v>
      </c>
    </row>
    <row r="23" spans="1:11" x14ac:dyDescent="0.2">
      <c r="A23">
        <v>13</v>
      </c>
      <c r="B23">
        <v>524</v>
      </c>
      <c r="C23">
        <v>388</v>
      </c>
      <c r="D23">
        <v>131</v>
      </c>
      <c r="E23">
        <v>237</v>
      </c>
      <c r="F23">
        <v>172</v>
      </c>
      <c r="G23">
        <v>80</v>
      </c>
      <c r="H23">
        <v>267</v>
      </c>
      <c r="I23">
        <v>389</v>
      </c>
      <c r="J23">
        <v>892</v>
      </c>
      <c r="K23" t="str">
        <f t="shared" si="0"/>
        <v>PID_4</v>
      </c>
    </row>
    <row r="24" spans="1:11" x14ac:dyDescent="0.2">
      <c r="A24">
        <v>14</v>
      </c>
      <c r="B24">
        <v>524</v>
      </c>
      <c r="C24">
        <v>388</v>
      </c>
      <c r="D24">
        <v>131</v>
      </c>
      <c r="E24">
        <v>237</v>
      </c>
      <c r="F24">
        <v>122</v>
      </c>
      <c r="G24">
        <v>80</v>
      </c>
      <c r="H24">
        <v>267</v>
      </c>
      <c r="I24">
        <v>389</v>
      </c>
      <c r="J24">
        <v>892</v>
      </c>
      <c r="K24" t="str">
        <f t="shared" si="0"/>
        <v>PID_5</v>
      </c>
    </row>
    <row r="25" spans="1:11" x14ac:dyDescent="0.2">
      <c r="A25">
        <v>15</v>
      </c>
      <c r="B25">
        <v>524</v>
      </c>
      <c r="C25">
        <v>388</v>
      </c>
      <c r="D25">
        <v>131</v>
      </c>
      <c r="E25">
        <v>237</v>
      </c>
      <c r="F25">
        <v>122</v>
      </c>
      <c r="G25">
        <v>30</v>
      </c>
      <c r="H25">
        <v>267</v>
      </c>
      <c r="I25">
        <v>389</v>
      </c>
      <c r="J25">
        <v>892</v>
      </c>
      <c r="K25" t="str">
        <f t="shared" si="0"/>
        <v>PID_6</v>
      </c>
    </row>
    <row r="26" spans="1:11" x14ac:dyDescent="0.2">
      <c r="A26">
        <v>16</v>
      </c>
      <c r="B26">
        <v>524</v>
      </c>
      <c r="C26">
        <v>388</v>
      </c>
      <c r="D26">
        <v>131</v>
      </c>
      <c r="E26">
        <v>237</v>
      </c>
      <c r="F26">
        <v>122</v>
      </c>
      <c r="G26">
        <v>30</v>
      </c>
      <c r="H26">
        <v>217</v>
      </c>
      <c r="I26">
        <v>389</v>
      </c>
      <c r="J26">
        <v>892</v>
      </c>
      <c r="K26" t="str">
        <f t="shared" si="0"/>
        <v>PID_7</v>
      </c>
    </row>
    <row r="27" spans="1:11" x14ac:dyDescent="0.2">
      <c r="A27">
        <v>17</v>
      </c>
      <c r="B27">
        <v>524</v>
      </c>
      <c r="C27">
        <v>388</v>
      </c>
      <c r="D27">
        <v>131</v>
      </c>
      <c r="E27">
        <v>237</v>
      </c>
      <c r="F27">
        <v>122</v>
      </c>
      <c r="G27">
        <v>30</v>
      </c>
      <c r="H27">
        <v>217</v>
      </c>
      <c r="I27">
        <v>339</v>
      </c>
      <c r="J27">
        <v>892</v>
      </c>
      <c r="K27" t="str">
        <f t="shared" si="0"/>
        <v>PID_8</v>
      </c>
    </row>
    <row r="28" spans="1:11" x14ac:dyDescent="0.2">
      <c r="A28">
        <v>18</v>
      </c>
      <c r="B28">
        <v>524</v>
      </c>
      <c r="C28">
        <v>388</v>
      </c>
      <c r="D28">
        <v>131</v>
      </c>
      <c r="E28">
        <v>237</v>
      </c>
      <c r="F28">
        <v>122</v>
      </c>
      <c r="G28">
        <v>30</v>
      </c>
      <c r="H28">
        <v>217</v>
      </c>
      <c r="I28">
        <v>339</v>
      </c>
      <c r="J28">
        <v>842</v>
      </c>
      <c r="K28" t="str">
        <f t="shared" si="0"/>
        <v>PID_9</v>
      </c>
    </row>
    <row r="29" spans="1:11" x14ac:dyDescent="0.2">
      <c r="A29">
        <v>19</v>
      </c>
      <c r="B29">
        <v>474</v>
      </c>
      <c r="C29">
        <v>388</v>
      </c>
      <c r="D29">
        <v>131</v>
      </c>
      <c r="E29">
        <v>237</v>
      </c>
      <c r="F29">
        <v>122</v>
      </c>
      <c r="G29">
        <v>30</v>
      </c>
      <c r="H29">
        <v>217</v>
      </c>
      <c r="I29">
        <v>339</v>
      </c>
      <c r="J29">
        <v>842</v>
      </c>
      <c r="K29" t="str">
        <f t="shared" si="0"/>
        <v>PID_1</v>
      </c>
    </row>
    <row r="30" spans="1:11" x14ac:dyDescent="0.2">
      <c r="A30">
        <v>20</v>
      </c>
      <c r="B30">
        <v>474</v>
      </c>
      <c r="C30">
        <v>338</v>
      </c>
      <c r="D30">
        <v>131</v>
      </c>
      <c r="E30">
        <v>237</v>
      </c>
      <c r="F30">
        <v>122</v>
      </c>
      <c r="G30">
        <v>30</v>
      </c>
      <c r="H30">
        <v>217</v>
      </c>
      <c r="I30">
        <v>339</v>
      </c>
      <c r="J30">
        <v>842</v>
      </c>
      <c r="K30" t="str">
        <f t="shared" si="0"/>
        <v>PID_2</v>
      </c>
    </row>
    <row r="31" spans="1:11" x14ac:dyDescent="0.2">
      <c r="A31">
        <v>21</v>
      </c>
      <c r="B31">
        <v>474</v>
      </c>
      <c r="C31">
        <v>338</v>
      </c>
      <c r="D31">
        <v>81</v>
      </c>
      <c r="E31">
        <v>237</v>
      </c>
      <c r="F31">
        <v>122</v>
      </c>
      <c r="G31">
        <v>30</v>
      </c>
      <c r="H31">
        <v>217</v>
      </c>
      <c r="I31">
        <v>339</v>
      </c>
      <c r="J31">
        <v>842</v>
      </c>
      <c r="K31" t="str">
        <f t="shared" si="0"/>
        <v>PID_3</v>
      </c>
    </row>
    <row r="32" spans="1:11" x14ac:dyDescent="0.2">
      <c r="A32">
        <v>22</v>
      </c>
      <c r="B32">
        <v>474</v>
      </c>
      <c r="C32">
        <v>338</v>
      </c>
      <c r="D32">
        <v>81</v>
      </c>
      <c r="E32">
        <v>187</v>
      </c>
      <c r="F32">
        <v>122</v>
      </c>
      <c r="G32">
        <v>30</v>
      </c>
      <c r="H32">
        <v>217</v>
      </c>
      <c r="I32">
        <v>339</v>
      </c>
      <c r="J32">
        <v>842</v>
      </c>
      <c r="K32" t="str">
        <f t="shared" si="0"/>
        <v>PID_4</v>
      </c>
    </row>
    <row r="33" spans="1:11" x14ac:dyDescent="0.2">
      <c r="A33">
        <v>23</v>
      </c>
      <c r="B33">
        <v>474</v>
      </c>
      <c r="C33">
        <v>338</v>
      </c>
      <c r="D33">
        <v>81</v>
      </c>
      <c r="E33">
        <v>187</v>
      </c>
      <c r="F33">
        <v>72</v>
      </c>
      <c r="G33">
        <v>30</v>
      </c>
      <c r="H33">
        <v>217</v>
      </c>
      <c r="I33">
        <v>339</v>
      </c>
      <c r="J33">
        <v>842</v>
      </c>
      <c r="K33" t="str">
        <f t="shared" si="0"/>
        <v>PID_5</v>
      </c>
    </row>
    <row r="34" spans="1:11" x14ac:dyDescent="0.2">
      <c r="A34">
        <v>24</v>
      </c>
      <c r="B34">
        <v>474</v>
      </c>
      <c r="C34">
        <v>338</v>
      </c>
      <c r="D34">
        <v>81</v>
      </c>
      <c r="E34">
        <v>187</v>
      </c>
      <c r="F34">
        <v>72</v>
      </c>
      <c r="G34">
        <v>0</v>
      </c>
      <c r="H34">
        <v>217</v>
      </c>
      <c r="I34">
        <v>339</v>
      </c>
      <c r="J34">
        <v>842</v>
      </c>
      <c r="K34" t="str">
        <f t="shared" si="0"/>
        <v>PID_6</v>
      </c>
    </row>
    <row r="35" spans="1:11" x14ac:dyDescent="0.2">
      <c r="A35">
        <v>25</v>
      </c>
      <c r="B35">
        <v>474</v>
      </c>
      <c r="C35">
        <v>338</v>
      </c>
      <c r="D35">
        <v>81</v>
      </c>
      <c r="E35">
        <v>187</v>
      </c>
      <c r="F35">
        <v>72</v>
      </c>
      <c r="G35">
        <v>0</v>
      </c>
      <c r="H35">
        <v>167</v>
      </c>
      <c r="I35">
        <v>339</v>
      </c>
      <c r="J35">
        <v>842</v>
      </c>
      <c r="K35" t="str">
        <f t="shared" si="0"/>
        <v>PID_7</v>
      </c>
    </row>
    <row r="36" spans="1:11" x14ac:dyDescent="0.2">
      <c r="A36">
        <v>26</v>
      </c>
      <c r="B36">
        <v>474</v>
      </c>
      <c r="C36">
        <v>338</v>
      </c>
      <c r="D36">
        <v>81</v>
      </c>
      <c r="E36">
        <v>187</v>
      </c>
      <c r="F36">
        <v>72</v>
      </c>
      <c r="G36">
        <v>0</v>
      </c>
      <c r="H36">
        <v>167</v>
      </c>
      <c r="I36">
        <v>289</v>
      </c>
      <c r="J36">
        <v>842</v>
      </c>
      <c r="K36" t="str">
        <f t="shared" si="0"/>
        <v>PID_8</v>
      </c>
    </row>
    <row r="37" spans="1:11" x14ac:dyDescent="0.2">
      <c r="A37">
        <v>27</v>
      </c>
      <c r="B37">
        <v>474</v>
      </c>
      <c r="C37">
        <v>338</v>
      </c>
      <c r="D37">
        <v>81</v>
      </c>
      <c r="E37">
        <v>187</v>
      </c>
      <c r="F37">
        <v>72</v>
      </c>
      <c r="G37">
        <v>0</v>
      </c>
      <c r="H37">
        <v>167</v>
      </c>
      <c r="I37">
        <v>289</v>
      </c>
      <c r="J37">
        <v>792</v>
      </c>
      <c r="K37" t="str">
        <f t="shared" si="0"/>
        <v>PID_9</v>
      </c>
    </row>
    <row r="38" spans="1:11" x14ac:dyDescent="0.2">
      <c r="A38">
        <v>28</v>
      </c>
      <c r="B38">
        <v>424</v>
      </c>
      <c r="C38">
        <v>338</v>
      </c>
      <c r="D38">
        <v>81</v>
      </c>
      <c r="E38">
        <v>187</v>
      </c>
      <c r="F38">
        <v>72</v>
      </c>
      <c r="G38">
        <v>0</v>
      </c>
      <c r="H38">
        <v>167</v>
      </c>
      <c r="I38">
        <v>289</v>
      </c>
      <c r="J38">
        <v>792</v>
      </c>
      <c r="K38" t="str">
        <f t="shared" si="0"/>
        <v>PID_1</v>
      </c>
    </row>
    <row r="39" spans="1:11" x14ac:dyDescent="0.2">
      <c r="A39">
        <v>29</v>
      </c>
      <c r="B39">
        <v>424</v>
      </c>
      <c r="C39">
        <v>288</v>
      </c>
      <c r="D39">
        <v>81</v>
      </c>
      <c r="E39">
        <v>187</v>
      </c>
      <c r="F39">
        <v>72</v>
      </c>
      <c r="G39">
        <v>0</v>
      </c>
      <c r="H39">
        <v>167</v>
      </c>
      <c r="I39">
        <v>289</v>
      </c>
      <c r="J39">
        <v>792</v>
      </c>
      <c r="K39" t="str">
        <f t="shared" si="0"/>
        <v>PID_2</v>
      </c>
    </row>
    <row r="40" spans="1:11" x14ac:dyDescent="0.2">
      <c r="A40">
        <v>30</v>
      </c>
      <c r="B40">
        <v>424</v>
      </c>
      <c r="C40">
        <v>288</v>
      </c>
      <c r="D40">
        <v>31</v>
      </c>
      <c r="E40">
        <v>187</v>
      </c>
      <c r="F40">
        <v>72</v>
      </c>
      <c r="G40">
        <v>0</v>
      </c>
      <c r="H40">
        <v>167</v>
      </c>
      <c r="I40">
        <v>289</v>
      </c>
      <c r="J40">
        <v>792</v>
      </c>
      <c r="K40" t="str">
        <f t="shared" si="0"/>
        <v>PID_3</v>
      </c>
    </row>
    <row r="41" spans="1:11" x14ac:dyDescent="0.2">
      <c r="A41">
        <v>31</v>
      </c>
      <c r="B41">
        <v>424</v>
      </c>
      <c r="C41">
        <v>288</v>
      </c>
      <c r="D41">
        <v>31</v>
      </c>
      <c r="E41">
        <v>137</v>
      </c>
      <c r="F41">
        <v>72</v>
      </c>
      <c r="G41">
        <v>0</v>
      </c>
      <c r="H41">
        <v>167</v>
      </c>
      <c r="I41">
        <v>289</v>
      </c>
      <c r="J41">
        <v>792</v>
      </c>
      <c r="K41" t="str">
        <f t="shared" si="0"/>
        <v>PID_4</v>
      </c>
    </row>
    <row r="42" spans="1:11" x14ac:dyDescent="0.2">
      <c r="A42">
        <v>32</v>
      </c>
      <c r="B42">
        <v>424</v>
      </c>
      <c r="C42">
        <v>288</v>
      </c>
      <c r="D42">
        <v>31</v>
      </c>
      <c r="E42">
        <v>137</v>
      </c>
      <c r="F42">
        <v>22</v>
      </c>
      <c r="G42">
        <v>0</v>
      </c>
      <c r="H42">
        <v>167</v>
      </c>
      <c r="I42">
        <v>289</v>
      </c>
      <c r="J42">
        <v>792</v>
      </c>
      <c r="K42" t="str">
        <f t="shared" si="0"/>
        <v>PID_5</v>
      </c>
    </row>
    <row r="43" spans="1:11" x14ac:dyDescent="0.2">
      <c r="A43">
        <v>33</v>
      </c>
      <c r="B43">
        <v>424</v>
      </c>
      <c r="C43">
        <v>288</v>
      </c>
      <c r="D43">
        <v>31</v>
      </c>
      <c r="E43">
        <v>137</v>
      </c>
      <c r="F43">
        <v>22</v>
      </c>
      <c r="G43">
        <v>0</v>
      </c>
      <c r="H43">
        <v>117</v>
      </c>
      <c r="I43">
        <v>289</v>
      </c>
      <c r="J43">
        <v>792</v>
      </c>
      <c r="K43" t="str">
        <f t="shared" si="0"/>
        <v>PID_7</v>
      </c>
    </row>
    <row r="44" spans="1:11" x14ac:dyDescent="0.2">
      <c r="A44">
        <v>34</v>
      </c>
      <c r="B44">
        <v>424</v>
      </c>
      <c r="C44">
        <v>288</v>
      </c>
      <c r="D44">
        <v>31</v>
      </c>
      <c r="E44">
        <v>137</v>
      </c>
      <c r="F44">
        <v>22</v>
      </c>
      <c r="G44">
        <v>0</v>
      </c>
      <c r="H44">
        <v>117</v>
      </c>
      <c r="I44">
        <v>239</v>
      </c>
      <c r="J44">
        <v>792</v>
      </c>
      <c r="K44" t="str">
        <f t="shared" si="0"/>
        <v>PID_8</v>
      </c>
    </row>
    <row r="45" spans="1:11" x14ac:dyDescent="0.2">
      <c r="A45">
        <v>35</v>
      </c>
      <c r="B45">
        <v>424</v>
      </c>
      <c r="C45">
        <v>288</v>
      </c>
      <c r="D45">
        <v>31</v>
      </c>
      <c r="E45">
        <v>137</v>
      </c>
      <c r="F45">
        <v>22</v>
      </c>
      <c r="G45">
        <v>0</v>
      </c>
      <c r="H45">
        <v>117</v>
      </c>
      <c r="I45">
        <v>239</v>
      </c>
      <c r="J45">
        <v>742</v>
      </c>
      <c r="K45" t="str">
        <f t="shared" si="0"/>
        <v>PID_9</v>
      </c>
    </row>
    <row r="46" spans="1:11" x14ac:dyDescent="0.2">
      <c r="A46">
        <v>36</v>
      </c>
      <c r="B46">
        <v>374</v>
      </c>
      <c r="C46">
        <v>288</v>
      </c>
      <c r="D46">
        <v>31</v>
      </c>
      <c r="E46">
        <v>137</v>
      </c>
      <c r="F46">
        <v>22</v>
      </c>
      <c r="G46">
        <v>0</v>
      </c>
      <c r="H46">
        <v>117</v>
      </c>
      <c r="I46">
        <v>239</v>
      </c>
      <c r="J46">
        <v>742</v>
      </c>
      <c r="K46" t="str">
        <f t="shared" si="0"/>
        <v>PID_1</v>
      </c>
    </row>
    <row r="47" spans="1:11" x14ac:dyDescent="0.2">
      <c r="A47">
        <v>37</v>
      </c>
      <c r="B47">
        <v>374</v>
      </c>
      <c r="C47">
        <v>238</v>
      </c>
      <c r="D47">
        <v>31</v>
      </c>
      <c r="E47">
        <v>137</v>
      </c>
      <c r="F47">
        <v>22</v>
      </c>
      <c r="G47">
        <v>0</v>
      </c>
      <c r="H47">
        <v>117</v>
      </c>
      <c r="I47">
        <v>239</v>
      </c>
      <c r="J47">
        <v>742</v>
      </c>
      <c r="K47" t="str">
        <f t="shared" si="0"/>
        <v>PID_2</v>
      </c>
    </row>
    <row r="48" spans="1:11" x14ac:dyDescent="0.2">
      <c r="A48">
        <v>38</v>
      </c>
      <c r="B48">
        <v>374</v>
      </c>
      <c r="C48">
        <v>238</v>
      </c>
      <c r="D48">
        <v>0</v>
      </c>
      <c r="E48">
        <v>137</v>
      </c>
      <c r="F48">
        <v>22</v>
      </c>
      <c r="G48">
        <v>0</v>
      </c>
      <c r="H48">
        <v>117</v>
      </c>
      <c r="I48">
        <v>239</v>
      </c>
      <c r="J48">
        <v>742</v>
      </c>
      <c r="K48" t="str">
        <f t="shared" si="0"/>
        <v>PID_3</v>
      </c>
    </row>
    <row r="49" spans="1:11" x14ac:dyDescent="0.2">
      <c r="A49">
        <v>39</v>
      </c>
      <c r="B49">
        <v>374</v>
      </c>
      <c r="C49">
        <v>238</v>
      </c>
      <c r="D49">
        <v>0</v>
      </c>
      <c r="E49">
        <v>87</v>
      </c>
      <c r="F49">
        <v>22</v>
      </c>
      <c r="G49">
        <v>0</v>
      </c>
      <c r="H49">
        <v>117</v>
      </c>
      <c r="I49">
        <v>239</v>
      </c>
      <c r="J49">
        <v>742</v>
      </c>
      <c r="K49" t="str">
        <f t="shared" si="0"/>
        <v>PID_4</v>
      </c>
    </row>
    <row r="50" spans="1:11" x14ac:dyDescent="0.2">
      <c r="A50">
        <v>40</v>
      </c>
      <c r="B50">
        <v>374</v>
      </c>
      <c r="C50">
        <v>238</v>
      </c>
      <c r="D50">
        <v>0</v>
      </c>
      <c r="E50">
        <v>87</v>
      </c>
      <c r="F50">
        <v>0</v>
      </c>
      <c r="G50">
        <v>0</v>
      </c>
      <c r="H50">
        <v>117</v>
      </c>
      <c r="I50">
        <v>239</v>
      </c>
      <c r="J50">
        <v>742</v>
      </c>
      <c r="K50" t="str">
        <f t="shared" si="0"/>
        <v>PID_5</v>
      </c>
    </row>
    <row r="51" spans="1:11" x14ac:dyDescent="0.2">
      <c r="A51">
        <v>41</v>
      </c>
      <c r="B51">
        <v>374</v>
      </c>
      <c r="C51">
        <v>238</v>
      </c>
      <c r="D51">
        <v>0</v>
      </c>
      <c r="E51">
        <v>87</v>
      </c>
      <c r="F51">
        <v>0</v>
      </c>
      <c r="G51">
        <v>0</v>
      </c>
      <c r="H51">
        <v>67</v>
      </c>
      <c r="I51">
        <v>239</v>
      </c>
      <c r="J51">
        <v>742</v>
      </c>
      <c r="K51" t="str">
        <f t="shared" si="0"/>
        <v>PID_7</v>
      </c>
    </row>
    <row r="52" spans="1:11" x14ac:dyDescent="0.2">
      <c r="A52">
        <v>42</v>
      </c>
      <c r="B52">
        <v>374</v>
      </c>
      <c r="C52">
        <v>238</v>
      </c>
      <c r="D52">
        <v>0</v>
      </c>
      <c r="E52">
        <v>87</v>
      </c>
      <c r="F52">
        <v>0</v>
      </c>
      <c r="G52">
        <v>0</v>
      </c>
      <c r="H52">
        <v>67</v>
      </c>
      <c r="I52">
        <v>189</v>
      </c>
      <c r="J52">
        <v>742</v>
      </c>
      <c r="K52" t="str">
        <f t="shared" si="0"/>
        <v>PID_8</v>
      </c>
    </row>
    <row r="53" spans="1:11" x14ac:dyDescent="0.2">
      <c r="A53">
        <v>43</v>
      </c>
      <c r="B53">
        <v>374</v>
      </c>
      <c r="C53">
        <v>238</v>
      </c>
      <c r="D53">
        <v>0</v>
      </c>
      <c r="E53">
        <v>87</v>
      </c>
      <c r="F53">
        <v>0</v>
      </c>
      <c r="G53">
        <v>0</v>
      </c>
      <c r="H53">
        <v>67</v>
      </c>
      <c r="I53">
        <v>189</v>
      </c>
      <c r="J53">
        <v>692</v>
      </c>
      <c r="K53" t="str">
        <f t="shared" si="0"/>
        <v>PID_9</v>
      </c>
    </row>
    <row r="54" spans="1:11" x14ac:dyDescent="0.2">
      <c r="A54">
        <v>44</v>
      </c>
      <c r="B54">
        <v>324</v>
      </c>
      <c r="C54">
        <v>238</v>
      </c>
      <c r="D54">
        <v>0</v>
      </c>
      <c r="E54">
        <v>87</v>
      </c>
      <c r="F54">
        <v>0</v>
      </c>
      <c r="G54">
        <v>0</v>
      </c>
      <c r="H54">
        <v>67</v>
      </c>
      <c r="I54">
        <v>189</v>
      </c>
      <c r="J54">
        <v>692</v>
      </c>
      <c r="K54" t="str">
        <f t="shared" si="0"/>
        <v>PID_1</v>
      </c>
    </row>
    <row r="55" spans="1:11" x14ac:dyDescent="0.2">
      <c r="A55">
        <v>45</v>
      </c>
      <c r="B55">
        <v>324</v>
      </c>
      <c r="C55">
        <v>188</v>
      </c>
      <c r="D55">
        <v>0</v>
      </c>
      <c r="E55">
        <v>87</v>
      </c>
      <c r="F55">
        <v>0</v>
      </c>
      <c r="G55">
        <v>0</v>
      </c>
      <c r="H55">
        <v>67</v>
      </c>
      <c r="I55">
        <v>189</v>
      </c>
      <c r="J55">
        <v>692</v>
      </c>
      <c r="K55" t="str">
        <f t="shared" si="0"/>
        <v>PID_2</v>
      </c>
    </row>
    <row r="56" spans="1:11" x14ac:dyDescent="0.2">
      <c r="A56">
        <v>46</v>
      </c>
      <c r="B56">
        <v>324</v>
      </c>
      <c r="C56">
        <v>188</v>
      </c>
      <c r="D56">
        <v>0</v>
      </c>
      <c r="E56">
        <v>37</v>
      </c>
      <c r="F56">
        <v>0</v>
      </c>
      <c r="G56">
        <v>0</v>
      </c>
      <c r="H56">
        <v>67</v>
      </c>
      <c r="I56">
        <v>189</v>
      </c>
      <c r="J56">
        <v>692</v>
      </c>
      <c r="K56" t="str">
        <f t="shared" si="0"/>
        <v>PID_4</v>
      </c>
    </row>
    <row r="57" spans="1:11" x14ac:dyDescent="0.2">
      <c r="A57">
        <v>47</v>
      </c>
      <c r="B57">
        <v>324</v>
      </c>
      <c r="C57">
        <v>188</v>
      </c>
      <c r="D57">
        <v>0</v>
      </c>
      <c r="E57">
        <v>37</v>
      </c>
      <c r="F57">
        <v>0</v>
      </c>
      <c r="G57">
        <v>0</v>
      </c>
      <c r="H57">
        <v>17</v>
      </c>
      <c r="I57">
        <v>189</v>
      </c>
      <c r="J57">
        <v>692</v>
      </c>
      <c r="K57" t="str">
        <f t="shared" si="0"/>
        <v>PID_7</v>
      </c>
    </row>
    <row r="58" spans="1:11" x14ac:dyDescent="0.2">
      <c r="A58">
        <v>48</v>
      </c>
      <c r="B58">
        <v>324</v>
      </c>
      <c r="C58">
        <v>188</v>
      </c>
      <c r="D58">
        <v>0</v>
      </c>
      <c r="E58">
        <v>37</v>
      </c>
      <c r="F58">
        <v>0</v>
      </c>
      <c r="G58">
        <v>0</v>
      </c>
      <c r="H58">
        <v>17</v>
      </c>
      <c r="I58">
        <v>139</v>
      </c>
      <c r="J58">
        <v>692</v>
      </c>
      <c r="K58" t="str">
        <f t="shared" si="0"/>
        <v>PID_8</v>
      </c>
    </row>
    <row r="59" spans="1:11" x14ac:dyDescent="0.2">
      <c r="A59">
        <v>49</v>
      </c>
      <c r="B59">
        <v>324</v>
      </c>
      <c r="C59">
        <v>188</v>
      </c>
      <c r="D59">
        <v>0</v>
      </c>
      <c r="E59">
        <v>37</v>
      </c>
      <c r="F59">
        <v>0</v>
      </c>
      <c r="G59">
        <v>0</v>
      </c>
      <c r="H59">
        <v>17</v>
      </c>
      <c r="I59">
        <v>139</v>
      </c>
      <c r="J59">
        <v>642</v>
      </c>
      <c r="K59" t="str">
        <f t="shared" si="0"/>
        <v>PID_9</v>
      </c>
    </row>
    <row r="60" spans="1:11" x14ac:dyDescent="0.2">
      <c r="A60">
        <v>50</v>
      </c>
      <c r="B60">
        <v>274</v>
      </c>
      <c r="C60">
        <v>188</v>
      </c>
      <c r="D60">
        <v>0</v>
      </c>
      <c r="E60">
        <v>37</v>
      </c>
      <c r="F60">
        <v>0</v>
      </c>
      <c r="G60">
        <v>0</v>
      </c>
      <c r="H60">
        <v>17</v>
      </c>
      <c r="I60">
        <v>139</v>
      </c>
      <c r="J60">
        <v>642</v>
      </c>
      <c r="K60" t="str">
        <f t="shared" si="0"/>
        <v>PID_1</v>
      </c>
    </row>
    <row r="61" spans="1:11" x14ac:dyDescent="0.2">
      <c r="A61">
        <v>51</v>
      </c>
      <c r="B61">
        <v>274</v>
      </c>
      <c r="C61">
        <v>138</v>
      </c>
      <c r="D61">
        <v>0</v>
      </c>
      <c r="E61">
        <v>37</v>
      </c>
      <c r="F61">
        <v>0</v>
      </c>
      <c r="G61">
        <v>0</v>
      </c>
      <c r="H61">
        <v>17</v>
      </c>
      <c r="I61">
        <v>139</v>
      </c>
      <c r="J61">
        <v>642</v>
      </c>
      <c r="K61" t="str">
        <f t="shared" si="0"/>
        <v>PID_2</v>
      </c>
    </row>
    <row r="62" spans="1:11" x14ac:dyDescent="0.2">
      <c r="A62">
        <v>52</v>
      </c>
      <c r="B62">
        <v>274</v>
      </c>
      <c r="C62">
        <v>138</v>
      </c>
      <c r="D62">
        <v>0</v>
      </c>
      <c r="E62">
        <v>0</v>
      </c>
      <c r="F62">
        <v>0</v>
      </c>
      <c r="G62">
        <v>0</v>
      </c>
      <c r="H62">
        <v>17</v>
      </c>
      <c r="I62">
        <v>139</v>
      </c>
      <c r="J62">
        <v>642</v>
      </c>
      <c r="K62" t="str">
        <f t="shared" si="0"/>
        <v>PID_4</v>
      </c>
    </row>
    <row r="63" spans="1:11" x14ac:dyDescent="0.2">
      <c r="A63">
        <v>53</v>
      </c>
      <c r="B63">
        <v>274</v>
      </c>
      <c r="C63">
        <v>138</v>
      </c>
      <c r="D63">
        <v>0</v>
      </c>
      <c r="E63">
        <v>0</v>
      </c>
      <c r="F63">
        <v>0</v>
      </c>
      <c r="G63">
        <v>0</v>
      </c>
      <c r="H63">
        <v>0</v>
      </c>
      <c r="I63">
        <v>139</v>
      </c>
      <c r="J63">
        <v>642</v>
      </c>
      <c r="K63" t="str">
        <f t="shared" si="0"/>
        <v>PID_7</v>
      </c>
    </row>
    <row r="64" spans="1:11" x14ac:dyDescent="0.2">
      <c r="A64">
        <v>54</v>
      </c>
      <c r="B64">
        <v>274</v>
      </c>
      <c r="C64">
        <v>138</v>
      </c>
      <c r="D64">
        <v>0</v>
      </c>
      <c r="E64">
        <v>0</v>
      </c>
      <c r="F64">
        <v>0</v>
      </c>
      <c r="G64">
        <v>0</v>
      </c>
      <c r="H64">
        <v>0</v>
      </c>
      <c r="I64">
        <v>89</v>
      </c>
      <c r="J64">
        <v>642</v>
      </c>
      <c r="K64" t="str">
        <f t="shared" si="0"/>
        <v>PID_8</v>
      </c>
    </row>
    <row r="65" spans="1:11" x14ac:dyDescent="0.2">
      <c r="A65">
        <v>55</v>
      </c>
      <c r="B65">
        <v>274</v>
      </c>
      <c r="C65">
        <v>138</v>
      </c>
      <c r="D65">
        <v>0</v>
      </c>
      <c r="E65">
        <v>0</v>
      </c>
      <c r="F65">
        <v>0</v>
      </c>
      <c r="G65">
        <v>0</v>
      </c>
      <c r="H65">
        <v>0</v>
      </c>
      <c r="I65">
        <v>89</v>
      </c>
      <c r="J65">
        <v>592</v>
      </c>
      <c r="K65" t="str">
        <f t="shared" si="0"/>
        <v>PID_9</v>
      </c>
    </row>
    <row r="66" spans="1:11" x14ac:dyDescent="0.2">
      <c r="A66">
        <v>56</v>
      </c>
      <c r="B66">
        <v>224</v>
      </c>
      <c r="C66">
        <v>138</v>
      </c>
      <c r="D66">
        <v>0</v>
      </c>
      <c r="E66">
        <v>0</v>
      </c>
      <c r="F66">
        <v>0</v>
      </c>
      <c r="G66">
        <v>0</v>
      </c>
      <c r="H66">
        <v>0</v>
      </c>
      <c r="I66">
        <v>89</v>
      </c>
      <c r="J66">
        <v>592</v>
      </c>
      <c r="K66" t="str">
        <f t="shared" si="0"/>
        <v>PID_1</v>
      </c>
    </row>
    <row r="67" spans="1:11" x14ac:dyDescent="0.2">
      <c r="A67">
        <v>57</v>
      </c>
      <c r="B67">
        <v>224</v>
      </c>
      <c r="C67">
        <v>88</v>
      </c>
      <c r="D67">
        <v>0</v>
      </c>
      <c r="E67">
        <v>0</v>
      </c>
      <c r="F67">
        <v>0</v>
      </c>
      <c r="G67">
        <v>0</v>
      </c>
      <c r="H67">
        <v>0</v>
      </c>
      <c r="I67">
        <v>89</v>
      </c>
      <c r="J67">
        <v>592</v>
      </c>
      <c r="K67" t="str">
        <f t="shared" si="0"/>
        <v>PID_2</v>
      </c>
    </row>
    <row r="68" spans="1:11" x14ac:dyDescent="0.2">
      <c r="A68">
        <v>58</v>
      </c>
      <c r="B68">
        <v>224</v>
      </c>
      <c r="C68">
        <v>88</v>
      </c>
      <c r="D68">
        <v>0</v>
      </c>
      <c r="E68">
        <v>0</v>
      </c>
      <c r="F68">
        <v>0</v>
      </c>
      <c r="G68">
        <v>0</v>
      </c>
      <c r="H68">
        <v>0</v>
      </c>
      <c r="I68">
        <v>39</v>
      </c>
      <c r="J68">
        <v>592</v>
      </c>
      <c r="K68" t="str">
        <f t="shared" si="0"/>
        <v>PID_8</v>
      </c>
    </row>
    <row r="69" spans="1:11" x14ac:dyDescent="0.2">
      <c r="A69">
        <v>59</v>
      </c>
      <c r="B69">
        <v>224</v>
      </c>
      <c r="C69">
        <v>88</v>
      </c>
      <c r="D69">
        <v>0</v>
      </c>
      <c r="E69">
        <v>0</v>
      </c>
      <c r="F69">
        <v>0</v>
      </c>
      <c r="G69">
        <v>0</v>
      </c>
      <c r="H69">
        <v>0</v>
      </c>
      <c r="I69">
        <v>39</v>
      </c>
      <c r="J69">
        <v>542</v>
      </c>
      <c r="K69" t="str">
        <f t="shared" si="0"/>
        <v>PID_9</v>
      </c>
    </row>
    <row r="70" spans="1:11" x14ac:dyDescent="0.2">
      <c r="A70">
        <v>60</v>
      </c>
      <c r="B70">
        <v>174</v>
      </c>
      <c r="C70">
        <v>88</v>
      </c>
      <c r="D70">
        <v>0</v>
      </c>
      <c r="E70">
        <v>0</v>
      </c>
      <c r="F70">
        <v>0</v>
      </c>
      <c r="G70">
        <v>0</v>
      </c>
      <c r="H70">
        <v>0</v>
      </c>
      <c r="I70">
        <v>39</v>
      </c>
      <c r="J70">
        <v>542</v>
      </c>
      <c r="K70" t="str">
        <f t="shared" si="0"/>
        <v>PID_1</v>
      </c>
    </row>
    <row r="71" spans="1:11" x14ac:dyDescent="0.2">
      <c r="A71">
        <v>61</v>
      </c>
      <c r="B71">
        <v>174</v>
      </c>
      <c r="C71">
        <v>38</v>
      </c>
      <c r="D71">
        <v>0</v>
      </c>
      <c r="E71">
        <v>0</v>
      </c>
      <c r="F71">
        <v>0</v>
      </c>
      <c r="G71">
        <v>0</v>
      </c>
      <c r="H71">
        <v>0</v>
      </c>
      <c r="I71">
        <v>39</v>
      </c>
      <c r="J71">
        <v>542</v>
      </c>
      <c r="K71" t="str">
        <f t="shared" si="0"/>
        <v>PID_2</v>
      </c>
    </row>
    <row r="72" spans="1:11" x14ac:dyDescent="0.2">
      <c r="A72">
        <v>62</v>
      </c>
      <c r="B72">
        <v>174</v>
      </c>
      <c r="C72">
        <v>38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542</v>
      </c>
      <c r="K72" t="str">
        <f t="shared" si="0"/>
        <v>PID_8</v>
      </c>
    </row>
    <row r="73" spans="1:11" x14ac:dyDescent="0.2">
      <c r="A73">
        <v>63</v>
      </c>
      <c r="B73">
        <v>174</v>
      </c>
      <c r="C73">
        <v>38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492</v>
      </c>
      <c r="K73" t="str">
        <f t="shared" si="0"/>
        <v>PID_9</v>
      </c>
    </row>
    <row r="74" spans="1:11" x14ac:dyDescent="0.2">
      <c r="A74">
        <v>64</v>
      </c>
      <c r="B74">
        <v>124</v>
      </c>
      <c r="C74">
        <v>38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492</v>
      </c>
      <c r="K74" t="str">
        <f t="shared" si="0"/>
        <v>PID_1</v>
      </c>
    </row>
    <row r="75" spans="1:11" x14ac:dyDescent="0.2">
      <c r="A75">
        <v>65</v>
      </c>
      <c r="B75">
        <v>124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492</v>
      </c>
      <c r="K75" t="str">
        <f t="shared" si="0"/>
        <v>PID_2</v>
      </c>
    </row>
    <row r="76" spans="1:11" x14ac:dyDescent="0.2">
      <c r="A76">
        <v>66</v>
      </c>
      <c r="B76">
        <v>124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442</v>
      </c>
      <c r="K76" t="str">
        <f t="shared" ref="K76:K88" si="1">CONCATENATE(IF(B76&lt;&gt;B75,$B$9,""),IF(C76&lt;&gt;C75,$C$9,""),IF(D76&lt;&gt;D75,$D$9,""),IF(E76&lt;&gt;E75,$E$9,""),IF(F76&lt;&gt;F75,$F$9,""),IF(G76&lt;&gt;G75,$G$9,""),IF(H76&lt;&gt;H75,$H$9,""),IF(I76&lt;&gt;I75,$I$9,""),,IF(J76&lt;&gt;J75,$J$9,""))</f>
        <v>PID_9</v>
      </c>
    </row>
    <row r="77" spans="1:11" x14ac:dyDescent="0.2">
      <c r="A77">
        <v>67</v>
      </c>
      <c r="B77">
        <v>74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442</v>
      </c>
      <c r="K77" t="str">
        <f t="shared" si="1"/>
        <v>PID_1</v>
      </c>
    </row>
    <row r="78" spans="1:11" x14ac:dyDescent="0.2">
      <c r="A78">
        <v>68</v>
      </c>
      <c r="B78">
        <v>74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392</v>
      </c>
      <c r="K78" t="str">
        <f t="shared" si="1"/>
        <v>PID_9</v>
      </c>
    </row>
    <row r="79" spans="1:11" x14ac:dyDescent="0.2">
      <c r="A79">
        <v>69</v>
      </c>
      <c r="B79">
        <v>24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392</v>
      </c>
      <c r="K79" t="str">
        <f t="shared" si="1"/>
        <v>PID_1</v>
      </c>
    </row>
    <row r="80" spans="1:11" x14ac:dyDescent="0.2">
      <c r="A80">
        <v>70</v>
      </c>
      <c r="B80">
        <v>24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342</v>
      </c>
      <c r="K80" t="str">
        <f t="shared" si="1"/>
        <v>PID_9</v>
      </c>
    </row>
    <row r="81" spans="1:11" x14ac:dyDescent="0.2">
      <c r="A81">
        <v>71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342</v>
      </c>
      <c r="K81" t="str">
        <f t="shared" si="1"/>
        <v>PID_1</v>
      </c>
    </row>
    <row r="82" spans="1:11" x14ac:dyDescent="0.2">
      <c r="A82">
        <v>72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292</v>
      </c>
      <c r="K82" t="str">
        <f t="shared" si="1"/>
        <v>PID_9</v>
      </c>
    </row>
    <row r="83" spans="1:11" x14ac:dyDescent="0.2">
      <c r="A83">
        <v>73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242</v>
      </c>
      <c r="K83" t="str">
        <f t="shared" si="1"/>
        <v>PID_9</v>
      </c>
    </row>
    <row r="84" spans="1:11" x14ac:dyDescent="0.2">
      <c r="A84">
        <v>74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192</v>
      </c>
      <c r="K84" t="str">
        <f t="shared" si="1"/>
        <v>PID_9</v>
      </c>
    </row>
    <row r="85" spans="1:11" x14ac:dyDescent="0.2">
      <c r="A85">
        <v>75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142</v>
      </c>
      <c r="K85" t="str">
        <f t="shared" si="1"/>
        <v>PID_9</v>
      </c>
    </row>
    <row r="86" spans="1:11" x14ac:dyDescent="0.2">
      <c r="A86">
        <v>76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92</v>
      </c>
      <c r="K86" t="str">
        <f t="shared" si="1"/>
        <v>PID_9</v>
      </c>
    </row>
    <row r="87" spans="1:11" x14ac:dyDescent="0.2">
      <c r="A87">
        <v>77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42</v>
      </c>
      <c r="K87" t="str">
        <f t="shared" si="1"/>
        <v>PID_9</v>
      </c>
    </row>
    <row r="88" spans="1:11" x14ac:dyDescent="0.2">
      <c r="A88">
        <v>78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t="str">
        <f t="shared" si="1"/>
        <v>PID_9</v>
      </c>
    </row>
    <row r="89" spans="1:11" x14ac:dyDescent="0.2">
      <c r="A89" t="s">
        <v>19</v>
      </c>
      <c r="B89">
        <v>3598</v>
      </c>
      <c r="C89">
        <v>3306</v>
      </c>
      <c r="D89">
        <v>1972</v>
      </c>
      <c r="E89">
        <v>2673</v>
      </c>
      <c r="F89">
        <v>2050</v>
      </c>
      <c r="G89">
        <v>1249</v>
      </c>
      <c r="H89">
        <v>2693</v>
      </c>
      <c r="I89">
        <v>3159</v>
      </c>
      <c r="J89">
        <v>3961</v>
      </c>
    </row>
    <row r="90" spans="1:11" x14ac:dyDescent="0.2">
      <c r="A90" t="s">
        <v>20</v>
      </c>
      <c r="B90">
        <v>24661</v>
      </c>
    </row>
    <row r="91" spans="1:11" x14ac:dyDescent="0.2">
      <c r="A91" t="s">
        <v>21</v>
      </c>
      <c r="B91">
        <v>2740.1111111111099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zoomScale="50" zoomScaleNormal="50" zoomScalePageLayoutView="50" workbookViewId="0"/>
  </sheetViews>
  <sheetFormatPr baseColWidth="10" defaultRowHeight="16" x14ac:dyDescent="0.2"/>
  <cols>
    <col min="1" max="1" width="24.1640625" bestFit="1" customWidth="1"/>
    <col min="2" max="10" width="6.83203125" customWidth="1"/>
    <col min="11" max="11" width="22.83203125" bestFit="1" customWidth="1"/>
  </cols>
  <sheetData>
    <row r="1" spans="1:11" x14ac:dyDescent="0.2">
      <c r="A1" t="s">
        <v>0</v>
      </c>
      <c r="B1" t="s">
        <v>1</v>
      </c>
    </row>
    <row r="2" spans="1:11" x14ac:dyDescent="0.2">
      <c r="A2" t="s">
        <v>2</v>
      </c>
      <c r="B2">
        <v>3</v>
      </c>
    </row>
    <row r="3" spans="1:11" x14ac:dyDescent="0.2">
      <c r="A3" t="s">
        <v>3</v>
      </c>
      <c r="B3" s="1">
        <v>43019.378182870372</v>
      </c>
    </row>
    <row r="5" spans="1:11" x14ac:dyDescent="0.2">
      <c r="A5" t="s">
        <v>4</v>
      </c>
      <c r="B5" t="s">
        <v>25</v>
      </c>
    </row>
    <row r="6" spans="1:11" x14ac:dyDescent="0.2">
      <c r="A6" t="s">
        <v>6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</row>
    <row r="7" spans="1:11" x14ac:dyDescent="0.2">
      <c r="A7" t="s">
        <v>7</v>
      </c>
      <c r="B7">
        <v>624</v>
      </c>
      <c r="C7">
        <v>488</v>
      </c>
      <c r="D7">
        <v>231</v>
      </c>
      <c r="E7">
        <v>337</v>
      </c>
      <c r="F7">
        <v>222</v>
      </c>
      <c r="G7">
        <v>130</v>
      </c>
      <c r="H7">
        <v>317</v>
      </c>
      <c r="I7">
        <v>439</v>
      </c>
      <c r="J7">
        <v>942</v>
      </c>
    </row>
    <row r="8" spans="1:11" x14ac:dyDescent="0.2">
      <c r="A8" t="s">
        <v>8</v>
      </c>
      <c r="B8">
        <v>2</v>
      </c>
      <c r="C8">
        <v>15</v>
      </c>
      <c r="D8">
        <v>16</v>
      </c>
      <c r="E8">
        <v>7</v>
      </c>
      <c r="F8">
        <v>3</v>
      </c>
      <c r="G8">
        <v>17</v>
      </c>
      <c r="H8">
        <v>11</v>
      </c>
      <c r="I8">
        <v>8</v>
      </c>
      <c r="J8">
        <v>10</v>
      </c>
    </row>
    <row r="9" spans="1:11" x14ac:dyDescent="0.2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18</v>
      </c>
      <c r="K9" t="s">
        <v>26</v>
      </c>
    </row>
    <row r="10" spans="1:11" x14ac:dyDescent="0.2">
      <c r="A10">
        <v>0</v>
      </c>
      <c r="B10">
        <v>624</v>
      </c>
      <c r="C10">
        <v>488</v>
      </c>
      <c r="D10">
        <v>231</v>
      </c>
      <c r="E10">
        <v>337</v>
      </c>
      <c r="F10">
        <v>222</v>
      </c>
      <c r="G10">
        <v>130</v>
      </c>
      <c r="H10">
        <v>317</v>
      </c>
      <c r="I10">
        <v>439</v>
      </c>
      <c r="J10">
        <v>942</v>
      </c>
    </row>
    <row r="11" spans="1:11" x14ac:dyDescent="0.2">
      <c r="A11">
        <v>1</v>
      </c>
      <c r="B11">
        <v>624</v>
      </c>
      <c r="C11">
        <v>488</v>
      </c>
      <c r="D11">
        <v>231</v>
      </c>
      <c r="E11">
        <v>337</v>
      </c>
      <c r="F11">
        <v>222</v>
      </c>
      <c r="G11">
        <v>70</v>
      </c>
      <c r="H11">
        <v>317</v>
      </c>
      <c r="I11">
        <v>439</v>
      </c>
      <c r="J11">
        <v>942</v>
      </c>
      <c r="K11" t="str">
        <f>CONCATENATE(IF(B11&lt;&gt;B10,$B$9,""),IF(C11&lt;&gt;C10,$C$9,""),IF(D11&lt;&gt;D10,$D$9,""),IF(E11&lt;&gt;E10,$E$9,""),IF(F11&lt;&gt;F10,$F$9,""),IF(G11&lt;&gt;G10,$G$9,""),IF(H11&lt;&gt;H10,$H$9,""),IF(I11&lt;&gt;I10,$I$9,""),,IF(J11&lt;&gt;J10,$J$9,""))</f>
        <v>PID_6</v>
      </c>
    </row>
    <row r="12" spans="1:11" x14ac:dyDescent="0.2">
      <c r="A12">
        <v>2</v>
      </c>
      <c r="B12">
        <v>624</v>
      </c>
      <c r="C12">
        <v>488</v>
      </c>
      <c r="D12">
        <v>171</v>
      </c>
      <c r="E12">
        <v>337</v>
      </c>
      <c r="F12">
        <v>222</v>
      </c>
      <c r="G12">
        <v>70</v>
      </c>
      <c r="H12">
        <v>317</v>
      </c>
      <c r="I12">
        <v>439</v>
      </c>
      <c r="J12">
        <v>942</v>
      </c>
      <c r="K12" t="str">
        <f t="shared" ref="K12:K75" si="0">CONCATENATE(IF(B12&lt;&gt;B11,$B$9,""),IF(C12&lt;&gt;C11,$C$9,""),IF(D12&lt;&gt;D11,$D$9,""),IF(E12&lt;&gt;E11,$E$9,""),IF(F12&lt;&gt;F11,$F$9,""),IF(G12&lt;&gt;G11,$G$9,""),IF(H12&lt;&gt;H11,$H$9,""),IF(I12&lt;&gt;I11,$I$9,""),,IF(J12&lt;&gt;J11,$J$9,""))</f>
        <v>PID_3</v>
      </c>
    </row>
    <row r="13" spans="1:11" x14ac:dyDescent="0.2">
      <c r="A13">
        <v>3</v>
      </c>
      <c r="B13">
        <v>624</v>
      </c>
      <c r="C13">
        <v>488</v>
      </c>
      <c r="D13">
        <v>171</v>
      </c>
      <c r="E13">
        <v>337</v>
      </c>
      <c r="F13">
        <v>162</v>
      </c>
      <c r="G13">
        <v>70</v>
      </c>
      <c r="H13">
        <v>317</v>
      </c>
      <c r="I13">
        <v>439</v>
      </c>
      <c r="J13">
        <v>942</v>
      </c>
      <c r="K13" t="str">
        <f t="shared" si="0"/>
        <v>PID_5</v>
      </c>
    </row>
    <row r="14" spans="1:11" x14ac:dyDescent="0.2">
      <c r="A14">
        <v>4</v>
      </c>
      <c r="B14">
        <v>624</v>
      </c>
      <c r="C14">
        <v>488</v>
      </c>
      <c r="D14">
        <v>171</v>
      </c>
      <c r="E14">
        <v>337</v>
      </c>
      <c r="F14">
        <v>162</v>
      </c>
      <c r="G14">
        <v>70</v>
      </c>
      <c r="H14">
        <v>257</v>
      </c>
      <c r="I14">
        <v>439</v>
      </c>
      <c r="J14">
        <v>942</v>
      </c>
      <c r="K14" t="str">
        <f t="shared" si="0"/>
        <v>PID_7</v>
      </c>
    </row>
    <row r="15" spans="1:11" x14ac:dyDescent="0.2">
      <c r="A15">
        <v>5</v>
      </c>
      <c r="B15">
        <v>624</v>
      </c>
      <c r="C15">
        <v>488</v>
      </c>
      <c r="D15">
        <v>111</v>
      </c>
      <c r="E15">
        <v>337</v>
      </c>
      <c r="F15">
        <v>162</v>
      </c>
      <c r="G15">
        <v>70</v>
      </c>
      <c r="H15">
        <v>257</v>
      </c>
      <c r="I15">
        <v>439</v>
      </c>
      <c r="J15">
        <v>942</v>
      </c>
      <c r="K15" t="str">
        <f t="shared" si="0"/>
        <v>PID_3</v>
      </c>
    </row>
    <row r="16" spans="1:11" x14ac:dyDescent="0.2">
      <c r="A16">
        <v>6</v>
      </c>
      <c r="B16">
        <v>624</v>
      </c>
      <c r="C16">
        <v>488</v>
      </c>
      <c r="D16">
        <v>111</v>
      </c>
      <c r="E16">
        <v>337</v>
      </c>
      <c r="F16">
        <v>162</v>
      </c>
      <c r="G16">
        <v>70</v>
      </c>
      <c r="H16">
        <v>257</v>
      </c>
      <c r="I16">
        <v>439</v>
      </c>
      <c r="J16">
        <v>882</v>
      </c>
      <c r="K16" t="str">
        <f t="shared" si="0"/>
        <v>PID_9</v>
      </c>
    </row>
    <row r="17" spans="1:11" x14ac:dyDescent="0.2">
      <c r="A17">
        <v>7</v>
      </c>
      <c r="B17">
        <v>624</v>
      </c>
      <c r="C17">
        <v>488</v>
      </c>
      <c r="D17">
        <v>111</v>
      </c>
      <c r="E17">
        <v>337</v>
      </c>
      <c r="F17">
        <v>162</v>
      </c>
      <c r="G17">
        <v>70</v>
      </c>
      <c r="H17">
        <v>197</v>
      </c>
      <c r="I17">
        <v>439</v>
      </c>
      <c r="J17">
        <v>882</v>
      </c>
      <c r="K17" t="str">
        <f t="shared" si="0"/>
        <v>PID_7</v>
      </c>
    </row>
    <row r="18" spans="1:11" x14ac:dyDescent="0.2">
      <c r="A18">
        <v>8</v>
      </c>
      <c r="B18">
        <v>624</v>
      </c>
      <c r="C18">
        <v>488</v>
      </c>
      <c r="D18">
        <v>111</v>
      </c>
      <c r="E18">
        <v>337</v>
      </c>
      <c r="F18">
        <v>102</v>
      </c>
      <c r="G18">
        <v>70</v>
      </c>
      <c r="H18">
        <v>197</v>
      </c>
      <c r="I18">
        <v>439</v>
      </c>
      <c r="J18">
        <v>882</v>
      </c>
      <c r="K18" t="str">
        <f t="shared" si="0"/>
        <v>PID_5</v>
      </c>
    </row>
    <row r="19" spans="1:11" x14ac:dyDescent="0.2">
      <c r="A19">
        <v>9</v>
      </c>
      <c r="B19">
        <v>624</v>
      </c>
      <c r="C19">
        <v>488</v>
      </c>
      <c r="D19">
        <v>111</v>
      </c>
      <c r="E19">
        <v>337</v>
      </c>
      <c r="F19">
        <v>102</v>
      </c>
      <c r="G19">
        <v>10</v>
      </c>
      <c r="H19">
        <v>197</v>
      </c>
      <c r="I19">
        <v>439</v>
      </c>
      <c r="J19">
        <v>882</v>
      </c>
      <c r="K19" t="str">
        <f t="shared" si="0"/>
        <v>PID_6</v>
      </c>
    </row>
    <row r="20" spans="1:11" x14ac:dyDescent="0.2">
      <c r="A20">
        <v>10</v>
      </c>
      <c r="B20">
        <v>624</v>
      </c>
      <c r="C20">
        <v>488</v>
      </c>
      <c r="D20">
        <v>111</v>
      </c>
      <c r="E20">
        <v>337</v>
      </c>
      <c r="F20">
        <v>102</v>
      </c>
      <c r="G20">
        <v>10</v>
      </c>
      <c r="H20">
        <v>197</v>
      </c>
      <c r="I20">
        <v>439</v>
      </c>
      <c r="J20">
        <v>822</v>
      </c>
      <c r="K20" t="str">
        <f t="shared" si="0"/>
        <v>PID_9</v>
      </c>
    </row>
    <row r="21" spans="1:11" x14ac:dyDescent="0.2">
      <c r="A21">
        <v>11</v>
      </c>
      <c r="B21">
        <v>624</v>
      </c>
      <c r="C21">
        <v>488</v>
      </c>
      <c r="D21">
        <v>111</v>
      </c>
      <c r="E21">
        <v>337</v>
      </c>
      <c r="F21">
        <v>102</v>
      </c>
      <c r="G21">
        <v>10</v>
      </c>
      <c r="H21">
        <v>197</v>
      </c>
      <c r="I21">
        <v>379</v>
      </c>
      <c r="J21">
        <v>822</v>
      </c>
      <c r="K21" t="str">
        <f t="shared" si="0"/>
        <v>PID_8</v>
      </c>
    </row>
    <row r="22" spans="1:11" x14ac:dyDescent="0.2">
      <c r="A22">
        <v>12</v>
      </c>
      <c r="B22">
        <v>624</v>
      </c>
      <c r="C22">
        <v>488</v>
      </c>
      <c r="D22">
        <v>111</v>
      </c>
      <c r="E22">
        <v>337</v>
      </c>
      <c r="F22">
        <v>102</v>
      </c>
      <c r="G22">
        <v>10</v>
      </c>
      <c r="H22">
        <v>197</v>
      </c>
      <c r="I22">
        <v>379</v>
      </c>
      <c r="J22">
        <v>762</v>
      </c>
      <c r="K22" t="str">
        <f t="shared" si="0"/>
        <v>PID_9</v>
      </c>
    </row>
    <row r="23" spans="1:11" x14ac:dyDescent="0.2">
      <c r="A23">
        <v>13</v>
      </c>
      <c r="B23">
        <v>624</v>
      </c>
      <c r="C23">
        <v>488</v>
      </c>
      <c r="D23">
        <v>111</v>
      </c>
      <c r="E23">
        <v>337</v>
      </c>
      <c r="F23">
        <v>102</v>
      </c>
      <c r="G23">
        <v>0</v>
      </c>
      <c r="H23">
        <v>197</v>
      </c>
      <c r="I23">
        <v>379</v>
      </c>
      <c r="J23">
        <v>762</v>
      </c>
      <c r="K23" t="str">
        <f t="shared" si="0"/>
        <v>PID_6</v>
      </c>
    </row>
    <row r="24" spans="1:11" x14ac:dyDescent="0.2">
      <c r="A24">
        <v>14</v>
      </c>
      <c r="B24">
        <v>624</v>
      </c>
      <c r="C24">
        <v>488</v>
      </c>
      <c r="D24">
        <v>111</v>
      </c>
      <c r="E24">
        <v>337</v>
      </c>
      <c r="F24">
        <v>102</v>
      </c>
      <c r="G24">
        <v>0</v>
      </c>
      <c r="H24">
        <v>137</v>
      </c>
      <c r="I24">
        <v>379</v>
      </c>
      <c r="J24">
        <v>762</v>
      </c>
      <c r="K24" t="str">
        <f t="shared" si="0"/>
        <v>PID_7</v>
      </c>
    </row>
    <row r="25" spans="1:11" x14ac:dyDescent="0.2">
      <c r="A25">
        <v>15</v>
      </c>
      <c r="B25">
        <v>624</v>
      </c>
      <c r="C25">
        <v>488</v>
      </c>
      <c r="D25">
        <v>111</v>
      </c>
      <c r="E25">
        <v>337</v>
      </c>
      <c r="F25">
        <v>102</v>
      </c>
      <c r="G25">
        <v>0</v>
      </c>
      <c r="H25">
        <v>77</v>
      </c>
      <c r="I25">
        <v>379</v>
      </c>
      <c r="J25">
        <v>762</v>
      </c>
      <c r="K25" t="str">
        <f t="shared" si="0"/>
        <v>PID_7</v>
      </c>
    </row>
    <row r="26" spans="1:11" x14ac:dyDescent="0.2">
      <c r="A26">
        <v>16</v>
      </c>
      <c r="B26">
        <v>624</v>
      </c>
      <c r="C26">
        <v>488</v>
      </c>
      <c r="D26">
        <v>51</v>
      </c>
      <c r="E26">
        <v>337</v>
      </c>
      <c r="F26">
        <v>102</v>
      </c>
      <c r="G26">
        <v>0</v>
      </c>
      <c r="H26">
        <v>77</v>
      </c>
      <c r="I26">
        <v>379</v>
      </c>
      <c r="J26">
        <v>762</v>
      </c>
      <c r="K26" t="str">
        <f t="shared" si="0"/>
        <v>PID_3</v>
      </c>
    </row>
    <row r="27" spans="1:11" x14ac:dyDescent="0.2">
      <c r="A27">
        <v>17</v>
      </c>
      <c r="B27">
        <v>624</v>
      </c>
      <c r="C27">
        <v>488</v>
      </c>
      <c r="D27">
        <v>51</v>
      </c>
      <c r="E27">
        <v>277</v>
      </c>
      <c r="F27">
        <v>102</v>
      </c>
      <c r="G27">
        <v>0</v>
      </c>
      <c r="H27">
        <v>77</v>
      </c>
      <c r="I27">
        <v>379</v>
      </c>
      <c r="J27">
        <v>762</v>
      </c>
      <c r="K27" t="str">
        <f t="shared" si="0"/>
        <v>PID_4</v>
      </c>
    </row>
    <row r="28" spans="1:11" x14ac:dyDescent="0.2">
      <c r="A28">
        <v>18</v>
      </c>
      <c r="B28">
        <v>624</v>
      </c>
      <c r="C28">
        <v>488</v>
      </c>
      <c r="D28">
        <v>0</v>
      </c>
      <c r="E28">
        <v>277</v>
      </c>
      <c r="F28">
        <v>102</v>
      </c>
      <c r="G28">
        <v>0</v>
      </c>
      <c r="H28">
        <v>77</v>
      </c>
      <c r="I28">
        <v>379</v>
      </c>
      <c r="J28">
        <v>762</v>
      </c>
      <c r="K28" t="str">
        <f t="shared" si="0"/>
        <v>PID_3</v>
      </c>
    </row>
    <row r="29" spans="1:11" x14ac:dyDescent="0.2">
      <c r="A29">
        <v>19</v>
      </c>
      <c r="B29">
        <v>624</v>
      </c>
      <c r="C29">
        <v>428</v>
      </c>
      <c r="D29">
        <v>0</v>
      </c>
      <c r="E29">
        <v>277</v>
      </c>
      <c r="F29">
        <v>102</v>
      </c>
      <c r="G29">
        <v>0</v>
      </c>
      <c r="H29">
        <v>77</v>
      </c>
      <c r="I29">
        <v>379</v>
      </c>
      <c r="J29">
        <v>762</v>
      </c>
      <c r="K29" t="str">
        <f t="shared" si="0"/>
        <v>PID_2</v>
      </c>
    </row>
    <row r="30" spans="1:11" x14ac:dyDescent="0.2">
      <c r="A30">
        <v>20</v>
      </c>
      <c r="B30">
        <v>624</v>
      </c>
      <c r="C30">
        <v>368</v>
      </c>
      <c r="D30">
        <v>0</v>
      </c>
      <c r="E30">
        <v>277</v>
      </c>
      <c r="F30">
        <v>102</v>
      </c>
      <c r="G30">
        <v>0</v>
      </c>
      <c r="H30">
        <v>77</v>
      </c>
      <c r="I30">
        <v>379</v>
      </c>
      <c r="J30">
        <v>762</v>
      </c>
      <c r="K30" t="str">
        <f t="shared" si="0"/>
        <v>PID_2</v>
      </c>
    </row>
    <row r="31" spans="1:11" x14ac:dyDescent="0.2">
      <c r="A31">
        <v>21</v>
      </c>
      <c r="B31">
        <v>624</v>
      </c>
      <c r="C31">
        <v>368</v>
      </c>
      <c r="D31">
        <v>0</v>
      </c>
      <c r="E31">
        <v>277</v>
      </c>
      <c r="F31">
        <v>102</v>
      </c>
      <c r="G31">
        <v>0</v>
      </c>
      <c r="H31">
        <v>77</v>
      </c>
      <c r="I31">
        <v>379</v>
      </c>
      <c r="J31">
        <v>702</v>
      </c>
      <c r="K31" t="str">
        <f t="shared" si="0"/>
        <v>PID_9</v>
      </c>
    </row>
    <row r="32" spans="1:11" x14ac:dyDescent="0.2">
      <c r="A32">
        <v>22</v>
      </c>
      <c r="B32">
        <v>624</v>
      </c>
      <c r="C32">
        <v>368</v>
      </c>
      <c r="D32">
        <v>0</v>
      </c>
      <c r="E32">
        <v>277</v>
      </c>
      <c r="F32">
        <v>102</v>
      </c>
      <c r="G32">
        <v>0</v>
      </c>
      <c r="H32">
        <v>17</v>
      </c>
      <c r="I32">
        <v>379</v>
      </c>
      <c r="J32">
        <v>702</v>
      </c>
      <c r="K32" t="str">
        <f t="shared" si="0"/>
        <v>PID_7</v>
      </c>
    </row>
    <row r="33" spans="1:11" x14ac:dyDescent="0.2">
      <c r="A33">
        <v>23</v>
      </c>
      <c r="B33">
        <v>624</v>
      </c>
      <c r="C33">
        <v>368</v>
      </c>
      <c r="D33">
        <v>0</v>
      </c>
      <c r="E33">
        <v>277</v>
      </c>
      <c r="F33">
        <v>102</v>
      </c>
      <c r="G33">
        <v>0</v>
      </c>
      <c r="H33">
        <v>0</v>
      </c>
      <c r="I33">
        <v>379</v>
      </c>
      <c r="J33">
        <v>702</v>
      </c>
      <c r="K33" t="str">
        <f t="shared" si="0"/>
        <v>PID_7</v>
      </c>
    </row>
    <row r="34" spans="1:11" x14ac:dyDescent="0.2">
      <c r="A34">
        <v>24</v>
      </c>
      <c r="B34">
        <v>624</v>
      </c>
      <c r="C34">
        <v>368</v>
      </c>
      <c r="D34">
        <v>0</v>
      </c>
      <c r="E34">
        <v>277</v>
      </c>
      <c r="F34">
        <v>42</v>
      </c>
      <c r="G34">
        <v>0</v>
      </c>
      <c r="H34">
        <v>0</v>
      </c>
      <c r="I34">
        <v>379</v>
      </c>
      <c r="J34">
        <v>702</v>
      </c>
      <c r="K34" t="str">
        <f t="shared" si="0"/>
        <v>PID_5</v>
      </c>
    </row>
    <row r="35" spans="1:11" x14ac:dyDescent="0.2">
      <c r="A35">
        <v>25</v>
      </c>
      <c r="B35">
        <v>624</v>
      </c>
      <c r="C35">
        <v>308</v>
      </c>
      <c r="D35">
        <v>0</v>
      </c>
      <c r="E35">
        <v>277</v>
      </c>
      <c r="F35">
        <v>42</v>
      </c>
      <c r="G35">
        <v>0</v>
      </c>
      <c r="H35">
        <v>0</v>
      </c>
      <c r="I35">
        <v>379</v>
      </c>
      <c r="J35">
        <v>702</v>
      </c>
      <c r="K35" t="str">
        <f t="shared" si="0"/>
        <v>PID_2</v>
      </c>
    </row>
    <row r="36" spans="1:11" x14ac:dyDescent="0.2">
      <c r="A36">
        <v>26</v>
      </c>
      <c r="B36">
        <v>624</v>
      </c>
      <c r="C36">
        <v>308</v>
      </c>
      <c r="D36">
        <v>0</v>
      </c>
      <c r="E36">
        <v>277</v>
      </c>
      <c r="F36">
        <v>42</v>
      </c>
      <c r="G36">
        <v>0</v>
      </c>
      <c r="H36">
        <v>0</v>
      </c>
      <c r="I36">
        <v>319</v>
      </c>
      <c r="J36">
        <v>702</v>
      </c>
      <c r="K36" t="str">
        <f t="shared" si="0"/>
        <v>PID_8</v>
      </c>
    </row>
    <row r="37" spans="1:11" x14ac:dyDescent="0.2">
      <c r="A37">
        <v>27</v>
      </c>
      <c r="B37">
        <v>624</v>
      </c>
      <c r="C37">
        <v>248</v>
      </c>
      <c r="D37">
        <v>0</v>
      </c>
      <c r="E37">
        <v>277</v>
      </c>
      <c r="F37">
        <v>42</v>
      </c>
      <c r="G37">
        <v>0</v>
      </c>
      <c r="H37">
        <v>0</v>
      </c>
      <c r="I37">
        <v>319</v>
      </c>
      <c r="J37">
        <v>702</v>
      </c>
      <c r="K37" t="str">
        <f t="shared" si="0"/>
        <v>PID_2</v>
      </c>
    </row>
    <row r="38" spans="1:11" x14ac:dyDescent="0.2">
      <c r="A38">
        <v>28</v>
      </c>
      <c r="B38">
        <v>624</v>
      </c>
      <c r="C38">
        <v>248</v>
      </c>
      <c r="D38">
        <v>0</v>
      </c>
      <c r="E38">
        <v>277</v>
      </c>
      <c r="F38">
        <v>42</v>
      </c>
      <c r="G38">
        <v>0</v>
      </c>
      <c r="H38">
        <v>0</v>
      </c>
      <c r="I38">
        <v>259</v>
      </c>
      <c r="J38">
        <v>702</v>
      </c>
      <c r="K38" t="str">
        <f t="shared" si="0"/>
        <v>PID_8</v>
      </c>
    </row>
    <row r="39" spans="1:11" x14ac:dyDescent="0.2">
      <c r="A39">
        <v>29</v>
      </c>
      <c r="B39">
        <v>624</v>
      </c>
      <c r="C39">
        <v>248</v>
      </c>
      <c r="D39">
        <v>0</v>
      </c>
      <c r="E39">
        <v>277</v>
      </c>
      <c r="F39">
        <v>42</v>
      </c>
      <c r="G39">
        <v>0</v>
      </c>
      <c r="H39">
        <v>0</v>
      </c>
      <c r="I39">
        <v>199</v>
      </c>
      <c r="J39">
        <v>702</v>
      </c>
      <c r="K39" t="str">
        <f t="shared" si="0"/>
        <v>PID_8</v>
      </c>
    </row>
    <row r="40" spans="1:11" x14ac:dyDescent="0.2">
      <c r="A40">
        <v>30</v>
      </c>
      <c r="B40">
        <v>624</v>
      </c>
      <c r="C40">
        <v>248</v>
      </c>
      <c r="D40">
        <v>0</v>
      </c>
      <c r="E40">
        <v>277</v>
      </c>
      <c r="F40">
        <v>42</v>
      </c>
      <c r="G40">
        <v>0</v>
      </c>
      <c r="H40">
        <v>0</v>
      </c>
      <c r="I40">
        <v>139</v>
      </c>
      <c r="J40">
        <v>702</v>
      </c>
      <c r="K40" t="str">
        <f t="shared" si="0"/>
        <v>PID_8</v>
      </c>
    </row>
    <row r="41" spans="1:11" x14ac:dyDescent="0.2">
      <c r="A41">
        <v>31</v>
      </c>
      <c r="B41">
        <v>624</v>
      </c>
      <c r="C41">
        <v>188</v>
      </c>
      <c r="D41">
        <v>0</v>
      </c>
      <c r="E41">
        <v>277</v>
      </c>
      <c r="F41">
        <v>42</v>
      </c>
      <c r="G41">
        <v>0</v>
      </c>
      <c r="H41">
        <v>0</v>
      </c>
      <c r="I41">
        <v>139</v>
      </c>
      <c r="J41">
        <v>702</v>
      </c>
      <c r="K41" t="str">
        <f t="shared" si="0"/>
        <v>PID_2</v>
      </c>
    </row>
    <row r="42" spans="1:11" x14ac:dyDescent="0.2">
      <c r="A42">
        <v>32</v>
      </c>
      <c r="B42">
        <v>564</v>
      </c>
      <c r="C42">
        <v>188</v>
      </c>
      <c r="D42">
        <v>0</v>
      </c>
      <c r="E42">
        <v>277</v>
      </c>
      <c r="F42">
        <v>42</v>
      </c>
      <c r="G42">
        <v>0</v>
      </c>
      <c r="H42">
        <v>0</v>
      </c>
      <c r="I42">
        <v>139</v>
      </c>
      <c r="J42">
        <v>702</v>
      </c>
      <c r="K42" t="str">
        <f t="shared" si="0"/>
        <v>PID_1</v>
      </c>
    </row>
    <row r="43" spans="1:11" x14ac:dyDescent="0.2">
      <c r="A43">
        <v>33</v>
      </c>
      <c r="B43">
        <v>564</v>
      </c>
      <c r="C43">
        <v>128</v>
      </c>
      <c r="D43">
        <v>0</v>
      </c>
      <c r="E43">
        <v>277</v>
      </c>
      <c r="F43">
        <v>42</v>
      </c>
      <c r="G43">
        <v>0</v>
      </c>
      <c r="H43">
        <v>0</v>
      </c>
      <c r="I43">
        <v>139</v>
      </c>
      <c r="J43">
        <v>702</v>
      </c>
      <c r="K43" t="str">
        <f t="shared" si="0"/>
        <v>PID_2</v>
      </c>
    </row>
    <row r="44" spans="1:11" x14ac:dyDescent="0.2">
      <c r="A44">
        <v>34</v>
      </c>
      <c r="B44">
        <v>564</v>
      </c>
      <c r="C44">
        <v>68</v>
      </c>
      <c r="D44">
        <v>0</v>
      </c>
      <c r="E44">
        <v>277</v>
      </c>
      <c r="F44">
        <v>42</v>
      </c>
      <c r="G44">
        <v>0</v>
      </c>
      <c r="H44">
        <v>0</v>
      </c>
      <c r="I44">
        <v>139</v>
      </c>
      <c r="J44">
        <v>702</v>
      </c>
      <c r="K44" t="str">
        <f t="shared" si="0"/>
        <v>PID_2</v>
      </c>
    </row>
    <row r="45" spans="1:11" x14ac:dyDescent="0.2">
      <c r="A45">
        <v>35</v>
      </c>
      <c r="B45">
        <v>564</v>
      </c>
      <c r="C45">
        <v>8</v>
      </c>
      <c r="D45">
        <v>0</v>
      </c>
      <c r="E45">
        <v>277</v>
      </c>
      <c r="F45">
        <v>42</v>
      </c>
      <c r="G45">
        <v>0</v>
      </c>
      <c r="H45">
        <v>0</v>
      </c>
      <c r="I45">
        <v>139</v>
      </c>
      <c r="J45">
        <v>702</v>
      </c>
      <c r="K45" t="str">
        <f t="shared" si="0"/>
        <v>PID_2</v>
      </c>
    </row>
    <row r="46" spans="1:11" x14ac:dyDescent="0.2">
      <c r="A46">
        <v>36</v>
      </c>
      <c r="B46">
        <v>564</v>
      </c>
      <c r="C46">
        <v>0</v>
      </c>
      <c r="D46">
        <v>0</v>
      </c>
      <c r="E46">
        <v>277</v>
      </c>
      <c r="F46">
        <v>42</v>
      </c>
      <c r="G46">
        <v>0</v>
      </c>
      <c r="H46">
        <v>0</v>
      </c>
      <c r="I46">
        <v>139</v>
      </c>
      <c r="J46">
        <v>702</v>
      </c>
      <c r="K46" t="str">
        <f t="shared" si="0"/>
        <v>PID_2</v>
      </c>
    </row>
    <row r="47" spans="1:11" x14ac:dyDescent="0.2">
      <c r="A47">
        <v>37</v>
      </c>
      <c r="B47">
        <v>564</v>
      </c>
      <c r="C47">
        <v>0</v>
      </c>
      <c r="D47">
        <v>0</v>
      </c>
      <c r="E47">
        <v>277</v>
      </c>
      <c r="F47">
        <v>0</v>
      </c>
      <c r="G47">
        <v>0</v>
      </c>
      <c r="H47">
        <v>0</v>
      </c>
      <c r="I47">
        <v>139</v>
      </c>
      <c r="J47">
        <v>702</v>
      </c>
      <c r="K47" t="str">
        <f t="shared" si="0"/>
        <v>PID_5</v>
      </c>
    </row>
    <row r="48" spans="1:11" x14ac:dyDescent="0.2">
      <c r="A48">
        <v>38</v>
      </c>
      <c r="B48">
        <v>564</v>
      </c>
      <c r="C48">
        <v>0</v>
      </c>
      <c r="D48">
        <v>0</v>
      </c>
      <c r="E48">
        <v>277</v>
      </c>
      <c r="F48">
        <v>0</v>
      </c>
      <c r="G48">
        <v>0</v>
      </c>
      <c r="H48">
        <v>0</v>
      </c>
      <c r="I48">
        <v>79</v>
      </c>
      <c r="J48">
        <v>702</v>
      </c>
      <c r="K48" t="str">
        <f t="shared" si="0"/>
        <v>PID_8</v>
      </c>
    </row>
    <row r="49" spans="1:11" x14ac:dyDescent="0.2">
      <c r="A49">
        <v>39</v>
      </c>
      <c r="B49">
        <v>564</v>
      </c>
      <c r="C49">
        <v>0</v>
      </c>
      <c r="D49">
        <v>0</v>
      </c>
      <c r="E49">
        <v>277</v>
      </c>
      <c r="F49">
        <v>0</v>
      </c>
      <c r="G49">
        <v>0</v>
      </c>
      <c r="H49">
        <v>0</v>
      </c>
      <c r="I49">
        <v>19</v>
      </c>
      <c r="J49">
        <v>702</v>
      </c>
      <c r="K49" t="str">
        <f t="shared" si="0"/>
        <v>PID_8</v>
      </c>
    </row>
    <row r="50" spans="1:11" x14ac:dyDescent="0.2">
      <c r="A50">
        <v>40</v>
      </c>
      <c r="B50">
        <v>564</v>
      </c>
      <c r="C50">
        <v>0</v>
      </c>
      <c r="D50">
        <v>0</v>
      </c>
      <c r="E50">
        <v>217</v>
      </c>
      <c r="F50">
        <v>0</v>
      </c>
      <c r="G50">
        <v>0</v>
      </c>
      <c r="H50">
        <v>0</v>
      </c>
      <c r="I50">
        <v>19</v>
      </c>
      <c r="J50">
        <v>702</v>
      </c>
      <c r="K50" t="str">
        <f t="shared" si="0"/>
        <v>PID_4</v>
      </c>
    </row>
    <row r="51" spans="1:11" x14ac:dyDescent="0.2">
      <c r="A51">
        <v>41</v>
      </c>
      <c r="B51">
        <v>564</v>
      </c>
      <c r="C51">
        <v>0</v>
      </c>
      <c r="D51">
        <v>0</v>
      </c>
      <c r="E51">
        <v>157</v>
      </c>
      <c r="F51">
        <v>0</v>
      </c>
      <c r="G51">
        <v>0</v>
      </c>
      <c r="H51">
        <v>0</v>
      </c>
      <c r="I51">
        <v>19</v>
      </c>
      <c r="J51">
        <v>702</v>
      </c>
      <c r="K51" t="str">
        <f t="shared" si="0"/>
        <v>PID_4</v>
      </c>
    </row>
    <row r="52" spans="1:11" x14ac:dyDescent="0.2">
      <c r="A52">
        <v>42</v>
      </c>
      <c r="B52">
        <v>564</v>
      </c>
      <c r="C52">
        <v>0</v>
      </c>
      <c r="D52">
        <v>0</v>
      </c>
      <c r="E52">
        <v>157</v>
      </c>
      <c r="F52">
        <v>0</v>
      </c>
      <c r="G52">
        <v>0</v>
      </c>
      <c r="H52">
        <v>0</v>
      </c>
      <c r="I52">
        <v>19</v>
      </c>
      <c r="J52">
        <v>642</v>
      </c>
      <c r="K52" t="str">
        <f t="shared" si="0"/>
        <v>PID_9</v>
      </c>
    </row>
    <row r="53" spans="1:11" x14ac:dyDescent="0.2">
      <c r="A53">
        <v>43</v>
      </c>
      <c r="B53">
        <v>564</v>
      </c>
      <c r="C53">
        <v>0</v>
      </c>
      <c r="D53">
        <v>0</v>
      </c>
      <c r="E53">
        <v>157</v>
      </c>
      <c r="F53">
        <v>0</v>
      </c>
      <c r="G53">
        <v>0</v>
      </c>
      <c r="H53">
        <v>0</v>
      </c>
      <c r="I53">
        <v>19</v>
      </c>
      <c r="J53">
        <v>582</v>
      </c>
      <c r="K53" t="str">
        <f t="shared" si="0"/>
        <v>PID_9</v>
      </c>
    </row>
    <row r="54" spans="1:11" x14ac:dyDescent="0.2">
      <c r="A54">
        <v>44</v>
      </c>
      <c r="B54">
        <v>564</v>
      </c>
      <c r="C54">
        <v>0</v>
      </c>
      <c r="D54">
        <v>0</v>
      </c>
      <c r="E54">
        <v>157</v>
      </c>
      <c r="F54">
        <v>0</v>
      </c>
      <c r="G54">
        <v>0</v>
      </c>
      <c r="H54">
        <v>0</v>
      </c>
      <c r="I54">
        <v>19</v>
      </c>
      <c r="J54">
        <v>522</v>
      </c>
      <c r="K54" t="str">
        <f t="shared" si="0"/>
        <v>PID_9</v>
      </c>
    </row>
    <row r="55" spans="1:11" x14ac:dyDescent="0.2">
      <c r="A55">
        <v>45</v>
      </c>
      <c r="B55">
        <v>564</v>
      </c>
      <c r="C55">
        <v>0</v>
      </c>
      <c r="D55">
        <v>0</v>
      </c>
      <c r="E55">
        <v>97</v>
      </c>
      <c r="F55">
        <v>0</v>
      </c>
      <c r="G55">
        <v>0</v>
      </c>
      <c r="H55">
        <v>0</v>
      </c>
      <c r="I55">
        <v>19</v>
      </c>
      <c r="J55">
        <v>522</v>
      </c>
      <c r="K55" t="str">
        <f t="shared" si="0"/>
        <v>PID_4</v>
      </c>
    </row>
    <row r="56" spans="1:11" x14ac:dyDescent="0.2">
      <c r="A56">
        <v>46</v>
      </c>
      <c r="B56">
        <v>564</v>
      </c>
      <c r="C56">
        <v>0</v>
      </c>
      <c r="D56">
        <v>0</v>
      </c>
      <c r="E56">
        <v>37</v>
      </c>
      <c r="F56">
        <v>0</v>
      </c>
      <c r="G56">
        <v>0</v>
      </c>
      <c r="H56">
        <v>0</v>
      </c>
      <c r="I56">
        <v>19</v>
      </c>
      <c r="J56">
        <v>522</v>
      </c>
      <c r="K56" t="str">
        <f t="shared" si="0"/>
        <v>PID_4</v>
      </c>
    </row>
    <row r="57" spans="1:11" x14ac:dyDescent="0.2">
      <c r="A57">
        <v>47</v>
      </c>
      <c r="B57">
        <v>564</v>
      </c>
      <c r="C57">
        <v>0</v>
      </c>
      <c r="D57">
        <v>0</v>
      </c>
      <c r="E57">
        <v>37</v>
      </c>
      <c r="F57">
        <v>0</v>
      </c>
      <c r="G57">
        <v>0</v>
      </c>
      <c r="H57">
        <v>0</v>
      </c>
      <c r="I57">
        <v>19</v>
      </c>
      <c r="J57">
        <v>462</v>
      </c>
      <c r="K57" t="str">
        <f t="shared" si="0"/>
        <v>PID_9</v>
      </c>
    </row>
    <row r="58" spans="1:11" x14ac:dyDescent="0.2">
      <c r="A58">
        <v>48</v>
      </c>
      <c r="B58">
        <v>504</v>
      </c>
      <c r="C58">
        <v>0</v>
      </c>
      <c r="D58">
        <v>0</v>
      </c>
      <c r="E58">
        <v>37</v>
      </c>
      <c r="F58">
        <v>0</v>
      </c>
      <c r="G58">
        <v>0</v>
      </c>
      <c r="H58">
        <v>0</v>
      </c>
      <c r="I58">
        <v>19</v>
      </c>
      <c r="J58">
        <v>462</v>
      </c>
      <c r="K58" t="str">
        <f t="shared" si="0"/>
        <v>PID_1</v>
      </c>
    </row>
    <row r="59" spans="1:11" x14ac:dyDescent="0.2">
      <c r="A59">
        <v>49</v>
      </c>
      <c r="B59">
        <v>504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19</v>
      </c>
      <c r="J59">
        <v>462</v>
      </c>
      <c r="K59" t="str">
        <f t="shared" si="0"/>
        <v>PID_4</v>
      </c>
    </row>
    <row r="60" spans="1:11" x14ac:dyDescent="0.2">
      <c r="A60">
        <v>50</v>
      </c>
      <c r="B60">
        <v>504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462</v>
      </c>
      <c r="K60" t="str">
        <f t="shared" si="0"/>
        <v>PID_8</v>
      </c>
    </row>
    <row r="61" spans="1:11" x14ac:dyDescent="0.2">
      <c r="A61">
        <v>51</v>
      </c>
      <c r="B61">
        <v>504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402</v>
      </c>
      <c r="K61" t="str">
        <f t="shared" si="0"/>
        <v>PID_9</v>
      </c>
    </row>
    <row r="62" spans="1:11" x14ac:dyDescent="0.2">
      <c r="A62">
        <v>52</v>
      </c>
      <c r="B62">
        <v>504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342</v>
      </c>
      <c r="K62" t="str">
        <f t="shared" si="0"/>
        <v>PID_9</v>
      </c>
    </row>
    <row r="63" spans="1:11" x14ac:dyDescent="0.2">
      <c r="A63">
        <v>53</v>
      </c>
      <c r="B63">
        <v>504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282</v>
      </c>
      <c r="K63" t="str">
        <f t="shared" si="0"/>
        <v>PID_9</v>
      </c>
    </row>
    <row r="64" spans="1:11" x14ac:dyDescent="0.2">
      <c r="A64">
        <v>54</v>
      </c>
      <c r="B64">
        <v>504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222</v>
      </c>
      <c r="K64" t="str">
        <f t="shared" si="0"/>
        <v>PID_9</v>
      </c>
    </row>
    <row r="65" spans="1:11" x14ac:dyDescent="0.2">
      <c r="A65">
        <v>55</v>
      </c>
      <c r="B65">
        <v>504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162</v>
      </c>
      <c r="K65" t="str">
        <f t="shared" si="0"/>
        <v>PID_9</v>
      </c>
    </row>
    <row r="66" spans="1:11" x14ac:dyDescent="0.2">
      <c r="A66">
        <v>56</v>
      </c>
      <c r="B66">
        <v>504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102</v>
      </c>
      <c r="K66" t="str">
        <f t="shared" si="0"/>
        <v>PID_9</v>
      </c>
    </row>
    <row r="67" spans="1:11" x14ac:dyDescent="0.2">
      <c r="A67">
        <v>57</v>
      </c>
      <c r="B67">
        <v>504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42</v>
      </c>
      <c r="K67" t="str">
        <f t="shared" si="0"/>
        <v>PID_9</v>
      </c>
    </row>
    <row r="68" spans="1:11" x14ac:dyDescent="0.2">
      <c r="A68">
        <v>58</v>
      </c>
      <c r="B68">
        <v>504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t="str">
        <f t="shared" si="0"/>
        <v>PID_9</v>
      </c>
    </row>
    <row r="69" spans="1:11" x14ac:dyDescent="0.2">
      <c r="A69">
        <v>59</v>
      </c>
      <c r="B69">
        <v>444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tr">
        <f t="shared" si="0"/>
        <v>PID_1</v>
      </c>
    </row>
    <row r="70" spans="1:11" x14ac:dyDescent="0.2">
      <c r="A70">
        <v>60</v>
      </c>
      <c r="B70">
        <v>384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t="str">
        <f t="shared" si="0"/>
        <v>PID_1</v>
      </c>
    </row>
    <row r="71" spans="1:11" x14ac:dyDescent="0.2">
      <c r="A71">
        <v>61</v>
      </c>
      <c r="B71">
        <v>324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t="str">
        <f t="shared" si="0"/>
        <v>PID_1</v>
      </c>
    </row>
    <row r="72" spans="1:11" x14ac:dyDescent="0.2">
      <c r="A72">
        <v>62</v>
      </c>
      <c r="B72">
        <v>264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t="str">
        <f t="shared" si="0"/>
        <v>PID_1</v>
      </c>
    </row>
    <row r="73" spans="1:11" x14ac:dyDescent="0.2">
      <c r="A73">
        <v>63</v>
      </c>
      <c r="B73">
        <v>204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t="str">
        <f t="shared" si="0"/>
        <v>PID_1</v>
      </c>
    </row>
    <row r="74" spans="1:11" x14ac:dyDescent="0.2">
      <c r="A74">
        <v>64</v>
      </c>
      <c r="B74">
        <v>144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t="str">
        <f t="shared" si="0"/>
        <v>PID_1</v>
      </c>
    </row>
    <row r="75" spans="1:11" x14ac:dyDescent="0.2">
      <c r="A75">
        <v>65</v>
      </c>
      <c r="B75">
        <v>84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t="str">
        <f t="shared" si="0"/>
        <v>PID_1</v>
      </c>
    </row>
    <row r="76" spans="1:11" x14ac:dyDescent="0.2">
      <c r="A76">
        <v>66</v>
      </c>
      <c r="B76">
        <v>24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t="str">
        <f t="shared" ref="K76:K77" si="1">CONCATENATE(IF(B76&lt;&gt;B75,$B$9,""),IF(C76&lt;&gt;C75,$C$9,""),IF(D76&lt;&gt;D75,$D$9,""),IF(E76&lt;&gt;E75,$E$9,""),IF(F76&lt;&gt;F75,$F$9,""),IF(G76&lt;&gt;G75,$G$9,""),IF(H76&lt;&gt;H75,$H$9,""),IF(I76&lt;&gt;I75,$I$9,""),,IF(J76&lt;&gt;J75,$J$9,""))</f>
        <v>PID_1</v>
      </c>
    </row>
    <row r="77" spans="1:11" x14ac:dyDescent="0.2">
      <c r="A77">
        <v>67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t="str">
        <f t="shared" si="1"/>
        <v>PID_1</v>
      </c>
    </row>
    <row r="78" spans="1:11" x14ac:dyDescent="0.2">
      <c r="A78" t="s">
        <v>19</v>
      </c>
      <c r="B78">
        <v>3928</v>
      </c>
      <c r="C78">
        <v>2111</v>
      </c>
      <c r="D78">
        <v>1072</v>
      </c>
      <c r="E78">
        <v>2889</v>
      </c>
      <c r="F78">
        <v>2156</v>
      </c>
      <c r="G78">
        <v>766</v>
      </c>
      <c r="H78">
        <v>1344</v>
      </c>
      <c r="I78">
        <v>2911</v>
      </c>
      <c r="J78">
        <v>3397</v>
      </c>
    </row>
    <row r="79" spans="1:11" x14ac:dyDescent="0.2">
      <c r="A79" t="s">
        <v>20</v>
      </c>
      <c r="B79">
        <v>20574</v>
      </c>
    </row>
    <row r="80" spans="1:11" x14ac:dyDescent="0.2">
      <c r="A80" t="s">
        <v>21</v>
      </c>
      <c r="B80">
        <v>2286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FIRST_COME_FIRST_SERVE</vt:lpstr>
      <vt:lpstr>SHORTEST_JOB_FIRST</vt:lpstr>
      <vt:lpstr>ROUND_ROBIN_(25)</vt:lpstr>
      <vt:lpstr>ROUND_ROBIN_(50)</vt:lpstr>
      <vt:lpstr>LOTTERY_(60)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2017-10-11T16:08:14Z</dcterms:created>
  <dcterms:modified xsi:type="dcterms:W3CDTF">2017-10-11T16:40:17Z</dcterms:modified>
</cp:coreProperties>
</file>