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es.liebster\Desktop\TNTP\NYCTF\R\FDI FE Analysis\"/>
    </mc:Choice>
  </mc:AlternateContent>
  <bookViews>
    <workbookView xWindow="0" yWindow="0" windowWidth="19200" windowHeight="6432"/>
  </bookViews>
  <sheets>
    <sheet name="fdi_pst_principal" sheetId="1" r:id="rId1"/>
    <sheet name="d75" sheetId="2" r:id="rId2"/>
    <sheet name="anchor and nonanchor" sheetId="3" r:id="rId3"/>
    <sheet name="rounds" sheetId="8" r:id="rId4"/>
    <sheet name="coach_ta" sheetId="9" r:id="rId5"/>
    <sheet name="coach_ratings" sheetId="10" r:id="rId6"/>
    <sheet name="subject" sheetId="5" r:id="rId7"/>
    <sheet name="vs 2016" sheetId="6" r:id="rId8"/>
    <sheet name="fyi and pip" sheetId="7" r:id="rId9"/>
  </sheets>
  <definedNames>
    <definedName name="_xlnm._FilterDatabase" localSheetId="4" hidden="1">coach_ta!$A$1:$B$95</definedName>
    <definedName name="_xlnm._FilterDatabase" localSheetId="0" hidden="1">fdi_pst_principal!$A$11:$C$26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6" l="1"/>
  <c r="C22" i="6"/>
  <c r="C21" i="6"/>
  <c r="C20" i="6"/>
  <c r="C31" i="6"/>
  <c r="C30" i="6"/>
  <c r="C29" i="6"/>
  <c r="C28" i="6"/>
</calcChain>
</file>

<file path=xl/sharedStrings.xml><?xml version="1.0" encoding="utf-8"?>
<sst xmlns="http://schemas.openxmlformats.org/spreadsheetml/2006/main" count="586" uniqueCount="189">
  <si>
    <t>effectiveness</t>
  </si>
  <si>
    <t>mean_pst_rating</t>
  </si>
  <si>
    <t>percent</t>
  </si>
  <si>
    <t>count</t>
  </si>
  <si>
    <t>Non D75</t>
  </si>
  <si>
    <t>D75</t>
  </si>
  <si>
    <t>subject</t>
  </si>
  <si>
    <t>mean</t>
  </si>
  <si>
    <t>English</t>
  </si>
  <si>
    <t>ESL</t>
  </si>
  <si>
    <t>Math</t>
  </si>
  <si>
    <t>Science</t>
  </si>
  <si>
    <t>Special Education</t>
  </si>
  <si>
    <t>Special Education - D75</t>
  </si>
  <si>
    <t>percent_of_total</t>
  </si>
  <si>
    <t>cumulative</t>
  </si>
  <si>
    <t>pst_june_2016_quartile</t>
  </si>
  <si>
    <t>pst_quartile_sept_2016</t>
  </si>
  <si>
    <t>fyi_range</t>
  </si>
  <si>
    <t>fyi range</t>
  </si>
  <si>
    <t>fyi count</t>
  </si>
  <si>
    <t>5+</t>
  </si>
  <si>
    <t>1 to 4</t>
  </si>
  <si>
    <t>non anchor mean</t>
  </si>
  <si>
    <t>anchor mean</t>
  </si>
  <si>
    <t>cohort</t>
  </si>
  <si>
    <t>week 1</t>
  </si>
  <si>
    <t>week 2</t>
  </si>
  <si>
    <t>week 3</t>
  </si>
  <si>
    <t>week 4</t>
  </si>
  <si>
    <t>week 5a</t>
  </si>
  <si>
    <t>week 5b</t>
  </si>
  <si>
    <t>NA</t>
  </si>
  <si>
    <t>coachname</t>
  </si>
  <si>
    <t>mean_effectiveness</t>
  </si>
  <si>
    <t>Caileen Reilly</t>
  </si>
  <si>
    <t>Elizabeth Putnam</t>
  </si>
  <si>
    <t>Jamie Kaufman</t>
  </si>
  <si>
    <t>Joshua Cuozzo</t>
  </si>
  <si>
    <t>Katherine Pogue</t>
  </si>
  <si>
    <t>Kelly Johnston</t>
  </si>
  <si>
    <t>Luz Austin</t>
  </si>
  <si>
    <t>Lynda Baker | Marcia Wint</t>
  </si>
  <si>
    <t>Mary Williams-Elibert</t>
  </si>
  <si>
    <t>Rob York</t>
  </si>
  <si>
    <t>Vaughan Danvers</t>
  </si>
  <si>
    <t>Analia Penta</t>
  </si>
  <si>
    <t>Andeisha Carbon</t>
  </si>
  <si>
    <t>Andrea Mazza</t>
  </si>
  <si>
    <t>Andrew Cloherty</t>
  </si>
  <si>
    <t>Angie Torres</t>
  </si>
  <si>
    <t>Breanne Young</t>
  </si>
  <si>
    <t>Brenton Be</t>
  </si>
  <si>
    <t>Brittany Miller</t>
  </si>
  <si>
    <t>Bushra Makiya</t>
  </si>
  <si>
    <t>Charlotte Wellington</t>
  </si>
  <si>
    <t>Christian Dienna</t>
  </si>
  <si>
    <t>Christina Allen</t>
  </si>
  <si>
    <t>Christina Carlson</t>
  </si>
  <si>
    <t>Dalvin Bartley</t>
  </si>
  <si>
    <t>Damen Davis</t>
  </si>
  <si>
    <t>Danielle Cooley</t>
  </si>
  <si>
    <t>Drusilla Sawyer</t>
  </si>
  <si>
    <t>Eliann Rodriguez</t>
  </si>
  <si>
    <t>Elizabeth Kiernan</t>
  </si>
  <si>
    <t>Elkis Felice</t>
  </si>
  <si>
    <t>Emilie Jones-McAdams</t>
  </si>
  <si>
    <t>Gabriela Rivera</t>
  </si>
  <si>
    <t>Gabrielle Lee</t>
  </si>
  <si>
    <t>Hollie Cottrell</t>
  </si>
  <si>
    <t>Hugh Fletcher</t>
  </si>
  <si>
    <t>Jackie Geary</t>
  </si>
  <si>
    <t>Jason Petsch</t>
  </si>
  <si>
    <t>Julia Christensen</t>
  </si>
  <si>
    <t>Julia DeCoteau</t>
  </si>
  <si>
    <t>Kaitlin Zisa</t>
  </si>
  <si>
    <t>Kat marocik</t>
  </si>
  <si>
    <t>Kelly Pelan</t>
  </si>
  <si>
    <t>Kemouy Bhalai</t>
  </si>
  <si>
    <t>Kendra Miller</t>
  </si>
  <si>
    <t>Kristin Donnelly</t>
  </si>
  <si>
    <t>Lamar Timmons-Long</t>
  </si>
  <si>
    <t>Lauren Ravit-Franceskin</t>
  </si>
  <si>
    <t>Luann Milito</t>
  </si>
  <si>
    <t>Margetina Velentzas</t>
  </si>
  <si>
    <t>Maria Sica</t>
  </si>
  <si>
    <t>Melissa Cavaliero</t>
  </si>
  <si>
    <t>Michael Grassano</t>
  </si>
  <si>
    <t>Michaella Dauphin</t>
  </si>
  <si>
    <t>Monique Wilson</t>
  </si>
  <si>
    <t>Multiple Coaches Listed in TT2 - Please Confirm</t>
  </si>
  <si>
    <t>Natalie Martin</t>
  </si>
  <si>
    <t>Nigel Caines</t>
  </si>
  <si>
    <t>Osvaldo Claudio</t>
  </si>
  <si>
    <t>Rod Rodriguez</t>
  </si>
  <si>
    <t>Sam Mercuris</t>
  </si>
  <si>
    <t>Samantha Cato</t>
  </si>
  <si>
    <t>Samuel Copeland</t>
  </si>
  <si>
    <t>Shannon Taylor</t>
  </si>
  <si>
    <t>Sohail Qureshi</t>
  </si>
  <si>
    <t>Stacey Murray</t>
  </si>
  <si>
    <t>Stefanie Greco</t>
  </si>
  <si>
    <t>Stephanie Velez</t>
  </si>
  <si>
    <t>Stephanie Plachy</t>
  </si>
  <si>
    <t>Tamara Del Rosario</t>
  </si>
  <si>
    <t>Tiffany Braby</t>
  </si>
  <si>
    <t>Valera Vanessa</t>
  </si>
  <si>
    <t>Vinnessa Coles</t>
  </si>
  <si>
    <t>Alexis Betancourt</t>
  </si>
  <si>
    <t>Ashley Steed</t>
  </si>
  <si>
    <t>Deirdre Metcalf</t>
  </si>
  <si>
    <t>Marlowe Knipes</t>
  </si>
  <si>
    <t>Nadine Lewis-Knight</t>
  </si>
  <si>
    <t>Tatiana Baron</t>
  </si>
  <si>
    <t>Aiysha Cooper</t>
  </si>
  <si>
    <t>Carly Peterson</t>
  </si>
  <si>
    <t>Christina Desources</t>
  </si>
  <si>
    <t>Dana Diaz</t>
  </si>
  <si>
    <t>Eileen Olivera</t>
  </si>
  <si>
    <t>Fran Piccone</t>
  </si>
  <si>
    <t>Guiselle Espinoza</t>
  </si>
  <si>
    <t>Jane Austrie-James</t>
  </si>
  <si>
    <t>Kati Casey</t>
  </si>
  <si>
    <t>Lori-Ann Lowe</t>
  </si>
  <si>
    <t>Nicole Desantis</t>
  </si>
  <si>
    <t>Pamela Ackert Schons</t>
  </si>
  <si>
    <t>Patrice Saunders</t>
  </si>
  <si>
    <t>Shonel Fraser</t>
  </si>
  <si>
    <t>Sashennae Williams</t>
  </si>
  <si>
    <t xml:space="preserve">effectiveness </t>
  </si>
  <si>
    <t>count coaches</t>
  </si>
  <si>
    <t>pst_quartile</t>
  </si>
  <si>
    <t>*no correlation between coach average PST scores and FDI ratings</t>
  </si>
  <si>
    <t>*there is a moderate, significant correlation between pst quartile and principal rating</t>
  </si>
  <si>
    <t>principal_effectiveness</t>
  </si>
  <si>
    <t>*no clear relationship between fdi effectiveness and principal ratings</t>
  </si>
  <si>
    <t>d75 coachname</t>
  </si>
  <si>
    <t>level</t>
  </si>
  <si>
    <t>*no correlation between coach rating and FE</t>
  </si>
  <si>
    <t>Riyad Baksh</t>
  </si>
  <si>
    <t>Nia Brown</t>
  </si>
  <si>
    <t>Vaughn Danvers</t>
  </si>
  <si>
    <t>Christina Dessources</t>
  </si>
  <si>
    <t>Nadine Lewis</t>
  </si>
  <si>
    <t>Rachel McSween</t>
  </si>
  <si>
    <t>Claudette Oliveras</t>
  </si>
  <si>
    <t>Lamar Timmons</t>
  </si>
  <si>
    <t>Mary Williams</t>
  </si>
  <si>
    <t>d75</t>
  </si>
  <si>
    <t>*were there really only 2 D75 coaches that were evaluated by our team?</t>
  </si>
  <si>
    <t>returner</t>
  </si>
  <si>
    <t>No</t>
  </si>
  <si>
    <t>Yes</t>
  </si>
  <si>
    <t>oct_rel_effect</t>
  </si>
  <si>
    <t>sept_2016_effectiveness</t>
  </si>
  <si>
    <t>june_2016_effectiveness</t>
  </si>
  <si>
    <t>Sept_2016_effectiveness</t>
  </si>
  <si>
    <t>June 2016_effectiveness</t>
  </si>
  <si>
    <t>*slightly higher percentage of June 2016 Fellows in higher fdi effectiveness ratings</t>
  </si>
  <si>
    <t>mean_pst_score june 2016</t>
  </si>
  <si>
    <t>mean_pst_score sept 2016</t>
  </si>
  <si>
    <t>*quartiles are as follows--1=bottom 25%, 2=25-50%, 3=50-75%, 4= top 25%</t>
  </si>
  <si>
    <t>Bilingual</t>
  </si>
  <si>
    <t>Social Studies</t>
  </si>
  <si>
    <t>Spanish</t>
  </si>
  <si>
    <t>June_2016_subject</t>
  </si>
  <si>
    <t>Sept_2016_subject</t>
  </si>
  <si>
    <t>*oct_rel_effect is FDI effectiveness rating for the June 2016 cohort</t>
  </si>
  <si>
    <t>*as shown in the correlation matrix, round 1 ratings are most highly correlated with Fellows' final PST scores for September 2016</t>
  </si>
  <si>
    <t>*Low, insignificant correlation between FYIs and effectiveness from FDI</t>
  </si>
  <si>
    <t>*strong negative correlation between number of PIPs and final PST scores</t>
  </si>
  <si>
    <t xml:space="preserve">*while both are stronlgy correlated with final PST score, anchor technique scores </t>
  </si>
  <si>
    <t>are most closely correlated with final PST scores (as compared to non-anchor techniques)</t>
  </si>
  <si>
    <t>*the correlation matrix to the right shows correlations between all anchor techniques and domains of FDI</t>
  </si>
  <si>
    <t>*the correlation matrix to the right shows correlations between all non-anchor techniques and domains of FDI</t>
  </si>
  <si>
    <t xml:space="preserve">*the average anchor and non-anchor technique scores were higher for the September 2016 cohort </t>
  </si>
  <si>
    <t>than the June 2016 cohort</t>
  </si>
  <si>
    <t xml:space="preserve">*A larger percent of D75 Fellows were rated in the top two effectiveness </t>
  </si>
  <si>
    <t>tiers on FDI, compared to non D75.</t>
  </si>
  <si>
    <t xml:space="preserve">*there is a moderate, significant correlation between pst quartile and principal survey ratings </t>
  </si>
  <si>
    <t>*while there is no significant correlation between FDI effectiveness rating</t>
  </si>
  <si>
    <t>and PST scores, there is a trend of those rated higher on FDI also having</t>
  </si>
  <si>
    <t>a higher PST score</t>
  </si>
  <si>
    <t>*it is difficult to draw conclusions about PST and FDI</t>
  </si>
  <si>
    <t xml:space="preserve">ratings by coaches, as most coaches only rated 2 Fellows </t>
  </si>
  <si>
    <t>(sample size is too small for relationships to be meaningful)</t>
  </si>
  <si>
    <t xml:space="preserve">*there is a significant, large correlation between pst quartile and principal survey results </t>
  </si>
  <si>
    <t>*sped fellows most likely to be rated effective+ (highest tier any Fellows were rated on FDI this season)</t>
  </si>
  <si>
    <t xml:space="preserve">*similar trends in june and sept in terms of fdi effectiveness and PST scores.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</si>
</sst>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555555"/>
      <name val="Calibri"/>
      <family val="2"/>
      <scheme val="minor"/>
    </font>
    <font>
      <i/>
      <sz val="10"/>
      <color rgb="FFB0B0B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7" fontId="1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0" fontId="1" fillId="3" borderId="1" xfId="0" applyNumberFormat="1" applyFont="1" applyFill="1" applyBorder="1" applyAlignment="1">
      <alignment horizontal="right" vertical="center"/>
    </xf>
    <xf numFmtId="10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/>
    <xf numFmtId="0" fontId="1" fillId="3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0" fontId="5" fillId="0" borderId="1" xfId="0" applyFont="1" applyBorder="1"/>
    <xf numFmtId="17" fontId="5" fillId="0" borderId="1" xfId="0" applyNumberFormat="1" applyFont="1" applyBorder="1"/>
    <xf numFmtId="0" fontId="5" fillId="0" borderId="1" xfId="0" applyFont="1" applyBorder="1" applyAlignment="1">
      <alignment horizontal="right" vertical="center"/>
    </xf>
    <xf numFmtId="16" fontId="5" fillId="0" borderId="1" xfId="0" applyNumberFormat="1" applyFont="1" applyBorder="1"/>
    <xf numFmtId="0" fontId="5" fillId="3" borderId="1" xfId="0" applyFont="1" applyFill="1" applyBorder="1" applyAlignment="1">
      <alignment vertical="center"/>
    </xf>
    <xf numFmtId="17" fontId="1" fillId="0" borderId="1" xfId="0" applyNumberFormat="1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0" fontId="5" fillId="4" borderId="1" xfId="0" applyNumberFormat="1" applyFont="1" applyFill="1" applyBorder="1" applyAlignment="1">
      <alignment horizontal="right" vertical="center"/>
    </xf>
    <xf numFmtId="2" fontId="5" fillId="3" borderId="1" xfId="0" applyNumberFormat="1" applyFont="1" applyFill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5" fillId="3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5" fillId="0" borderId="1" xfId="0" applyFont="1" applyBorder="1" applyAlignment="1">
      <alignment vertical="center"/>
    </xf>
    <xf numFmtId="10" fontId="5" fillId="0" borderId="1" xfId="0" applyNumberFormat="1" applyFont="1" applyBorder="1"/>
    <xf numFmtId="10" fontId="5" fillId="0" borderId="0" xfId="0" applyNumberFormat="1" applyFont="1"/>
    <xf numFmtId="0" fontId="5" fillId="0" borderId="1" xfId="0" applyFont="1" applyBorder="1" applyAlignment="1"/>
    <xf numFmtId="0" fontId="7" fillId="0" borderId="1" xfId="0" applyFont="1" applyBorder="1"/>
    <xf numFmtId="0" fontId="5" fillId="3" borderId="0" xfId="0" applyFont="1" applyFill="1"/>
    <xf numFmtId="0" fontId="5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/>
    <xf numFmtId="0" fontId="6" fillId="0" borderId="0" xfId="0" applyFont="1"/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17" fontId="6" fillId="0" borderId="1" xfId="0" applyNumberFormat="1" applyFont="1" applyBorder="1"/>
    <xf numFmtId="0" fontId="5" fillId="2" borderId="1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Border="1" applyAlignment="1">
      <alignment horizontal="left" vertical="center" wrapText="1"/>
    </xf>
    <xf numFmtId="2" fontId="5" fillId="3" borderId="0" xfId="0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</xdr:colOff>
      <xdr:row>2</xdr:row>
      <xdr:rowOff>169468</xdr:rowOff>
    </xdr:from>
    <xdr:to>
      <xdr:col>13</xdr:col>
      <xdr:colOff>337321</xdr:colOff>
      <xdr:row>19</xdr:row>
      <xdr:rowOff>119042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B8035-1523-48E2-A427-724A56A31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470" y="535228"/>
          <a:ext cx="5278891" cy="2902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148590</xdr:colOff>
      <xdr:row>3</xdr:row>
      <xdr:rowOff>82128</xdr:rowOff>
    </xdr:from>
    <xdr:to>
      <xdr:col>15</xdr:col>
      <xdr:colOff>539389</xdr:colOff>
      <xdr:row>24</xdr:row>
      <xdr:rowOff>133617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28FCCB-7A83-48F7-A641-8C6CD6A6A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5430" y="573618"/>
          <a:ext cx="5511439" cy="3491919"/>
        </a:xfrm>
        <a:prstGeom prst="rect">
          <a:avLst/>
        </a:prstGeom>
      </xdr:spPr>
    </xdr:pic>
    <xdr:clientData/>
  </xdr:twoCellAnchor>
  <xdr:twoCellAnchor editAs="oneCell">
    <xdr:from>
      <xdr:col>7</xdr:col>
      <xdr:colOff>485187</xdr:colOff>
      <xdr:row>51</xdr:row>
      <xdr:rowOff>118110</xdr:rowOff>
    </xdr:from>
    <xdr:to>
      <xdr:col>17</xdr:col>
      <xdr:colOff>464854</xdr:colOff>
      <xdr:row>78</xdr:row>
      <xdr:rowOff>105386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3CE5EA-0A70-420B-A0F2-50D7BEE0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2027" y="8473440"/>
          <a:ext cx="6380467" cy="441068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26</xdr:row>
      <xdr:rowOff>89413</xdr:rowOff>
    </xdr:from>
    <xdr:to>
      <xdr:col>16</xdr:col>
      <xdr:colOff>306707</xdr:colOff>
      <xdr:row>50</xdr:row>
      <xdr:rowOff>93954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388489-6A12-4174-A43A-221C62C1B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2590" y="4348993"/>
          <a:ext cx="5781677" cy="3936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483870</xdr:colOff>
      <xdr:row>7</xdr:row>
      <xdr:rowOff>84605</xdr:rowOff>
    </xdr:from>
    <xdr:to>
      <xdr:col>17</xdr:col>
      <xdr:colOff>592729</xdr:colOff>
      <xdr:row>30</xdr:row>
      <xdr:rowOff>35343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A6D954-9B07-44E0-802D-C1C9250D6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4510" y="1231415"/>
          <a:ext cx="5869579" cy="3718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442196</xdr:colOff>
      <xdr:row>35</xdr:row>
      <xdr:rowOff>121920</xdr:rowOff>
    </xdr:from>
    <xdr:to>
      <xdr:col>12</xdr:col>
      <xdr:colOff>329756</xdr:colOff>
      <xdr:row>52</xdr:row>
      <xdr:rowOff>140010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1C1DDA-345B-4A73-82C0-4C776BE8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6866" y="6351270"/>
          <a:ext cx="5008200" cy="2803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365751</xdr:colOff>
      <xdr:row>1</xdr:row>
      <xdr:rowOff>108897</xdr:rowOff>
    </xdr:from>
    <xdr:to>
      <xdr:col>17</xdr:col>
      <xdr:colOff>254564</xdr:colOff>
      <xdr:row>18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F1973-6D30-42BF-B67F-13E92EC6F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51" y="436557"/>
          <a:ext cx="5009453" cy="30572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377189</xdr:colOff>
      <xdr:row>3</xdr:row>
      <xdr:rowOff>3810</xdr:rowOff>
    </xdr:from>
    <xdr:to>
      <xdr:col>17</xdr:col>
      <xdr:colOff>453030</xdr:colOff>
      <xdr:row>24</xdr:row>
      <xdr:rowOff>162801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72F255-E031-465A-A23A-60F069437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829" y="495300"/>
          <a:ext cx="5836561" cy="3599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A28" sqref="A28"/>
    </sheetView>
  </sheetViews>
  <sheetFormatPr defaultRowHeight="12.9" x14ac:dyDescent="0.5"/>
  <cols>
    <col min="1" max="1" width="12.26171875" style="1" customWidth="1"/>
    <col min="2" max="2" width="12.5234375" style="1" customWidth="1"/>
    <col min="3" max="16384" width="8.83984375" style="1"/>
  </cols>
  <sheetData>
    <row r="1" spans="1:3" x14ac:dyDescent="0.5">
      <c r="A1" s="56" t="s">
        <v>0</v>
      </c>
      <c r="B1" s="56" t="s">
        <v>1</v>
      </c>
    </row>
    <row r="2" spans="1:3" x14ac:dyDescent="0.5">
      <c r="A2" s="13">
        <v>1</v>
      </c>
      <c r="B2" s="38">
        <v>2.6557499999999998</v>
      </c>
    </row>
    <row r="3" spans="1:3" x14ac:dyDescent="0.5">
      <c r="A3" s="13">
        <v>2</v>
      </c>
      <c r="B3" s="38">
        <v>2.66048780487804</v>
      </c>
    </row>
    <row r="4" spans="1:3" x14ac:dyDescent="0.5">
      <c r="A4" s="13">
        <v>3</v>
      </c>
      <c r="B4" s="38">
        <v>2.6912500000000001</v>
      </c>
    </row>
    <row r="5" spans="1:3" x14ac:dyDescent="0.5">
      <c r="A5" s="13">
        <v>4</v>
      </c>
      <c r="B5" s="38">
        <v>2.7204999999999999</v>
      </c>
    </row>
    <row r="6" spans="1:3" x14ac:dyDescent="0.5">
      <c r="A6" s="1" t="s">
        <v>180</v>
      </c>
    </row>
    <row r="7" spans="1:3" x14ac:dyDescent="0.5">
      <c r="A7" s="1" t="s">
        <v>181</v>
      </c>
    </row>
    <row r="8" spans="1:3" x14ac:dyDescent="0.5">
      <c r="A8" s="1" t="s">
        <v>182</v>
      </c>
    </row>
    <row r="11" spans="1:3" ht="25.8" x14ac:dyDescent="0.5">
      <c r="A11" s="39" t="s">
        <v>134</v>
      </c>
      <c r="B11" s="39" t="s">
        <v>0</v>
      </c>
      <c r="C11" s="39" t="s">
        <v>2</v>
      </c>
    </row>
    <row r="12" spans="1:3" x14ac:dyDescent="0.5">
      <c r="A12" s="14">
        <v>0</v>
      </c>
      <c r="B12" s="14">
        <v>1</v>
      </c>
      <c r="C12" s="19">
        <v>0.5</v>
      </c>
    </row>
    <row r="13" spans="1:3" x14ac:dyDescent="0.5">
      <c r="A13" s="15">
        <v>2</v>
      </c>
      <c r="B13" s="15">
        <v>1</v>
      </c>
      <c r="C13" s="20">
        <v>0.15384614999999999</v>
      </c>
    </row>
    <row r="14" spans="1:3" x14ac:dyDescent="0.5">
      <c r="A14" s="15">
        <v>3</v>
      </c>
      <c r="B14" s="15">
        <v>1</v>
      </c>
      <c r="C14" s="20">
        <v>0.12</v>
      </c>
    </row>
    <row r="15" spans="1:3" x14ac:dyDescent="0.5">
      <c r="A15" s="24" t="s">
        <v>32</v>
      </c>
      <c r="B15" s="14">
        <v>1</v>
      </c>
      <c r="C15" s="19">
        <v>7.0175440000000006E-2</v>
      </c>
    </row>
    <row r="16" spans="1:3" x14ac:dyDescent="0.5">
      <c r="A16" s="15">
        <v>0</v>
      </c>
      <c r="B16" s="15">
        <v>2</v>
      </c>
      <c r="C16" s="20">
        <v>0.5</v>
      </c>
    </row>
    <row r="17" spans="1:7" x14ac:dyDescent="0.5">
      <c r="A17" s="14">
        <v>1</v>
      </c>
      <c r="B17" s="14">
        <v>2</v>
      </c>
      <c r="C17" s="19">
        <v>1</v>
      </c>
    </row>
    <row r="18" spans="1:7" x14ac:dyDescent="0.5">
      <c r="A18" s="14">
        <v>2</v>
      </c>
      <c r="B18" s="14">
        <v>2</v>
      </c>
      <c r="C18" s="19">
        <v>0.57692308000000003</v>
      </c>
    </row>
    <row r="19" spans="1:7" x14ac:dyDescent="0.5">
      <c r="A19" s="14">
        <v>3</v>
      </c>
      <c r="B19" s="14">
        <v>2</v>
      </c>
      <c r="C19" s="19">
        <v>0.72</v>
      </c>
    </row>
    <row r="20" spans="1:7" x14ac:dyDescent="0.5">
      <c r="A20" s="14">
        <v>4</v>
      </c>
      <c r="B20" s="14">
        <v>2</v>
      </c>
      <c r="C20" s="19">
        <v>0.66666667000000002</v>
      </c>
    </row>
    <row r="21" spans="1:7" x14ac:dyDescent="0.5">
      <c r="A21" s="25" t="s">
        <v>32</v>
      </c>
      <c r="B21" s="15">
        <v>2</v>
      </c>
      <c r="C21" s="20">
        <v>0.75438596000000002</v>
      </c>
      <c r="G21" s="1" t="s">
        <v>179</v>
      </c>
    </row>
    <row r="22" spans="1:7" x14ac:dyDescent="0.5">
      <c r="A22" s="15">
        <v>2</v>
      </c>
      <c r="B22" s="15">
        <v>3</v>
      </c>
      <c r="C22" s="20">
        <v>0.19230769</v>
      </c>
    </row>
    <row r="23" spans="1:7" x14ac:dyDescent="0.5">
      <c r="A23" s="15">
        <v>3</v>
      </c>
      <c r="B23" s="15">
        <v>3</v>
      </c>
      <c r="C23" s="20">
        <v>0.16</v>
      </c>
    </row>
    <row r="24" spans="1:7" x14ac:dyDescent="0.5">
      <c r="A24" s="15">
        <v>4</v>
      </c>
      <c r="B24" s="15">
        <v>3</v>
      </c>
      <c r="C24" s="20">
        <v>0.33333332999999998</v>
      </c>
    </row>
    <row r="25" spans="1:7" x14ac:dyDescent="0.5">
      <c r="A25" s="24" t="s">
        <v>32</v>
      </c>
      <c r="B25" s="14">
        <v>3</v>
      </c>
      <c r="C25" s="19">
        <v>0.1754386</v>
      </c>
    </row>
    <row r="26" spans="1:7" x14ac:dyDescent="0.5">
      <c r="A26" s="14">
        <v>2</v>
      </c>
      <c r="B26" s="14">
        <v>4</v>
      </c>
      <c r="C26" s="19">
        <v>7.6923080000000005E-2</v>
      </c>
    </row>
    <row r="28" spans="1:7" x14ac:dyDescent="0.5">
      <c r="A28" s="1" t="s">
        <v>135</v>
      </c>
    </row>
    <row r="31" spans="1:7" ht="25.8" x14ac:dyDescent="0.5">
      <c r="A31" s="39" t="s">
        <v>134</v>
      </c>
      <c r="B31" s="39" t="s">
        <v>131</v>
      </c>
      <c r="C31" s="39" t="s">
        <v>2</v>
      </c>
    </row>
    <row r="32" spans="1:7" x14ac:dyDescent="0.5">
      <c r="A32" s="14">
        <v>0</v>
      </c>
      <c r="B32" s="14">
        <v>1</v>
      </c>
      <c r="C32" s="19">
        <v>1</v>
      </c>
    </row>
    <row r="33" spans="1:3" x14ac:dyDescent="0.5">
      <c r="A33" s="15">
        <v>1</v>
      </c>
      <c r="B33" s="15">
        <v>1</v>
      </c>
      <c r="C33" s="20">
        <v>0.3333333</v>
      </c>
    </row>
    <row r="34" spans="1:3" x14ac:dyDescent="0.5">
      <c r="A34" s="15">
        <v>2</v>
      </c>
      <c r="B34" s="15">
        <v>1</v>
      </c>
      <c r="C34" s="20">
        <v>0.1153846</v>
      </c>
    </row>
    <row r="35" spans="1:3" x14ac:dyDescent="0.5">
      <c r="A35" s="15">
        <v>3</v>
      </c>
      <c r="B35" s="15">
        <v>1</v>
      </c>
      <c r="C35" s="20">
        <v>0.28000000000000003</v>
      </c>
    </row>
    <row r="36" spans="1:3" x14ac:dyDescent="0.5">
      <c r="A36" s="24" t="s">
        <v>32</v>
      </c>
      <c r="B36" s="14">
        <v>1</v>
      </c>
      <c r="C36" s="19">
        <v>0.2807018</v>
      </c>
    </row>
    <row r="37" spans="1:3" x14ac:dyDescent="0.5">
      <c r="A37" s="14">
        <v>2</v>
      </c>
      <c r="B37" s="14">
        <v>2</v>
      </c>
      <c r="C37" s="19">
        <v>0.3846154</v>
      </c>
    </row>
    <row r="38" spans="1:3" x14ac:dyDescent="0.5">
      <c r="A38" s="14">
        <v>3</v>
      </c>
      <c r="B38" s="14">
        <v>2</v>
      </c>
      <c r="C38" s="19">
        <v>0.2</v>
      </c>
    </row>
    <row r="39" spans="1:3" x14ac:dyDescent="0.5">
      <c r="A39" s="25" t="s">
        <v>32</v>
      </c>
      <c r="B39" s="15">
        <v>2</v>
      </c>
      <c r="C39" s="20">
        <v>0.245614</v>
      </c>
    </row>
    <row r="40" spans="1:3" x14ac:dyDescent="0.5">
      <c r="A40" s="14">
        <v>1</v>
      </c>
      <c r="B40" s="14">
        <v>3</v>
      </c>
      <c r="C40" s="19">
        <v>0.66666669999999995</v>
      </c>
    </row>
    <row r="41" spans="1:3" x14ac:dyDescent="0.5">
      <c r="A41" s="15">
        <v>2</v>
      </c>
      <c r="B41" s="15">
        <v>3</v>
      </c>
      <c r="C41" s="20">
        <v>0.23076920000000001</v>
      </c>
    </row>
    <row r="42" spans="1:3" x14ac:dyDescent="0.5">
      <c r="A42" s="15">
        <v>3</v>
      </c>
      <c r="B42" s="15">
        <v>3</v>
      </c>
      <c r="C42" s="20">
        <v>0.2</v>
      </c>
    </row>
    <row r="43" spans="1:3" x14ac:dyDescent="0.5">
      <c r="A43" s="24" t="s">
        <v>32</v>
      </c>
      <c r="B43" s="14">
        <v>3</v>
      </c>
      <c r="C43" s="19">
        <v>0.3684211</v>
      </c>
    </row>
    <row r="44" spans="1:3" x14ac:dyDescent="0.5">
      <c r="A44" s="14">
        <v>2</v>
      </c>
      <c r="B44" s="14">
        <v>4</v>
      </c>
      <c r="C44" s="19">
        <v>0.26923079999999999</v>
      </c>
    </row>
    <row r="45" spans="1:3" x14ac:dyDescent="0.5">
      <c r="A45" s="14">
        <v>3</v>
      </c>
      <c r="B45" s="14">
        <v>4</v>
      </c>
      <c r="C45" s="19">
        <v>0.32</v>
      </c>
    </row>
    <row r="46" spans="1:3" x14ac:dyDescent="0.5">
      <c r="A46" s="15">
        <v>4</v>
      </c>
      <c r="B46" s="15">
        <v>4</v>
      </c>
      <c r="C46" s="20">
        <v>1</v>
      </c>
    </row>
    <row r="47" spans="1:3" x14ac:dyDescent="0.5">
      <c r="A47" s="25" t="s">
        <v>32</v>
      </c>
      <c r="B47" s="15">
        <v>4</v>
      </c>
      <c r="C47" s="20">
        <v>0.1052632</v>
      </c>
    </row>
    <row r="49" spans="1:1" x14ac:dyDescent="0.5">
      <c r="A49" s="1" t="s">
        <v>133</v>
      </c>
    </row>
  </sheetData>
  <autoFilter ref="A11:C26">
    <sortState ref="A12:C26">
      <sortCondition ref="B11:B2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13" sqref="A13:A14"/>
    </sheetView>
  </sheetViews>
  <sheetFormatPr defaultRowHeight="12.9" x14ac:dyDescent="0.5"/>
  <cols>
    <col min="1" max="6" width="8.83984375" style="9"/>
    <col min="7" max="7" width="13.15625" style="9" customWidth="1"/>
    <col min="8" max="8" width="11.1015625" style="9" customWidth="1"/>
    <col min="9" max="16384" width="8.83984375" style="9"/>
  </cols>
  <sheetData>
    <row r="1" spans="1:10" x14ac:dyDescent="0.5">
      <c r="A1" s="61" t="s">
        <v>4</v>
      </c>
      <c r="B1" s="65">
        <v>42614</v>
      </c>
      <c r="C1" s="61"/>
      <c r="G1" s="60" t="s">
        <v>136</v>
      </c>
      <c r="H1" s="60" t="s">
        <v>131</v>
      </c>
      <c r="I1" s="60" t="s">
        <v>2</v>
      </c>
      <c r="J1" s="60" t="s">
        <v>3</v>
      </c>
    </row>
    <row r="2" spans="1:10" ht="24.3" customHeight="1" x14ac:dyDescent="0.5">
      <c r="A2" s="39" t="s">
        <v>0</v>
      </c>
      <c r="B2" s="39" t="s">
        <v>2</v>
      </c>
      <c r="C2" s="39" t="s">
        <v>3</v>
      </c>
      <c r="G2" s="36" t="s">
        <v>48</v>
      </c>
      <c r="H2" s="40">
        <v>2</v>
      </c>
      <c r="I2" s="36">
        <v>1</v>
      </c>
      <c r="J2" s="40">
        <v>1</v>
      </c>
    </row>
    <row r="3" spans="1:10" x14ac:dyDescent="0.5">
      <c r="A3" s="66">
        <v>1</v>
      </c>
      <c r="B3" s="41">
        <v>0.1182796</v>
      </c>
      <c r="C3" s="40">
        <v>11</v>
      </c>
      <c r="G3" s="58" t="s">
        <v>56</v>
      </c>
      <c r="H3" s="42">
        <v>2</v>
      </c>
      <c r="I3" s="58">
        <v>1</v>
      </c>
      <c r="J3" s="42">
        <v>2</v>
      </c>
    </row>
    <row r="4" spans="1:10" x14ac:dyDescent="0.5">
      <c r="A4" s="66">
        <v>2</v>
      </c>
      <c r="B4" s="43">
        <v>0.69892469999999995</v>
      </c>
      <c r="C4" s="42">
        <v>65</v>
      </c>
      <c r="G4" s="36" t="s">
        <v>57</v>
      </c>
      <c r="H4" s="40">
        <v>4</v>
      </c>
      <c r="I4" s="36">
        <v>1</v>
      </c>
      <c r="J4" s="40">
        <v>1</v>
      </c>
    </row>
    <row r="5" spans="1:10" x14ac:dyDescent="0.5">
      <c r="A5" s="66">
        <v>3</v>
      </c>
      <c r="B5" s="41">
        <v>0.18279570000000001</v>
      </c>
      <c r="C5" s="40">
        <v>17</v>
      </c>
      <c r="G5" s="58" t="s">
        <v>62</v>
      </c>
      <c r="H5" s="42">
        <v>1</v>
      </c>
      <c r="I5" s="58">
        <v>1</v>
      </c>
      <c r="J5" s="42">
        <v>1</v>
      </c>
    </row>
    <row r="6" spans="1:10" x14ac:dyDescent="0.5">
      <c r="G6" s="36" t="s">
        <v>118</v>
      </c>
      <c r="H6" s="40">
        <v>3</v>
      </c>
      <c r="I6" s="36">
        <v>1</v>
      </c>
      <c r="J6" s="40">
        <v>1</v>
      </c>
    </row>
    <row r="7" spans="1:10" x14ac:dyDescent="0.5">
      <c r="A7" s="61" t="s">
        <v>5</v>
      </c>
      <c r="B7" s="65">
        <v>42614</v>
      </c>
      <c r="C7" s="61"/>
      <c r="G7" s="58" t="s">
        <v>64</v>
      </c>
      <c r="H7" s="42">
        <v>4</v>
      </c>
      <c r="I7" s="58">
        <v>1</v>
      </c>
      <c r="J7" s="42">
        <v>1</v>
      </c>
    </row>
    <row r="8" spans="1:10" ht="25.8" x14ac:dyDescent="0.5">
      <c r="A8" s="39" t="s">
        <v>0</v>
      </c>
      <c r="B8" s="39" t="s">
        <v>2</v>
      </c>
      <c r="C8" s="39" t="s">
        <v>3</v>
      </c>
      <c r="G8" s="36" t="s">
        <v>69</v>
      </c>
      <c r="H8" s="40">
        <v>3</v>
      </c>
      <c r="I8" s="36">
        <v>1</v>
      </c>
      <c r="J8" s="40">
        <v>1</v>
      </c>
    </row>
    <row r="9" spans="1:10" x14ac:dyDescent="0.5">
      <c r="A9" s="66">
        <v>1</v>
      </c>
      <c r="B9" s="41">
        <v>4.3478259999999998E-2</v>
      </c>
      <c r="C9" s="40">
        <v>1</v>
      </c>
      <c r="G9" s="58" t="s">
        <v>71</v>
      </c>
      <c r="H9" s="42">
        <v>3</v>
      </c>
      <c r="I9" s="58">
        <v>1</v>
      </c>
      <c r="J9" s="42">
        <v>1</v>
      </c>
    </row>
    <row r="10" spans="1:10" x14ac:dyDescent="0.5">
      <c r="A10" s="66">
        <v>2</v>
      </c>
      <c r="B10" s="43">
        <v>0.73913043</v>
      </c>
      <c r="C10" s="42">
        <v>17</v>
      </c>
      <c r="G10" s="36" t="s">
        <v>37</v>
      </c>
      <c r="H10" s="40">
        <v>3</v>
      </c>
      <c r="I10" s="36">
        <v>1</v>
      </c>
      <c r="J10" s="40">
        <v>1</v>
      </c>
    </row>
    <row r="11" spans="1:10" x14ac:dyDescent="0.5">
      <c r="A11" s="66">
        <v>3</v>
      </c>
      <c r="B11" s="41">
        <v>0.13043478</v>
      </c>
      <c r="C11" s="40">
        <v>3</v>
      </c>
      <c r="G11" s="58" t="s">
        <v>121</v>
      </c>
      <c r="H11" s="42">
        <v>2</v>
      </c>
      <c r="I11" s="58">
        <v>1</v>
      </c>
      <c r="J11" s="42">
        <v>1</v>
      </c>
    </row>
    <row r="12" spans="1:10" x14ac:dyDescent="0.5">
      <c r="A12" s="66">
        <v>4</v>
      </c>
      <c r="B12" s="43">
        <v>8.6956519999999995E-2</v>
      </c>
      <c r="C12" s="42">
        <v>2</v>
      </c>
      <c r="G12" s="36" t="s">
        <v>75</v>
      </c>
      <c r="H12" s="40">
        <v>3</v>
      </c>
      <c r="I12" s="36">
        <v>1</v>
      </c>
      <c r="J12" s="40">
        <v>1</v>
      </c>
    </row>
    <row r="13" spans="1:10" x14ac:dyDescent="0.5">
      <c r="A13" s="9" t="s">
        <v>177</v>
      </c>
      <c r="G13" s="58" t="s">
        <v>76</v>
      </c>
      <c r="H13" s="42">
        <v>3</v>
      </c>
      <c r="I13" s="58">
        <v>1</v>
      </c>
      <c r="J13" s="42">
        <v>1</v>
      </c>
    </row>
    <row r="14" spans="1:10" x14ac:dyDescent="0.5">
      <c r="A14" s="9" t="s">
        <v>178</v>
      </c>
      <c r="G14" s="36" t="s">
        <v>77</v>
      </c>
      <c r="H14" s="40">
        <v>4</v>
      </c>
      <c r="I14" s="36">
        <v>1</v>
      </c>
      <c r="J14" s="40">
        <v>1</v>
      </c>
    </row>
    <row r="15" spans="1:10" x14ac:dyDescent="0.5">
      <c r="A15" s="61" t="s">
        <v>5</v>
      </c>
      <c r="B15" s="65">
        <v>42522</v>
      </c>
      <c r="C15" s="61"/>
      <c r="G15" s="58" t="s">
        <v>123</v>
      </c>
      <c r="H15" s="42">
        <v>2</v>
      </c>
      <c r="I15" s="58">
        <v>1</v>
      </c>
      <c r="J15" s="42">
        <v>1</v>
      </c>
    </row>
    <row r="16" spans="1:10" ht="25.8" x14ac:dyDescent="0.5">
      <c r="A16" s="39" t="s">
        <v>153</v>
      </c>
      <c r="B16" s="39" t="s">
        <v>2</v>
      </c>
      <c r="C16" s="39" t="s">
        <v>3</v>
      </c>
      <c r="G16" s="36" t="s">
        <v>83</v>
      </c>
      <c r="H16" s="40">
        <v>3</v>
      </c>
      <c r="I16" s="36">
        <v>1</v>
      </c>
      <c r="J16" s="40">
        <v>1</v>
      </c>
    </row>
    <row r="17" spans="1:10" x14ac:dyDescent="0.5">
      <c r="A17" s="40">
        <v>1</v>
      </c>
      <c r="B17" s="41">
        <v>8.1300810000000001E-2</v>
      </c>
      <c r="C17" s="40">
        <v>10</v>
      </c>
      <c r="D17" s="47"/>
      <c r="G17" s="58" t="s">
        <v>124</v>
      </c>
      <c r="H17" s="42">
        <v>3</v>
      </c>
      <c r="I17" s="58">
        <v>1</v>
      </c>
      <c r="J17" s="42">
        <v>1</v>
      </c>
    </row>
    <row r="18" spans="1:10" x14ac:dyDescent="0.5">
      <c r="A18" s="42">
        <v>2</v>
      </c>
      <c r="B18" s="43">
        <v>0.70731706999999999</v>
      </c>
      <c r="C18" s="42">
        <v>87</v>
      </c>
      <c r="D18" s="49"/>
      <c r="G18" s="36" t="s">
        <v>92</v>
      </c>
      <c r="H18" s="40">
        <v>3</v>
      </c>
      <c r="I18" s="36">
        <v>1</v>
      </c>
      <c r="J18" s="40">
        <v>1</v>
      </c>
    </row>
    <row r="19" spans="1:10" x14ac:dyDescent="0.5">
      <c r="A19" s="40">
        <v>3</v>
      </c>
      <c r="B19" s="41">
        <v>0.18699187</v>
      </c>
      <c r="C19" s="40">
        <v>23</v>
      </c>
      <c r="D19" s="50"/>
      <c r="G19" s="58" t="s">
        <v>93</v>
      </c>
      <c r="H19" s="42">
        <v>3</v>
      </c>
      <c r="I19" s="58">
        <v>1</v>
      </c>
      <c r="J19" s="42">
        <v>1</v>
      </c>
    </row>
    <row r="20" spans="1:10" x14ac:dyDescent="0.5">
      <c r="A20" s="42">
        <v>4</v>
      </c>
      <c r="B20" s="43">
        <v>2.4390240000000001E-2</v>
      </c>
      <c r="C20" s="42">
        <v>3</v>
      </c>
      <c r="D20" s="49"/>
      <c r="G20" s="36" t="s">
        <v>97</v>
      </c>
      <c r="H20" s="40">
        <v>3</v>
      </c>
      <c r="I20" s="36">
        <v>1</v>
      </c>
      <c r="J20" s="40">
        <v>1</v>
      </c>
    </row>
    <row r="21" spans="1:10" x14ac:dyDescent="0.5">
      <c r="A21" s="51"/>
      <c r="B21" s="50"/>
      <c r="C21" s="50"/>
      <c r="D21" s="50"/>
      <c r="G21" s="58" t="s">
        <v>128</v>
      </c>
      <c r="H21" s="42">
        <v>4</v>
      </c>
      <c r="I21" s="58">
        <v>1</v>
      </c>
      <c r="J21" s="42">
        <v>1</v>
      </c>
    </row>
    <row r="22" spans="1:10" x14ac:dyDescent="0.5">
      <c r="A22" s="61" t="s">
        <v>4</v>
      </c>
      <c r="B22" s="65">
        <v>42522</v>
      </c>
      <c r="C22" s="61"/>
      <c r="G22" s="36" t="s">
        <v>101</v>
      </c>
      <c r="H22" s="40">
        <v>2</v>
      </c>
      <c r="I22" s="36">
        <v>1</v>
      </c>
      <c r="J22" s="40">
        <v>1</v>
      </c>
    </row>
    <row r="23" spans="1:10" ht="25.8" x14ac:dyDescent="0.5">
      <c r="A23" s="39" t="s">
        <v>153</v>
      </c>
      <c r="B23" s="39" t="s">
        <v>2</v>
      </c>
      <c r="C23" s="39" t="s">
        <v>3</v>
      </c>
      <c r="G23" s="58" t="s">
        <v>113</v>
      </c>
      <c r="H23" s="42">
        <v>4</v>
      </c>
      <c r="I23" s="58">
        <v>1</v>
      </c>
      <c r="J23" s="42">
        <v>1</v>
      </c>
    </row>
    <row r="24" spans="1:10" x14ac:dyDescent="0.5">
      <c r="A24" s="40">
        <v>1</v>
      </c>
      <c r="B24" s="41">
        <v>0.11223022000000001</v>
      </c>
      <c r="C24" s="40">
        <v>78</v>
      </c>
      <c r="D24" s="47"/>
    </row>
    <row r="25" spans="1:10" x14ac:dyDescent="0.5">
      <c r="A25" s="42">
        <v>2</v>
      </c>
      <c r="B25" s="43">
        <v>0.64748201000000005</v>
      </c>
      <c r="C25" s="42">
        <v>450</v>
      </c>
      <c r="D25" s="49"/>
    </row>
    <row r="26" spans="1:10" x14ac:dyDescent="0.5">
      <c r="A26" s="40">
        <v>3</v>
      </c>
      <c r="B26" s="41">
        <v>0.21294964</v>
      </c>
      <c r="C26" s="40">
        <v>148</v>
      </c>
      <c r="D26" s="50"/>
    </row>
    <row r="27" spans="1:10" x14ac:dyDescent="0.5">
      <c r="A27" s="42">
        <v>4</v>
      </c>
      <c r="B27" s="43">
        <v>2.7338129999999999E-2</v>
      </c>
      <c r="C27" s="42">
        <v>19</v>
      </c>
      <c r="D27" s="49"/>
    </row>
    <row r="28" spans="1:10" x14ac:dyDescent="0.5">
      <c r="A28" s="51"/>
      <c r="B28" s="50"/>
      <c r="C28" s="50"/>
      <c r="D28" s="50"/>
    </row>
    <row r="29" spans="1:10" x14ac:dyDescent="0.5">
      <c r="A29" s="51"/>
      <c r="B29" s="67"/>
      <c r="C29" s="49"/>
      <c r="D29" s="4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D12" sqref="D12"/>
    </sheetView>
  </sheetViews>
  <sheetFormatPr defaultRowHeight="12.9" x14ac:dyDescent="0.5"/>
  <cols>
    <col min="1" max="1" width="8.83984375" style="1"/>
    <col min="2" max="2" width="14.41796875" style="1" customWidth="1"/>
    <col min="3" max="3" width="13.15625" style="1" customWidth="1"/>
    <col min="4" max="16384" width="8.83984375" style="1"/>
  </cols>
  <sheetData>
    <row r="1" spans="1:3" x14ac:dyDescent="0.5">
      <c r="A1" s="56" t="s">
        <v>25</v>
      </c>
      <c r="B1" s="56" t="s">
        <v>24</v>
      </c>
      <c r="C1" s="56" t="s">
        <v>23</v>
      </c>
    </row>
    <row r="2" spans="1:3" x14ac:dyDescent="0.5">
      <c r="A2" s="37">
        <v>42522</v>
      </c>
      <c r="B2" s="18">
        <v>2.6022460000000001</v>
      </c>
      <c r="C2" s="18">
        <v>2.6638030000000001</v>
      </c>
    </row>
    <row r="3" spans="1:3" x14ac:dyDescent="0.5">
      <c r="A3" s="37">
        <v>42614</v>
      </c>
      <c r="B3" s="18">
        <v>2.8081900000000002</v>
      </c>
      <c r="C3" s="18">
        <v>2.7214659999999999</v>
      </c>
    </row>
    <row r="4" spans="1:3" x14ac:dyDescent="0.5">
      <c r="A4" s="8" t="s">
        <v>175</v>
      </c>
    </row>
    <row r="5" spans="1:3" x14ac:dyDescent="0.5">
      <c r="A5" s="1" t="s">
        <v>176</v>
      </c>
    </row>
    <row r="23" spans="1:1" x14ac:dyDescent="0.5">
      <c r="A23" s="1" t="s">
        <v>171</v>
      </c>
    </row>
    <row r="24" spans="1:1" x14ac:dyDescent="0.5">
      <c r="A24" s="1" t="s">
        <v>172</v>
      </c>
    </row>
    <row r="29" spans="1:1" x14ac:dyDescent="0.5">
      <c r="A29" s="1" t="s">
        <v>173</v>
      </c>
    </row>
    <row r="54" spans="1:1" x14ac:dyDescent="0.5">
      <c r="A54" s="1" t="s">
        <v>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19" workbookViewId="0">
      <selection activeCell="E26" sqref="E26"/>
    </sheetView>
  </sheetViews>
  <sheetFormatPr defaultRowHeight="12.9" x14ac:dyDescent="0.5"/>
  <cols>
    <col min="1" max="16384" width="8.83984375" style="9"/>
  </cols>
  <sheetData>
    <row r="1" spans="1:7" x14ac:dyDescent="0.5">
      <c r="A1" s="61" t="s">
        <v>25</v>
      </c>
      <c r="B1" s="61" t="s">
        <v>26</v>
      </c>
      <c r="C1" s="61" t="s">
        <v>27</v>
      </c>
      <c r="D1" s="61" t="s">
        <v>28</v>
      </c>
      <c r="E1" s="61" t="s">
        <v>29</v>
      </c>
      <c r="F1" s="61" t="s">
        <v>30</v>
      </c>
      <c r="G1" s="61" t="s">
        <v>31</v>
      </c>
    </row>
    <row r="2" spans="1:7" x14ac:dyDescent="0.5">
      <c r="A2" s="33">
        <v>42522</v>
      </c>
      <c r="B2" s="34" t="s">
        <v>32</v>
      </c>
      <c r="C2" s="32">
        <v>1.81</v>
      </c>
      <c r="D2" s="32">
        <v>2.08</v>
      </c>
      <c r="E2" s="32">
        <v>2.46</v>
      </c>
      <c r="F2" s="32">
        <v>2.54</v>
      </c>
      <c r="G2" s="32">
        <v>2.71</v>
      </c>
    </row>
    <row r="3" spans="1:7" x14ac:dyDescent="0.5">
      <c r="A3" s="35">
        <v>42994</v>
      </c>
      <c r="B3" s="36">
        <v>2.65</v>
      </c>
      <c r="C3" s="32">
        <v>2.66</v>
      </c>
      <c r="D3" s="32">
        <v>2.82</v>
      </c>
      <c r="E3" s="32" t="s">
        <v>32</v>
      </c>
      <c r="F3" s="32" t="s">
        <v>32</v>
      </c>
      <c r="G3" s="32" t="s">
        <v>32</v>
      </c>
    </row>
    <row r="4" spans="1:7" x14ac:dyDescent="0.5">
      <c r="B4" s="12"/>
    </row>
    <row r="5" spans="1:7" x14ac:dyDescent="0.5">
      <c r="A5" s="9" t="s">
        <v>168</v>
      </c>
      <c r="B5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opLeftCell="A34" workbookViewId="0">
      <selection activeCell="G38" sqref="G38"/>
    </sheetView>
  </sheetViews>
  <sheetFormatPr defaultRowHeight="12.9" x14ac:dyDescent="0.5"/>
  <cols>
    <col min="1" max="1" width="17.47265625" style="1" customWidth="1"/>
    <col min="2" max="5" width="8.83984375" style="1"/>
    <col min="6" max="6" width="11.1015625" style="1" customWidth="1"/>
    <col min="7" max="9" width="8.83984375" style="1"/>
    <col min="10" max="10" width="17" style="1" customWidth="1"/>
    <col min="11" max="16384" width="8.83984375" style="1"/>
  </cols>
  <sheetData>
    <row r="1" spans="1:12" s="62" customFormat="1" ht="25.8" x14ac:dyDescent="0.5">
      <c r="A1" s="39" t="s">
        <v>33</v>
      </c>
      <c r="B1" s="39" t="s">
        <v>34</v>
      </c>
      <c r="E1" s="61" t="s">
        <v>129</v>
      </c>
      <c r="F1" s="61" t="s">
        <v>130</v>
      </c>
      <c r="J1" s="39" t="s">
        <v>33</v>
      </c>
      <c r="K1" s="39" t="s">
        <v>131</v>
      </c>
      <c r="L1" s="39" t="s">
        <v>34</v>
      </c>
    </row>
    <row r="2" spans="1:12" x14ac:dyDescent="0.5">
      <c r="A2" s="21" t="s">
        <v>114</v>
      </c>
      <c r="B2" s="15">
        <v>3</v>
      </c>
      <c r="E2" s="13">
        <v>1</v>
      </c>
      <c r="F2" s="13">
        <v>11</v>
      </c>
      <c r="J2" s="16"/>
      <c r="K2" s="16"/>
      <c r="L2" s="16"/>
    </row>
    <row r="3" spans="1:12" x14ac:dyDescent="0.5">
      <c r="A3" s="21" t="s">
        <v>108</v>
      </c>
      <c r="B3" s="15">
        <v>2.5</v>
      </c>
      <c r="E3" s="13">
        <v>2</v>
      </c>
      <c r="F3" s="13">
        <v>68</v>
      </c>
      <c r="J3" s="17" t="s">
        <v>114</v>
      </c>
      <c r="K3" s="14">
        <v>2</v>
      </c>
      <c r="L3" s="14">
        <v>3</v>
      </c>
    </row>
    <row r="4" spans="1:12" x14ac:dyDescent="0.5">
      <c r="A4" s="21" t="s">
        <v>46</v>
      </c>
      <c r="B4" s="15">
        <v>2</v>
      </c>
      <c r="E4" s="13">
        <v>3</v>
      </c>
      <c r="F4" s="13">
        <v>14</v>
      </c>
      <c r="J4" s="21" t="s">
        <v>108</v>
      </c>
      <c r="K4" s="15">
        <v>2</v>
      </c>
      <c r="L4" s="15">
        <v>2.5</v>
      </c>
    </row>
    <row r="5" spans="1:12" x14ac:dyDescent="0.5">
      <c r="A5" s="17" t="s">
        <v>47</v>
      </c>
      <c r="B5" s="14">
        <v>2</v>
      </c>
      <c r="E5" s="13">
        <v>4</v>
      </c>
      <c r="F5" s="13">
        <v>1</v>
      </c>
      <c r="J5" s="17" t="s">
        <v>46</v>
      </c>
      <c r="K5" s="14">
        <v>2</v>
      </c>
      <c r="L5" s="14">
        <v>2</v>
      </c>
    </row>
    <row r="6" spans="1:12" x14ac:dyDescent="0.5">
      <c r="A6" s="21" t="s">
        <v>48</v>
      </c>
      <c r="B6" s="15">
        <v>2</v>
      </c>
      <c r="J6" s="21" t="s">
        <v>47</v>
      </c>
      <c r="K6" s="15">
        <v>1</v>
      </c>
      <c r="L6" s="15">
        <v>2</v>
      </c>
    </row>
    <row r="7" spans="1:12" x14ac:dyDescent="0.5">
      <c r="A7" s="17" t="s">
        <v>49</v>
      </c>
      <c r="B7" s="14">
        <v>2</v>
      </c>
      <c r="E7" s="1" t="s">
        <v>183</v>
      </c>
      <c r="J7" s="17" t="s">
        <v>48</v>
      </c>
      <c r="K7" s="14">
        <v>2</v>
      </c>
      <c r="L7" s="14">
        <v>2</v>
      </c>
    </row>
    <row r="8" spans="1:12" x14ac:dyDescent="0.5">
      <c r="A8" s="21" t="s">
        <v>50</v>
      </c>
      <c r="B8" s="15">
        <v>2</v>
      </c>
      <c r="E8" s="1" t="s">
        <v>184</v>
      </c>
      <c r="J8" s="21" t="s">
        <v>49</v>
      </c>
      <c r="K8" s="15">
        <v>3</v>
      </c>
      <c r="L8" s="15">
        <v>2</v>
      </c>
    </row>
    <row r="9" spans="1:12" x14ac:dyDescent="0.5">
      <c r="A9" s="17" t="s">
        <v>109</v>
      </c>
      <c r="B9" s="14">
        <v>2.5</v>
      </c>
      <c r="E9" s="1" t="s">
        <v>185</v>
      </c>
      <c r="J9" s="17" t="s">
        <v>50</v>
      </c>
      <c r="K9" s="14">
        <v>1</v>
      </c>
      <c r="L9" s="14">
        <v>2</v>
      </c>
    </row>
    <row r="10" spans="1:12" x14ac:dyDescent="0.5">
      <c r="A10" s="17" t="s">
        <v>51</v>
      </c>
      <c r="B10" s="14">
        <v>2</v>
      </c>
      <c r="J10" s="21" t="s">
        <v>109</v>
      </c>
      <c r="K10" s="15">
        <v>2</v>
      </c>
      <c r="L10" s="15">
        <v>2</v>
      </c>
    </row>
    <row r="11" spans="1:12" x14ac:dyDescent="0.5">
      <c r="A11" s="21" t="s">
        <v>52</v>
      </c>
      <c r="B11" s="15">
        <v>2</v>
      </c>
      <c r="J11" s="17" t="s">
        <v>109</v>
      </c>
      <c r="K11" s="14">
        <v>4</v>
      </c>
      <c r="L11" s="14">
        <v>3</v>
      </c>
    </row>
    <row r="12" spans="1:12" x14ac:dyDescent="0.5">
      <c r="A12" s="17" t="s">
        <v>53</v>
      </c>
      <c r="B12" s="14">
        <v>2</v>
      </c>
      <c r="J12" s="21" t="s">
        <v>51</v>
      </c>
      <c r="K12" s="15">
        <v>1</v>
      </c>
      <c r="L12" s="15">
        <v>2</v>
      </c>
    </row>
    <row r="13" spans="1:12" x14ac:dyDescent="0.5">
      <c r="A13" s="21" t="s">
        <v>54</v>
      </c>
      <c r="B13" s="15">
        <v>2</v>
      </c>
      <c r="J13" s="17" t="s">
        <v>51</v>
      </c>
      <c r="K13" s="14">
        <v>2</v>
      </c>
      <c r="L13" s="14">
        <v>2</v>
      </c>
    </row>
    <row r="14" spans="1:12" x14ac:dyDescent="0.5">
      <c r="A14" s="17" t="s">
        <v>35</v>
      </c>
      <c r="B14" s="14">
        <v>1</v>
      </c>
      <c r="J14" s="21" t="s">
        <v>52</v>
      </c>
      <c r="K14" s="15">
        <v>3</v>
      </c>
      <c r="L14" s="15">
        <v>2</v>
      </c>
    </row>
    <row r="15" spans="1:12" x14ac:dyDescent="0.5">
      <c r="A15" s="17" t="s">
        <v>115</v>
      </c>
      <c r="B15" s="14">
        <v>3</v>
      </c>
      <c r="J15" s="17" t="s">
        <v>53</v>
      </c>
      <c r="K15" s="14">
        <v>1</v>
      </c>
      <c r="L15" s="14">
        <v>2</v>
      </c>
    </row>
    <row r="16" spans="1:12" x14ac:dyDescent="0.5">
      <c r="A16" s="17" t="s">
        <v>55</v>
      </c>
      <c r="B16" s="14">
        <v>2</v>
      </c>
      <c r="J16" s="21" t="s">
        <v>54</v>
      </c>
      <c r="K16" s="15">
        <v>4</v>
      </c>
      <c r="L16" s="15">
        <v>2</v>
      </c>
    </row>
    <row r="17" spans="1:12" x14ac:dyDescent="0.5">
      <c r="A17" s="21" t="s">
        <v>56</v>
      </c>
      <c r="B17" s="15">
        <v>2</v>
      </c>
      <c r="J17" s="17" t="s">
        <v>35</v>
      </c>
      <c r="K17" s="14">
        <v>1</v>
      </c>
      <c r="L17" s="14">
        <v>1</v>
      </c>
    </row>
    <row r="18" spans="1:12" x14ac:dyDescent="0.5">
      <c r="A18" s="17" t="s">
        <v>57</v>
      </c>
      <c r="B18" s="14">
        <v>2</v>
      </c>
      <c r="J18" s="21" t="s">
        <v>115</v>
      </c>
      <c r="K18" s="15">
        <v>4</v>
      </c>
      <c r="L18" s="15">
        <v>3</v>
      </c>
    </row>
    <row r="19" spans="1:12" x14ac:dyDescent="0.5">
      <c r="A19" s="21" t="s">
        <v>58</v>
      </c>
      <c r="B19" s="15">
        <v>2</v>
      </c>
      <c r="J19" s="17" t="s">
        <v>55</v>
      </c>
      <c r="K19" s="14">
        <v>1</v>
      </c>
      <c r="L19" s="14">
        <v>2</v>
      </c>
    </row>
    <row r="20" spans="1:12" x14ac:dyDescent="0.5">
      <c r="A20" s="21" t="s">
        <v>116</v>
      </c>
      <c r="B20" s="15">
        <v>3</v>
      </c>
      <c r="J20" s="21" t="s">
        <v>55</v>
      </c>
      <c r="K20" s="15">
        <v>2</v>
      </c>
      <c r="L20" s="15">
        <v>2</v>
      </c>
    </row>
    <row r="21" spans="1:12" x14ac:dyDescent="0.5">
      <c r="A21" s="17" t="s">
        <v>59</v>
      </c>
      <c r="B21" s="14">
        <v>2</v>
      </c>
      <c r="J21" s="17" t="s">
        <v>56</v>
      </c>
      <c r="K21" s="14">
        <v>2</v>
      </c>
      <c r="L21" s="14">
        <v>2</v>
      </c>
    </row>
    <row r="22" spans="1:12" x14ac:dyDescent="0.5">
      <c r="A22" s="21" t="s">
        <v>60</v>
      </c>
      <c r="B22" s="15">
        <v>2</v>
      </c>
      <c r="J22" s="21" t="s">
        <v>116</v>
      </c>
      <c r="K22" s="15">
        <v>1</v>
      </c>
      <c r="L22" s="15">
        <v>3</v>
      </c>
    </row>
    <row r="23" spans="1:12" x14ac:dyDescent="0.5">
      <c r="A23" s="17" t="s">
        <v>117</v>
      </c>
      <c r="B23" s="14">
        <v>3</v>
      </c>
      <c r="J23" s="17" t="s">
        <v>57</v>
      </c>
      <c r="K23" s="14">
        <v>4</v>
      </c>
      <c r="L23" s="14">
        <v>2</v>
      </c>
    </row>
    <row r="24" spans="1:12" x14ac:dyDescent="0.5">
      <c r="A24" s="17" t="s">
        <v>61</v>
      </c>
      <c r="B24" s="14">
        <v>2</v>
      </c>
      <c r="J24" s="21" t="s">
        <v>58</v>
      </c>
      <c r="K24" s="15">
        <v>1</v>
      </c>
      <c r="L24" s="15">
        <v>2</v>
      </c>
    </row>
    <row r="25" spans="1:12" x14ac:dyDescent="0.5">
      <c r="A25" s="21" t="s">
        <v>110</v>
      </c>
      <c r="B25" s="15">
        <v>2.5</v>
      </c>
      <c r="J25" s="17" t="s">
        <v>58</v>
      </c>
      <c r="K25" s="14">
        <v>2</v>
      </c>
      <c r="L25" s="14">
        <v>2</v>
      </c>
    </row>
    <row r="26" spans="1:12" x14ac:dyDescent="0.5">
      <c r="A26" s="21" t="s">
        <v>62</v>
      </c>
      <c r="B26" s="15">
        <v>2</v>
      </c>
      <c r="J26" s="21" t="s">
        <v>59</v>
      </c>
      <c r="K26" s="15">
        <v>1</v>
      </c>
      <c r="L26" s="15">
        <v>2</v>
      </c>
    </row>
    <row r="27" spans="1:12" x14ac:dyDescent="0.5">
      <c r="A27" s="21" t="s">
        <v>118</v>
      </c>
      <c r="B27" s="15">
        <v>3</v>
      </c>
      <c r="J27" s="17" t="s">
        <v>60</v>
      </c>
      <c r="K27" s="14">
        <v>3</v>
      </c>
      <c r="L27" s="14">
        <v>2</v>
      </c>
    </row>
    <row r="28" spans="1:12" x14ac:dyDescent="0.5">
      <c r="A28" s="17" t="s">
        <v>63</v>
      </c>
      <c r="B28" s="14">
        <v>2</v>
      </c>
      <c r="J28" s="21" t="s">
        <v>117</v>
      </c>
      <c r="K28" s="15">
        <v>4</v>
      </c>
      <c r="L28" s="15">
        <v>3</v>
      </c>
    </row>
    <row r="29" spans="1:12" x14ac:dyDescent="0.5">
      <c r="A29" s="21" t="s">
        <v>64</v>
      </c>
      <c r="B29" s="15">
        <v>2</v>
      </c>
      <c r="J29" s="17" t="s">
        <v>61</v>
      </c>
      <c r="K29" s="14">
        <v>4</v>
      </c>
      <c r="L29" s="14">
        <v>2</v>
      </c>
    </row>
    <row r="30" spans="1:12" x14ac:dyDescent="0.5">
      <c r="A30" s="21" t="s">
        <v>36</v>
      </c>
      <c r="B30" s="15">
        <v>1</v>
      </c>
      <c r="J30" s="21" t="s">
        <v>110</v>
      </c>
      <c r="K30" s="15">
        <v>1</v>
      </c>
      <c r="L30" s="15">
        <v>2.5</v>
      </c>
    </row>
    <row r="31" spans="1:12" x14ac:dyDescent="0.5">
      <c r="A31" s="17" t="s">
        <v>65</v>
      </c>
      <c r="B31" s="14">
        <v>2</v>
      </c>
      <c r="J31" s="17" t="s">
        <v>62</v>
      </c>
      <c r="K31" s="14">
        <v>1</v>
      </c>
      <c r="L31" s="14">
        <v>2</v>
      </c>
    </row>
    <row r="32" spans="1:12" x14ac:dyDescent="0.5">
      <c r="A32" s="21" t="s">
        <v>66</v>
      </c>
      <c r="B32" s="15">
        <v>2</v>
      </c>
      <c r="J32" s="21" t="s">
        <v>118</v>
      </c>
      <c r="K32" s="15">
        <v>3</v>
      </c>
      <c r="L32" s="15">
        <v>3</v>
      </c>
    </row>
    <row r="33" spans="1:12" x14ac:dyDescent="0.5">
      <c r="A33" s="17" t="s">
        <v>119</v>
      </c>
      <c r="B33" s="14">
        <v>3</v>
      </c>
      <c r="J33" s="17" t="s">
        <v>63</v>
      </c>
      <c r="K33" s="14">
        <v>1</v>
      </c>
      <c r="L33" s="14">
        <v>2</v>
      </c>
    </row>
    <row r="34" spans="1:12" x14ac:dyDescent="0.5">
      <c r="A34" s="17" t="s">
        <v>67</v>
      </c>
      <c r="B34" s="14">
        <v>2</v>
      </c>
      <c r="J34" s="21" t="s">
        <v>64</v>
      </c>
      <c r="K34" s="15">
        <v>4</v>
      </c>
      <c r="L34" s="15">
        <v>2</v>
      </c>
    </row>
    <row r="35" spans="1:12" x14ac:dyDescent="0.5">
      <c r="A35" s="21" t="s">
        <v>68</v>
      </c>
      <c r="B35" s="15">
        <v>2</v>
      </c>
      <c r="J35" s="17" t="s">
        <v>36</v>
      </c>
      <c r="K35" s="14">
        <v>2</v>
      </c>
      <c r="L35" s="14">
        <v>1</v>
      </c>
    </row>
    <row r="36" spans="1:12" x14ac:dyDescent="0.5">
      <c r="A36" s="21" t="s">
        <v>120</v>
      </c>
      <c r="B36" s="15">
        <v>3</v>
      </c>
      <c r="J36" s="21" t="s">
        <v>65</v>
      </c>
      <c r="K36" s="15">
        <v>3</v>
      </c>
      <c r="L36" s="15">
        <v>2</v>
      </c>
    </row>
    <row r="37" spans="1:12" x14ac:dyDescent="0.5">
      <c r="A37" s="17" t="s">
        <v>69</v>
      </c>
      <c r="B37" s="14">
        <v>2</v>
      </c>
      <c r="J37" s="17" t="s">
        <v>66</v>
      </c>
      <c r="K37" s="14">
        <v>2</v>
      </c>
      <c r="L37" s="14">
        <v>2</v>
      </c>
    </row>
    <row r="38" spans="1:12" x14ac:dyDescent="0.5">
      <c r="A38" s="21" t="s">
        <v>70</v>
      </c>
      <c r="B38" s="15">
        <v>2</v>
      </c>
      <c r="J38" s="21" t="s">
        <v>66</v>
      </c>
      <c r="K38" s="15">
        <v>3</v>
      </c>
      <c r="L38" s="15">
        <v>2</v>
      </c>
    </row>
    <row r="39" spans="1:12" x14ac:dyDescent="0.5">
      <c r="A39" s="17" t="s">
        <v>71</v>
      </c>
      <c r="B39" s="14">
        <v>2</v>
      </c>
      <c r="J39" s="17" t="s">
        <v>119</v>
      </c>
      <c r="K39" s="14">
        <v>1</v>
      </c>
      <c r="L39" s="14">
        <v>3</v>
      </c>
    </row>
    <row r="40" spans="1:12" x14ac:dyDescent="0.5">
      <c r="A40" s="17" t="s">
        <v>37</v>
      </c>
      <c r="B40" s="14">
        <v>1</v>
      </c>
      <c r="J40" s="21" t="s">
        <v>67</v>
      </c>
      <c r="K40" s="15">
        <v>3</v>
      </c>
      <c r="L40" s="15">
        <v>2</v>
      </c>
    </row>
    <row r="41" spans="1:12" x14ac:dyDescent="0.5">
      <c r="A41" s="17" t="s">
        <v>121</v>
      </c>
      <c r="B41" s="14">
        <v>3</v>
      </c>
      <c r="J41" s="17" t="s">
        <v>68</v>
      </c>
      <c r="K41" s="14">
        <v>3</v>
      </c>
      <c r="L41" s="14">
        <v>2</v>
      </c>
    </row>
    <row r="42" spans="1:12" x14ac:dyDescent="0.5">
      <c r="A42" s="21" t="s">
        <v>72</v>
      </c>
      <c r="B42" s="15">
        <v>2</v>
      </c>
      <c r="J42" s="21" t="s">
        <v>120</v>
      </c>
      <c r="K42" s="15">
        <v>3</v>
      </c>
      <c r="L42" s="15">
        <v>3</v>
      </c>
    </row>
    <row r="43" spans="1:12" x14ac:dyDescent="0.5">
      <c r="A43" s="21" t="s">
        <v>38</v>
      </c>
      <c r="B43" s="15">
        <v>1</v>
      </c>
      <c r="J43" s="17" t="s">
        <v>69</v>
      </c>
      <c r="K43" s="14">
        <v>3</v>
      </c>
      <c r="L43" s="14">
        <v>2</v>
      </c>
    </row>
    <row r="44" spans="1:12" x14ac:dyDescent="0.5">
      <c r="A44" s="17" t="s">
        <v>73</v>
      </c>
      <c r="B44" s="14">
        <v>2</v>
      </c>
      <c r="J44" s="21" t="s">
        <v>69</v>
      </c>
      <c r="K44" s="15">
        <v>4</v>
      </c>
      <c r="L44" s="15">
        <v>2</v>
      </c>
    </row>
    <row r="45" spans="1:12" x14ac:dyDescent="0.5">
      <c r="A45" s="21" t="s">
        <v>74</v>
      </c>
      <c r="B45" s="15">
        <v>2</v>
      </c>
      <c r="J45" s="17" t="s">
        <v>70</v>
      </c>
      <c r="K45" s="14">
        <v>2</v>
      </c>
      <c r="L45" s="14">
        <v>2</v>
      </c>
    </row>
    <row r="46" spans="1:12" x14ac:dyDescent="0.5">
      <c r="A46" s="17" t="s">
        <v>75</v>
      </c>
      <c r="B46" s="14">
        <v>2</v>
      </c>
      <c r="J46" s="21" t="s">
        <v>71</v>
      </c>
      <c r="K46" s="15">
        <v>3</v>
      </c>
      <c r="L46" s="15">
        <v>2</v>
      </c>
    </row>
    <row r="47" spans="1:12" x14ac:dyDescent="0.5">
      <c r="A47" s="21" t="s">
        <v>76</v>
      </c>
      <c r="B47" s="15">
        <v>2</v>
      </c>
      <c r="J47" s="17" t="s">
        <v>37</v>
      </c>
      <c r="K47" s="14">
        <v>3</v>
      </c>
      <c r="L47" s="14">
        <v>1</v>
      </c>
    </row>
    <row r="48" spans="1:12" x14ac:dyDescent="0.5">
      <c r="A48" s="17" t="s">
        <v>39</v>
      </c>
      <c r="B48" s="14">
        <v>1</v>
      </c>
      <c r="J48" s="21" t="s">
        <v>121</v>
      </c>
      <c r="K48" s="15">
        <v>2</v>
      </c>
      <c r="L48" s="15">
        <v>3</v>
      </c>
    </row>
    <row r="49" spans="1:12" x14ac:dyDescent="0.5">
      <c r="A49" s="21" t="s">
        <v>122</v>
      </c>
      <c r="B49" s="15">
        <v>3</v>
      </c>
      <c r="J49" s="17" t="s">
        <v>72</v>
      </c>
      <c r="K49" s="14">
        <v>2</v>
      </c>
      <c r="L49" s="14">
        <v>2</v>
      </c>
    </row>
    <row r="50" spans="1:12" x14ac:dyDescent="0.5">
      <c r="A50" s="21" t="s">
        <v>40</v>
      </c>
      <c r="B50" s="15">
        <v>1</v>
      </c>
      <c r="J50" s="21" t="s">
        <v>72</v>
      </c>
      <c r="K50" s="15">
        <v>3</v>
      </c>
      <c r="L50" s="15">
        <v>2</v>
      </c>
    </row>
    <row r="51" spans="1:12" x14ac:dyDescent="0.5">
      <c r="A51" s="17" t="s">
        <v>77</v>
      </c>
      <c r="B51" s="14">
        <v>2</v>
      </c>
      <c r="J51" s="17" t="s">
        <v>38</v>
      </c>
      <c r="K51" s="14">
        <v>3</v>
      </c>
      <c r="L51" s="14">
        <v>1</v>
      </c>
    </row>
    <row r="52" spans="1:12" x14ac:dyDescent="0.5">
      <c r="A52" s="21" t="s">
        <v>78</v>
      </c>
      <c r="B52" s="15">
        <v>2</v>
      </c>
      <c r="J52" s="21" t="s">
        <v>73</v>
      </c>
      <c r="K52" s="15">
        <v>4</v>
      </c>
      <c r="L52" s="15">
        <v>2</v>
      </c>
    </row>
    <row r="53" spans="1:12" x14ac:dyDescent="0.5">
      <c r="A53" s="17" t="s">
        <v>79</v>
      </c>
      <c r="B53" s="14">
        <v>2</v>
      </c>
      <c r="J53" s="17" t="s">
        <v>74</v>
      </c>
      <c r="K53" s="14">
        <v>1</v>
      </c>
      <c r="L53" s="14">
        <v>2</v>
      </c>
    </row>
    <row r="54" spans="1:12" x14ac:dyDescent="0.5">
      <c r="A54" s="21" t="s">
        <v>80</v>
      </c>
      <c r="B54" s="15">
        <v>2</v>
      </c>
      <c r="J54" s="21" t="s">
        <v>75</v>
      </c>
      <c r="K54" s="15">
        <v>3</v>
      </c>
      <c r="L54" s="15">
        <v>2</v>
      </c>
    </row>
    <row r="55" spans="1:12" x14ac:dyDescent="0.5">
      <c r="A55" s="17" t="s">
        <v>81</v>
      </c>
      <c r="B55" s="14">
        <v>2</v>
      </c>
      <c r="J55" s="17" t="s">
        <v>76</v>
      </c>
      <c r="K55" s="14">
        <v>3</v>
      </c>
      <c r="L55" s="14">
        <v>2</v>
      </c>
    </row>
    <row r="56" spans="1:12" x14ac:dyDescent="0.5">
      <c r="A56" s="21" t="s">
        <v>82</v>
      </c>
      <c r="B56" s="15">
        <v>2</v>
      </c>
      <c r="J56" s="21" t="s">
        <v>39</v>
      </c>
      <c r="K56" s="15">
        <v>1</v>
      </c>
      <c r="L56" s="15">
        <v>1</v>
      </c>
    </row>
    <row r="57" spans="1:12" x14ac:dyDescent="0.5">
      <c r="A57" s="17" t="s">
        <v>123</v>
      </c>
      <c r="B57" s="14">
        <v>3</v>
      </c>
      <c r="J57" s="17" t="s">
        <v>122</v>
      </c>
      <c r="K57" s="14">
        <v>4</v>
      </c>
      <c r="L57" s="14">
        <v>3</v>
      </c>
    </row>
    <row r="58" spans="1:12" x14ac:dyDescent="0.5">
      <c r="A58" s="17" t="s">
        <v>83</v>
      </c>
      <c r="B58" s="14">
        <v>2</v>
      </c>
      <c r="J58" s="21" t="s">
        <v>40</v>
      </c>
      <c r="K58" s="15">
        <v>4</v>
      </c>
      <c r="L58" s="15">
        <v>1</v>
      </c>
    </row>
    <row r="59" spans="1:12" x14ac:dyDescent="0.5">
      <c r="A59" s="17" t="s">
        <v>41</v>
      </c>
      <c r="B59" s="14">
        <v>1</v>
      </c>
      <c r="J59" s="17" t="s">
        <v>77</v>
      </c>
      <c r="K59" s="14">
        <v>4</v>
      </c>
      <c r="L59" s="14">
        <v>2</v>
      </c>
    </row>
    <row r="60" spans="1:12" x14ac:dyDescent="0.5">
      <c r="A60" s="21" t="s">
        <v>42</v>
      </c>
      <c r="B60" s="15">
        <v>1</v>
      </c>
      <c r="J60" s="21" t="s">
        <v>78</v>
      </c>
      <c r="K60" s="15">
        <v>1</v>
      </c>
      <c r="L60" s="15">
        <v>2</v>
      </c>
    </row>
    <row r="61" spans="1:12" x14ac:dyDescent="0.5">
      <c r="A61" s="21" t="s">
        <v>84</v>
      </c>
      <c r="B61" s="15">
        <v>2</v>
      </c>
      <c r="J61" s="17" t="s">
        <v>79</v>
      </c>
      <c r="K61" s="14">
        <v>2</v>
      </c>
      <c r="L61" s="14">
        <v>2</v>
      </c>
    </row>
    <row r="62" spans="1:12" x14ac:dyDescent="0.5">
      <c r="A62" s="17" t="s">
        <v>85</v>
      </c>
      <c r="B62" s="14">
        <v>2</v>
      </c>
      <c r="J62" s="21" t="s">
        <v>80</v>
      </c>
      <c r="K62" s="15">
        <v>3</v>
      </c>
      <c r="L62" s="15">
        <v>2</v>
      </c>
    </row>
    <row r="63" spans="1:12" x14ac:dyDescent="0.5">
      <c r="A63" s="17" t="s">
        <v>111</v>
      </c>
      <c r="B63" s="14">
        <v>2.5</v>
      </c>
      <c r="J63" s="17" t="s">
        <v>81</v>
      </c>
      <c r="K63" s="14">
        <v>1</v>
      </c>
      <c r="L63" s="14">
        <v>2</v>
      </c>
    </row>
    <row r="64" spans="1:12" x14ac:dyDescent="0.5">
      <c r="A64" s="17" t="s">
        <v>43</v>
      </c>
      <c r="B64" s="14">
        <v>1</v>
      </c>
      <c r="J64" s="21" t="s">
        <v>81</v>
      </c>
      <c r="K64" s="15">
        <v>2</v>
      </c>
      <c r="L64" s="15">
        <v>2</v>
      </c>
    </row>
    <row r="65" spans="1:12" x14ac:dyDescent="0.5">
      <c r="A65" s="21" t="s">
        <v>86</v>
      </c>
      <c r="B65" s="15">
        <v>2</v>
      </c>
      <c r="J65" s="17" t="s">
        <v>82</v>
      </c>
      <c r="K65" s="14">
        <v>3</v>
      </c>
      <c r="L65" s="14">
        <v>2</v>
      </c>
    </row>
    <row r="66" spans="1:12" x14ac:dyDescent="0.5">
      <c r="A66" s="17" t="s">
        <v>87</v>
      </c>
      <c r="B66" s="14">
        <v>2</v>
      </c>
      <c r="J66" s="21" t="s">
        <v>123</v>
      </c>
      <c r="K66" s="15">
        <v>2</v>
      </c>
      <c r="L66" s="15">
        <v>4</v>
      </c>
    </row>
    <row r="67" spans="1:12" x14ac:dyDescent="0.5">
      <c r="A67" s="21" t="s">
        <v>88</v>
      </c>
      <c r="B67" s="15">
        <v>2</v>
      </c>
      <c r="J67" s="17" t="s">
        <v>123</v>
      </c>
      <c r="K67" s="14">
        <v>3</v>
      </c>
      <c r="L67" s="14">
        <v>2</v>
      </c>
    </row>
    <row r="68" spans="1:12" x14ac:dyDescent="0.5">
      <c r="A68" s="17" t="s">
        <v>89</v>
      </c>
      <c r="B68" s="14">
        <v>2</v>
      </c>
      <c r="J68" s="21" t="s">
        <v>83</v>
      </c>
      <c r="K68" s="15">
        <v>3</v>
      </c>
      <c r="L68" s="15">
        <v>2</v>
      </c>
    </row>
    <row r="69" spans="1:12" x14ac:dyDescent="0.5">
      <c r="A69" s="21" t="s">
        <v>90</v>
      </c>
      <c r="B69" s="15">
        <v>2</v>
      </c>
      <c r="J69" s="17" t="s">
        <v>41</v>
      </c>
      <c r="K69" s="14">
        <v>3</v>
      </c>
      <c r="L69" s="14">
        <v>1</v>
      </c>
    </row>
    <row r="70" spans="1:12" x14ac:dyDescent="0.5">
      <c r="A70" s="21" t="s">
        <v>112</v>
      </c>
      <c r="B70" s="15">
        <v>2.5</v>
      </c>
      <c r="J70" s="21" t="s">
        <v>42</v>
      </c>
      <c r="K70" s="15">
        <v>4</v>
      </c>
      <c r="L70" s="15">
        <v>1</v>
      </c>
    </row>
    <row r="71" spans="1:12" x14ac:dyDescent="0.5">
      <c r="A71" s="17" t="s">
        <v>91</v>
      </c>
      <c r="B71" s="14">
        <v>2</v>
      </c>
      <c r="J71" s="17" t="s">
        <v>84</v>
      </c>
      <c r="K71" s="14">
        <v>3</v>
      </c>
      <c r="L71" s="14">
        <v>2</v>
      </c>
    </row>
    <row r="72" spans="1:12" x14ac:dyDescent="0.5">
      <c r="A72" s="21" t="s">
        <v>124</v>
      </c>
      <c r="B72" s="15">
        <v>3</v>
      </c>
      <c r="J72" s="21" t="s">
        <v>85</v>
      </c>
      <c r="K72" s="15">
        <v>1</v>
      </c>
      <c r="L72" s="15">
        <v>2</v>
      </c>
    </row>
    <row r="73" spans="1:12" x14ac:dyDescent="0.5">
      <c r="A73" s="21" t="s">
        <v>92</v>
      </c>
      <c r="B73" s="15">
        <v>2</v>
      </c>
      <c r="J73" s="17" t="s">
        <v>111</v>
      </c>
      <c r="K73" s="14">
        <v>1</v>
      </c>
      <c r="L73" s="14">
        <v>2</v>
      </c>
    </row>
    <row r="74" spans="1:12" x14ac:dyDescent="0.5">
      <c r="A74" s="17" t="s">
        <v>93</v>
      </c>
      <c r="B74" s="14">
        <v>2</v>
      </c>
      <c r="J74" s="21" t="s">
        <v>111</v>
      </c>
      <c r="K74" s="15">
        <v>3</v>
      </c>
      <c r="L74" s="15">
        <v>3</v>
      </c>
    </row>
    <row r="75" spans="1:12" x14ac:dyDescent="0.5">
      <c r="A75" s="17" t="s">
        <v>125</v>
      </c>
      <c r="B75" s="14">
        <v>3</v>
      </c>
      <c r="J75" s="17" t="s">
        <v>43</v>
      </c>
      <c r="K75" s="14">
        <v>2</v>
      </c>
      <c r="L75" s="14">
        <v>1</v>
      </c>
    </row>
    <row r="76" spans="1:12" x14ac:dyDescent="0.5">
      <c r="A76" s="21" t="s">
        <v>126</v>
      </c>
      <c r="B76" s="15">
        <v>3</v>
      </c>
      <c r="J76" s="21" t="s">
        <v>86</v>
      </c>
      <c r="K76" s="15">
        <v>2</v>
      </c>
      <c r="L76" s="15">
        <v>2</v>
      </c>
    </row>
    <row r="77" spans="1:12" x14ac:dyDescent="0.5">
      <c r="A77" s="21" t="s">
        <v>44</v>
      </c>
      <c r="B77" s="15">
        <v>1</v>
      </c>
      <c r="J77" s="17" t="s">
        <v>87</v>
      </c>
      <c r="K77" s="14">
        <v>4</v>
      </c>
      <c r="L77" s="14">
        <v>2</v>
      </c>
    </row>
    <row r="78" spans="1:12" x14ac:dyDescent="0.5">
      <c r="A78" s="21" t="s">
        <v>94</v>
      </c>
      <c r="B78" s="15">
        <v>2</v>
      </c>
      <c r="J78" s="21" t="s">
        <v>88</v>
      </c>
      <c r="K78" s="15">
        <v>1</v>
      </c>
      <c r="L78" s="15">
        <v>2</v>
      </c>
    </row>
    <row r="79" spans="1:12" x14ac:dyDescent="0.5">
      <c r="A79" s="17" t="s">
        <v>95</v>
      </c>
      <c r="B79" s="14">
        <v>2</v>
      </c>
      <c r="J79" s="17" t="s">
        <v>89</v>
      </c>
      <c r="K79" s="14">
        <v>1</v>
      </c>
      <c r="L79" s="14">
        <v>2</v>
      </c>
    </row>
    <row r="80" spans="1:12" x14ac:dyDescent="0.5">
      <c r="A80" s="21" t="s">
        <v>96</v>
      </c>
      <c r="B80" s="15">
        <v>2</v>
      </c>
      <c r="J80" s="21" t="s">
        <v>90</v>
      </c>
      <c r="K80" s="15">
        <v>4</v>
      </c>
      <c r="L80" s="15">
        <v>2</v>
      </c>
    </row>
    <row r="81" spans="1:12" x14ac:dyDescent="0.5">
      <c r="A81" s="17" t="s">
        <v>97</v>
      </c>
      <c r="B81" s="14">
        <v>2</v>
      </c>
      <c r="J81" s="17" t="s">
        <v>112</v>
      </c>
      <c r="K81" s="14">
        <v>1</v>
      </c>
      <c r="L81" s="14">
        <v>3</v>
      </c>
    </row>
    <row r="82" spans="1:12" x14ac:dyDescent="0.5">
      <c r="A82" s="21" t="s">
        <v>128</v>
      </c>
      <c r="B82" s="15">
        <v>4</v>
      </c>
      <c r="J82" s="21" t="s">
        <v>112</v>
      </c>
      <c r="K82" s="15">
        <v>4</v>
      </c>
      <c r="L82" s="15">
        <v>2</v>
      </c>
    </row>
    <row r="83" spans="1:12" x14ac:dyDescent="0.5">
      <c r="A83" s="21" t="s">
        <v>98</v>
      </c>
      <c r="B83" s="15">
        <v>2</v>
      </c>
      <c r="J83" s="17" t="s">
        <v>91</v>
      </c>
      <c r="K83" s="14">
        <v>2</v>
      </c>
      <c r="L83" s="14">
        <v>1</v>
      </c>
    </row>
    <row r="84" spans="1:12" x14ac:dyDescent="0.5">
      <c r="A84" s="17" t="s">
        <v>127</v>
      </c>
      <c r="B84" s="14">
        <v>3</v>
      </c>
      <c r="J84" s="21" t="s">
        <v>91</v>
      </c>
      <c r="K84" s="15">
        <v>4</v>
      </c>
      <c r="L84" s="15">
        <v>3</v>
      </c>
    </row>
    <row r="85" spans="1:12" x14ac:dyDescent="0.5">
      <c r="A85" s="17" t="s">
        <v>99</v>
      </c>
      <c r="B85" s="14">
        <v>2</v>
      </c>
      <c r="J85" s="17" t="s">
        <v>124</v>
      </c>
      <c r="K85" s="14">
        <v>3</v>
      </c>
      <c r="L85" s="14">
        <v>3</v>
      </c>
    </row>
    <row r="86" spans="1:12" x14ac:dyDescent="0.5">
      <c r="A86" s="21" t="s">
        <v>100</v>
      </c>
      <c r="B86" s="15">
        <v>2</v>
      </c>
      <c r="J86" s="21" t="s">
        <v>92</v>
      </c>
      <c r="K86" s="15">
        <v>3</v>
      </c>
      <c r="L86" s="15">
        <v>2</v>
      </c>
    </row>
    <row r="87" spans="1:12" x14ac:dyDescent="0.5">
      <c r="A87" s="17" t="s">
        <v>101</v>
      </c>
      <c r="B87" s="14">
        <v>2</v>
      </c>
      <c r="J87" s="17" t="s">
        <v>93</v>
      </c>
      <c r="K87" s="14">
        <v>3</v>
      </c>
      <c r="L87" s="14">
        <v>2</v>
      </c>
    </row>
    <row r="88" spans="1:12" x14ac:dyDescent="0.5">
      <c r="A88" s="17" t="s">
        <v>103</v>
      </c>
      <c r="B88" s="14">
        <v>2</v>
      </c>
      <c r="J88" s="21" t="s">
        <v>125</v>
      </c>
      <c r="K88" s="15">
        <v>2</v>
      </c>
      <c r="L88" s="15">
        <v>3</v>
      </c>
    </row>
    <row r="89" spans="1:12" x14ac:dyDescent="0.5">
      <c r="A89" s="21" t="s">
        <v>102</v>
      </c>
      <c r="B89" s="15">
        <v>2</v>
      </c>
      <c r="J89" s="17" t="s">
        <v>126</v>
      </c>
      <c r="K89" s="14">
        <v>3</v>
      </c>
      <c r="L89" s="14">
        <v>3</v>
      </c>
    </row>
    <row r="90" spans="1:12" x14ac:dyDescent="0.5">
      <c r="A90" s="21" t="s">
        <v>104</v>
      </c>
      <c r="B90" s="15">
        <v>2</v>
      </c>
      <c r="J90" s="21" t="s">
        <v>44</v>
      </c>
      <c r="K90" s="15">
        <v>2</v>
      </c>
      <c r="L90" s="15">
        <v>1</v>
      </c>
    </row>
    <row r="91" spans="1:12" x14ac:dyDescent="0.5">
      <c r="A91" s="17" t="s">
        <v>113</v>
      </c>
      <c r="B91" s="14">
        <v>2.5</v>
      </c>
      <c r="J91" s="17" t="s">
        <v>94</v>
      </c>
      <c r="K91" s="14">
        <v>4</v>
      </c>
      <c r="L91" s="14">
        <v>2</v>
      </c>
    </row>
    <row r="92" spans="1:12" x14ac:dyDescent="0.5">
      <c r="A92" s="17" t="s">
        <v>105</v>
      </c>
      <c r="B92" s="14">
        <v>2</v>
      </c>
      <c r="J92" s="21" t="s">
        <v>95</v>
      </c>
      <c r="K92" s="15">
        <v>3</v>
      </c>
      <c r="L92" s="15">
        <v>2</v>
      </c>
    </row>
    <row r="93" spans="1:12" x14ac:dyDescent="0.5">
      <c r="A93" s="21" t="s">
        <v>106</v>
      </c>
      <c r="B93" s="15">
        <v>2</v>
      </c>
      <c r="J93" s="17" t="s">
        <v>96</v>
      </c>
      <c r="K93" s="14">
        <v>1</v>
      </c>
      <c r="L93" s="14">
        <v>2</v>
      </c>
    </row>
    <row r="94" spans="1:12" x14ac:dyDescent="0.5">
      <c r="A94" s="17" t="s">
        <v>45</v>
      </c>
      <c r="B94" s="14">
        <v>1.5</v>
      </c>
      <c r="J94" s="21" t="s">
        <v>96</v>
      </c>
      <c r="K94" s="15">
        <v>3</v>
      </c>
      <c r="L94" s="15">
        <v>2</v>
      </c>
    </row>
    <row r="95" spans="1:12" x14ac:dyDescent="0.5">
      <c r="A95" s="17" t="s">
        <v>107</v>
      </c>
      <c r="B95" s="14">
        <v>2</v>
      </c>
      <c r="J95" s="17" t="s">
        <v>97</v>
      </c>
      <c r="K95" s="14">
        <v>3</v>
      </c>
      <c r="L95" s="14">
        <v>2</v>
      </c>
    </row>
    <row r="96" spans="1:12" x14ac:dyDescent="0.5">
      <c r="J96" s="21" t="s">
        <v>128</v>
      </c>
      <c r="K96" s="15">
        <v>4</v>
      </c>
      <c r="L96" s="15">
        <v>4</v>
      </c>
    </row>
    <row r="97" spans="1:12" x14ac:dyDescent="0.5">
      <c r="J97" s="17" t="s">
        <v>98</v>
      </c>
      <c r="K97" s="14">
        <v>4</v>
      </c>
      <c r="L97" s="14">
        <v>2</v>
      </c>
    </row>
    <row r="98" spans="1:12" x14ac:dyDescent="0.5">
      <c r="J98" s="21" t="s">
        <v>127</v>
      </c>
      <c r="K98" s="15">
        <v>3</v>
      </c>
      <c r="L98" s="15">
        <v>3</v>
      </c>
    </row>
    <row r="99" spans="1:12" ht="25.8" x14ac:dyDescent="0.5">
      <c r="A99" s="39" t="s">
        <v>33</v>
      </c>
      <c r="B99" s="39" t="s">
        <v>131</v>
      </c>
      <c r="C99" s="39" t="s">
        <v>7</v>
      </c>
      <c r="D99" s="39" t="s">
        <v>3</v>
      </c>
      <c r="E99" s="9"/>
      <c r="F99" s="39" t="s">
        <v>131</v>
      </c>
      <c r="G99" s="39" t="s">
        <v>3</v>
      </c>
      <c r="H99" s="9"/>
      <c r="J99" s="17" t="s">
        <v>99</v>
      </c>
      <c r="K99" s="14">
        <v>2</v>
      </c>
      <c r="L99" s="14">
        <v>2</v>
      </c>
    </row>
    <row r="100" spans="1:12" x14ac:dyDescent="0.5">
      <c r="A100" s="17" t="s">
        <v>114</v>
      </c>
      <c r="B100" s="14">
        <v>2</v>
      </c>
      <c r="C100" s="14">
        <v>2</v>
      </c>
      <c r="D100" s="14">
        <v>1</v>
      </c>
      <c r="F100" s="15">
        <v>1</v>
      </c>
      <c r="G100" s="15">
        <v>25</v>
      </c>
      <c r="J100" s="21" t="s">
        <v>100</v>
      </c>
      <c r="K100" s="15">
        <v>1</v>
      </c>
      <c r="L100" s="15">
        <v>2</v>
      </c>
    </row>
    <row r="101" spans="1:12" x14ac:dyDescent="0.5">
      <c r="A101" s="21" t="s">
        <v>108</v>
      </c>
      <c r="B101" s="15">
        <v>2</v>
      </c>
      <c r="C101" s="15">
        <v>2</v>
      </c>
      <c r="D101" s="15">
        <v>2</v>
      </c>
      <c r="F101" s="14">
        <v>2</v>
      </c>
      <c r="G101" s="14">
        <v>21</v>
      </c>
      <c r="J101" s="17" t="s">
        <v>101</v>
      </c>
      <c r="K101" s="14">
        <v>2</v>
      </c>
      <c r="L101" s="14">
        <v>2</v>
      </c>
    </row>
    <row r="102" spans="1:12" x14ac:dyDescent="0.5">
      <c r="A102" s="17" t="s">
        <v>46</v>
      </c>
      <c r="B102" s="14">
        <v>2</v>
      </c>
      <c r="C102" s="14">
        <v>2</v>
      </c>
      <c r="D102" s="14">
        <v>1</v>
      </c>
      <c r="F102" s="14">
        <v>3</v>
      </c>
      <c r="G102" s="14">
        <v>32</v>
      </c>
      <c r="J102" s="21" t="s">
        <v>102</v>
      </c>
      <c r="K102" s="15">
        <v>3</v>
      </c>
      <c r="L102" s="15">
        <v>2</v>
      </c>
    </row>
    <row r="103" spans="1:12" x14ac:dyDescent="0.5">
      <c r="A103" s="21" t="s">
        <v>47</v>
      </c>
      <c r="B103" s="15">
        <v>1</v>
      </c>
      <c r="C103" s="15">
        <v>1</v>
      </c>
      <c r="D103" s="15">
        <v>1</v>
      </c>
      <c r="F103" s="14">
        <v>4</v>
      </c>
      <c r="G103" s="14">
        <v>16</v>
      </c>
      <c r="J103" s="17" t="s">
        <v>103</v>
      </c>
      <c r="K103" s="14">
        <v>1</v>
      </c>
      <c r="L103" s="14">
        <v>2</v>
      </c>
    </row>
    <row r="104" spans="1:12" x14ac:dyDescent="0.5">
      <c r="A104" s="17" t="s">
        <v>48</v>
      </c>
      <c r="B104" s="14">
        <v>2</v>
      </c>
      <c r="C104" s="14">
        <v>2</v>
      </c>
      <c r="D104" s="14">
        <v>1</v>
      </c>
      <c r="J104" s="21" t="s">
        <v>104</v>
      </c>
      <c r="K104" s="15">
        <v>1</v>
      </c>
      <c r="L104" s="15">
        <v>2</v>
      </c>
    </row>
    <row r="105" spans="1:12" x14ac:dyDescent="0.5">
      <c r="A105" s="21" t="s">
        <v>49</v>
      </c>
      <c r="B105" s="15">
        <v>3</v>
      </c>
      <c r="C105" s="15">
        <v>3</v>
      </c>
      <c r="D105" s="15">
        <v>1</v>
      </c>
      <c r="J105" s="17" t="s">
        <v>113</v>
      </c>
      <c r="K105" s="14">
        <v>2</v>
      </c>
      <c r="L105" s="14">
        <v>3</v>
      </c>
    </row>
    <row r="106" spans="1:12" x14ac:dyDescent="0.5">
      <c r="A106" s="17" t="s">
        <v>50</v>
      </c>
      <c r="B106" s="14">
        <v>1</v>
      </c>
      <c r="C106" s="14">
        <v>1</v>
      </c>
      <c r="D106" s="14">
        <v>1</v>
      </c>
      <c r="J106" s="21" t="s">
        <v>113</v>
      </c>
      <c r="K106" s="15">
        <v>4</v>
      </c>
      <c r="L106" s="15">
        <v>2</v>
      </c>
    </row>
    <row r="107" spans="1:12" x14ac:dyDescent="0.5">
      <c r="A107" s="21" t="s">
        <v>109</v>
      </c>
      <c r="B107" s="15">
        <v>2</v>
      </c>
      <c r="C107" s="15">
        <v>3</v>
      </c>
      <c r="D107" s="15">
        <v>1</v>
      </c>
      <c r="J107" s="17" t="s">
        <v>105</v>
      </c>
      <c r="K107" s="14">
        <v>2</v>
      </c>
      <c r="L107" s="14">
        <v>2</v>
      </c>
    </row>
    <row r="108" spans="1:12" x14ac:dyDescent="0.5">
      <c r="A108" s="17" t="s">
        <v>51</v>
      </c>
      <c r="B108" s="14">
        <v>1</v>
      </c>
      <c r="C108" s="14">
        <v>1.5</v>
      </c>
      <c r="D108" s="14">
        <v>1</v>
      </c>
      <c r="J108" s="21" t="s">
        <v>105</v>
      </c>
      <c r="K108" s="15">
        <v>4</v>
      </c>
      <c r="L108" s="15">
        <v>2</v>
      </c>
    </row>
    <row r="109" spans="1:12" x14ac:dyDescent="0.5">
      <c r="A109" s="21" t="s">
        <v>52</v>
      </c>
      <c r="B109" s="15">
        <v>3</v>
      </c>
      <c r="C109" s="15">
        <v>3</v>
      </c>
      <c r="D109" s="15">
        <v>1</v>
      </c>
      <c r="J109" s="17" t="s">
        <v>106</v>
      </c>
      <c r="K109" s="14">
        <v>1</v>
      </c>
      <c r="L109" s="14">
        <v>2</v>
      </c>
    </row>
    <row r="110" spans="1:12" x14ac:dyDescent="0.5">
      <c r="A110" s="17" t="s">
        <v>53</v>
      </c>
      <c r="B110" s="14">
        <v>1</v>
      </c>
      <c r="C110" s="14">
        <v>1</v>
      </c>
      <c r="D110" s="14">
        <v>1</v>
      </c>
      <c r="J110" s="21" t="s">
        <v>45</v>
      </c>
      <c r="K110" s="15">
        <v>1</v>
      </c>
      <c r="L110" s="15">
        <v>1</v>
      </c>
    </row>
    <row r="111" spans="1:12" x14ac:dyDescent="0.5">
      <c r="A111" s="21" t="s">
        <v>54</v>
      </c>
      <c r="B111" s="15">
        <v>4</v>
      </c>
      <c r="C111" s="15">
        <v>4</v>
      </c>
      <c r="D111" s="15">
        <v>1</v>
      </c>
      <c r="J111" s="17" t="s">
        <v>45</v>
      </c>
      <c r="K111" s="14">
        <v>2</v>
      </c>
      <c r="L111" s="14">
        <v>2</v>
      </c>
    </row>
    <row r="112" spans="1:12" x14ac:dyDescent="0.5">
      <c r="A112" s="17" t="s">
        <v>35</v>
      </c>
      <c r="B112" s="14">
        <v>1</v>
      </c>
      <c r="C112" s="14">
        <v>1</v>
      </c>
      <c r="D112" s="14">
        <v>1</v>
      </c>
      <c r="J112" s="21" t="s">
        <v>107</v>
      </c>
      <c r="K112" s="15">
        <v>3</v>
      </c>
      <c r="L112" s="15">
        <v>2</v>
      </c>
    </row>
    <row r="113" spans="1:10" x14ac:dyDescent="0.5">
      <c r="A113" s="21" t="s">
        <v>115</v>
      </c>
      <c r="B113" s="15">
        <v>4</v>
      </c>
      <c r="C113" s="15">
        <v>4</v>
      </c>
      <c r="D113" s="15">
        <v>1</v>
      </c>
    </row>
    <row r="114" spans="1:10" x14ac:dyDescent="0.5">
      <c r="A114" s="17" t="s">
        <v>55</v>
      </c>
      <c r="B114" s="14">
        <v>1</v>
      </c>
      <c r="C114" s="14">
        <v>1.5</v>
      </c>
      <c r="D114" s="14">
        <v>1</v>
      </c>
      <c r="J114" s="1" t="s">
        <v>132</v>
      </c>
    </row>
    <row r="115" spans="1:10" x14ac:dyDescent="0.5">
      <c r="A115" s="21" t="s">
        <v>56</v>
      </c>
      <c r="B115" s="15">
        <v>2</v>
      </c>
      <c r="C115" s="15">
        <v>2</v>
      </c>
      <c r="D115" s="15">
        <v>2</v>
      </c>
    </row>
    <row r="116" spans="1:10" x14ac:dyDescent="0.5">
      <c r="A116" s="21" t="s">
        <v>57</v>
      </c>
      <c r="B116" s="15">
        <v>4</v>
      </c>
      <c r="C116" s="15">
        <v>4</v>
      </c>
      <c r="D116" s="15">
        <v>1</v>
      </c>
    </row>
    <row r="117" spans="1:10" x14ac:dyDescent="0.5">
      <c r="A117" s="17" t="s">
        <v>58</v>
      </c>
      <c r="B117" s="14">
        <v>1</v>
      </c>
      <c r="C117" s="14">
        <v>1.5</v>
      </c>
      <c r="D117" s="14">
        <v>1</v>
      </c>
    </row>
    <row r="118" spans="1:10" x14ac:dyDescent="0.5">
      <c r="A118" s="17" t="s">
        <v>116</v>
      </c>
      <c r="B118" s="14">
        <v>1</v>
      </c>
      <c r="C118" s="14">
        <v>1</v>
      </c>
      <c r="D118" s="14">
        <v>1</v>
      </c>
    </row>
    <row r="119" spans="1:10" x14ac:dyDescent="0.5">
      <c r="A119" s="21" t="s">
        <v>59</v>
      </c>
      <c r="B119" s="15">
        <v>1</v>
      </c>
      <c r="C119" s="15">
        <v>1</v>
      </c>
      <c r="D119" s="15">
        <v>1</v>
      </c>
    </row>
    <row r="120" spans="1:10" x14ac:dyDescent="0.5">
      <c r="A120" s="17" t="s">
        <v>60</v>
      </c>
      <c r="B120" s="14">
        <v>3</v>
      </c>
      <c r="C120" s="14">
        <v>3</v>
      </c>
      <c r="D120" s="14">
        <v>1</v>
      </c>
    </row>
    <row r="121" spans="1:10" x14ac:dyDescent="0.5">
      <c r="A121" s="21" t="s">
        <v>117</v>
      </c>
      <c r="B121" s="15">
        <v>4</v>
      </c>
      <c r="C121" s="15">
        <v>4</v>
      </c>
      <c r="D121" s="15">
        <v>1</v>
      </c>
    </row>
    <row r="122" spans="1:10" x14ac:dyDescent="0.5">
      <c r="A122" s="17" t="s">
        <v>61</v>
      </c>
      <c r="B122" s="14">
        <v>4</v>
      </c>
      <c r="C122" s="14">
        <v>4</v>
      </c>
      <c r="D122" s="14">
        <v>1</v>
      </c>
    </row>
    <row r="123" spans="1:10" x14ac:dyDescent="0.5">
      <c r="A123" s="21" t="s">
        <v>110</v>
      </c>
      <c r="B123" s="15">
        <v>1</v>
      </c>
      <c r="C123" s="15">
        <v>1</v>
      </c>
      <c r="D123" s="15">
        <v>2</v>
      </c>
    </row>
    <row r="124" spans="1:10" x14ac:dyDescent="0.5">
      <c r="A124" s="17" t="s">
        <v>62</v>
      </c>
      <c r="B124" s="14">
        <v>1</v>
      </c>
      <c r="C124" s="14">
        <v>1</v>
      </c>
      <c r="D124" s="14">
        <v>1</v>
      </c>
    </row>
    <row r="125" spans="1:10" x14ac:dyDescent="0.5">
      <c r="A125" s="21" t="s">
        <v>118</v>
      </c>
      <c r="B125" s="15">
        <v>3</v>
      </c>
      <c r="C125" s="15">
        <v>3</v>
      </c>
      <c r="D125" s="15">
        <v>1</v>
      </c>
    </row>
    <row r="126" spans="1:10" x14ac:dyDescent="0.5">
      <c r="A126" s="17" t="s">
        <v>63</v>
      </c>
      <c r="B126" s="14">
        <v>1</v>
      </c>
      <c r="C126" s="14">
        <v>1</v>
      </c>
      <c r="D126" s="14">
        <v>1</v>
      </c>
    </row>
    <row r="127" spans="1:10" x14ac:dyDescent="0.5">
      <c r="A127" s="21" t="s">
        <v>64</v>
      </c>
      <c r="B127" s="15">
        <v>4</v>
      </c>
      <c r="C127" s="15">
        <v>4</v>
      </c>
      <c r="D127" s="15">
        <v>1</v>
      </c>
    </row>
    <row r="128" spans="1:10" x14ac:dyDescent="0.5">
      <c r="A128" s="17" t="s">
        <v>36</v>
      </c>
      <c r="B128" s="14">
        <v>2</v>
      </c>
      <c r="C128" s="14">
        <v>2</v>
      </c>
      <c r="D128" s="14">
        <v>1</v>
      </c>
    </row>
    <row r="129" spans="1:4" x14ac:dyDescent="0.5">
      <c r="A129" s="21" t="s">
        <v>65</v>
      </c>
      <c r="B129" s="15">
        <v>3</v>
      </c>
      <c r="C129" s="15">
        <v>3</v>
      </c>
      <c r="D129" s="15">
        <v>1</v>
      </c>
    </row>
    <row r="130" spans="1:4" x14ac:dyDescent="0.5">
      <c r="A130" s="17" t="s">
        <v>66</v>
      </c>
      <c r="B130" s="14">
        <v>2</v>
      </c>
      <c r="C130" s="14">
        <v>2.5</v>
      </c>
      <c r="D130" s="14">
        <v>1</v>
      </c>
    </row>
    <row r="131" spans="1:4" x14ac:dyDescent="0.5">
      <c r="A131" s="21" t="s">
        <v>119</v>
      </c>
      <c r="B131" s="15">
        <v>1</v>
      </c>
      <c r="C131" s="15">
        <v>1</v>
      </c>
      <c r="D131" s="15">
        <v>1</v>
      </c>
    </row>
    <row r="132" spans="1:4" x14ac:dyDescent="0.5">
      <c r="A132" s="17" t="s">
        <v>67</v>
      </c>
      <c r="B132" s="14">
        <v>3</v>
      </c>
      <c r="C132" s="14">
        <v>3</v>
      </c>
      <c r="D132" s="14">
        <v>1</v>
      </c>
    </row>
    <row r="133" spans="1:4" x14ac:dyDescent="0.5">
      <c r="A133" s="21" t="s">
        <v>68</v>
      </c>
      <c r="B133" s="15">
        <v>3</v>
      </c>
      <c r="C133" s="15">
        <v>3</v>
      </c>
      <c r="D133" s="15">
        <v>1</v>
      </c>
    </row>
    <row r="134" spans="1:4" x14ac:dyDescent="0.5">
      <c r="A134" s="17" t="s">
        <v>120</v>
      </c>
      <c r="B134" s="14">
        <v>3</v>
      </c>
      <c r="C134" s="14">
        <v>3</v>
      </c>
      <c r="D134" s="14">
        <v>1</v>
      </c>
    </row>
    <row r="135" spans="1:4" x14ac:dyDescent="0.5">
      <c r="A135" s="21" t="s">
        <v>69</v>
      </c>
      <c r="B135" s="15">
        <v>3</v>
      </c>
      <c r="C135" s="15">
        <v>3.5</v>
      </c>
      <c r="D135" s="15">
        <v>1</v>
      </c>
    </row>
    <row r="136" spans="1:4" x14ac:dyDescent="0.5">
      <c r="A136" s="17" t="s">
        <v>70</v>
      </c>
      <c r="B136" s="14">
        <v>2</v>
      </c>
      <c r="C136" s="14">
        <v>2</v>
      </c>
      <c r="D136" s="14">
        <v>1</v>
      </c>
    </row>
    <row r="137" spans="1:4" x14ac:dyDescent="0.5">
      <c r="A137" s="21" t="s">
        <v>71</v>
      </c>
      <c r="B137" s="15">
        <v>3</v>
      </c>
      <c r="C137" s="15">
        <v>3</v>
      </c>
      <c r="D137" s="15">
        <v>1</v>
      </c>
    </row>
    <row r="138" spans="1:4" x14ac:dyDescent="0.5">
      <c r="A138" s="17" t="s">
        <v>37</v>
      </c>
      <c r="B138" s="14">
        <v>3</v>
      </c>
      <c r="C138" s="14">
        <v>3</v>
      </c>
      <c r="D138" s="14">
        <v>1</v>
      </c>
    </row>
    <row r="139" spans="1:4" x14ac:dyDescent="0.5">
      <c r="A139" s="21" t="s">
        <v>121</v>
      </c>
      <c r="B139" s="15">
        <v>2</v>
      </c>
      <c r="C139" s="15">
        <v>2</v>
      </c>
      <c r="D139" s="15">
        <v>1</v>
      </c>
    </row>
    <row r="140" spans="1:4" x14ac:dyDescent="0.5">
      <c r="A140" s="17" t="s">
        <v>72</v>
      </c>
      <c r="B140" s="14">
        <v>2</v>
      </c>
      <c r="C140" s="14">
        <v>2.5</v>
      </c>
      <c r="D140" s="14">
        <v>1</v>
      </c>
    </row>
    <row r="141" spans="1:4" x14ac:dyDescent="0.5">
      <c r="A141" s="21" t="s">
        <v>38</v>
      </c>
      <c r="B141" s="15">
        <v>3</v>
      </c>
      <c r="C141" s="15">
        <v>3</v>
      </c>
      <c r="D141" s="15">
        <v>1</v>
      </c>
    </row>
    <row r="142" spans="1:4" x14ac:dyDescent="0.5">
      <c r="A142" s="17" t="s">
        <v>73</v>
      </c>
      <c r="B142" s="14">
        <v>4</v>
      </c>
      <c r="C142" s="14">
        <v>4</v>
      </c>
      <c r="D142" s="14">
        <v>1</v>
      </c>
    </row>
    <row r="143" spans="1:4" x14ac:dyDescent="0.5">
      <c r="A143" s="21" t="s">
        <v>74</v>
      </c>
      <c r="B143" s="15">
        <v>1</v>
      </c>
      <c r="C143" s="15">
        <v>1</v>
      </c>
      <c r="D143" s="15">
        <v>1</v>
      </c>
    </row>
    <row r="144" spans="1:4" x14ac:dyDescent="0.5">
      <c r="A144" s="17" t="s">
        <v>75</v>
      </c>
      <c r="B144" s="14">
        <v>3</v>
      </c>
      <c r="C144" s="14">
        <v>3</v>
      </c>
      <c r="D144" s="14">
        <v>1</v>
      </c>
    </row>
    <row r="145" spans="1:4" x14ac:dyDescent="0.5">
      <c r="A145" s="21" t="s">
        <v>76</v>
      </c>
      <c r="B145" s="15">
        <v>3</v>
      </c>
      <c r="C145" s="15">
        <v>3</v>
      </c>
      <c r="D145" s="15">
        <v>1</v>
      </c>
    </row>
    <row r="146" spans="1:4" x14ac:dyDescent="0.5">
      <c r="A146" s="17" t="s">
        <v>39</v>
      </c>
      <c r="B146" s="14">
        <v>1</v>
      </c>
      <c r="C146" s="14">
        <v>1</v>
      </c>
      <c r="D146" s="14">
        <v>1</v>
      </c>
    </row>
    <row r="147" spans="1:4" x14ac:dyDescent="0.5">
      <c r="A147" s="21" t="s">
        <v>122</v>
      </c>
      <c r="B147" s="15">
        <v>4</v>
      </c>
      <c r="C147" s="15">
        <v>4</v>
      </c>
      <c r="D147" s="15">
        <v>1</v>
      </c>
    </row>
    <row r="148" spans="1:4" x14ac:dyDescent="0.5">
      <c r="A148" s="17" t="s">
        <v>40</v>
      </c>
      <c r="B148" s="14">
        <v>4</v>
      </c>
      <c r="C148" s="14">
        <v>4</v>
      </c>
      <c r="D148" s="14">
        <v>1</v>
      </c>
    </row>
    <row r="149" spans="1:4" x14ac:dyDescent="0.5">
      <c r="A149" s="21" t="s">
        <v>77</v>
      </c>
      <c r="B149" s="15">
        <v>4</v>
      </c>
      <c r="C149" s="15">
        <v>4</v>
      </c>
      <c r="D149" s="15">
        <v>2</v>
      </c>
    </row>
    <row r="150" spans="1:4" x14ac:dyDescent="0.5">
      <c r="A150" s="17" t="s">
        <v>78</v>
      </c>
      <c r="B150" s="14">
        <v>1</v>
      </c>
      <c r="C150" s="14">
        <v>1</v>
      </c>
      <c r="D150" s="14">
        <v>1</v>
      </c>
    </row>
    <row r="151" spans="1:4" x14ac:dyDescent="0.5">
      <c r="A151" s="21" t="s">
        <v>79</v>
      </c>
      <c r="B151" s="15">
        <v>2</v>
      </c>
      <c r="C151" s="15">
        <v>2</v>
      </c>
      <c r="D151" s="15">
        <v>1</v>
      </c>
    </row>
    <row r="152" spans="1:4" x14ac:dyDescent="0.5">
      <c r="A152" s="17" t="s">
        <v>80</v>
      </c>
      <c r="B152" s="14">
        <v>3</v>
      </c>
      <c r="C152" s="14">
        <v>3</v>
      </c>
      <c r="D152" s="14">
        <v>1</v>
      </c>
    </row>
    <row r="153" spans="1:4" x14ac:dyDescent="0.5">
      <c r="A153" s="21" t="s">
        <v>81</v>
      </c>
      <c r="B153" s="15">
        <v>1</v>
      </c>
      <c r="C153" s="15">
        <v>1.5</v>
      </c>
      <c r="D153" s="15">
        <v>1</v>
      </c>
    </row>
    <row r="154" spans="1:4" x14ac:dyDescent="0.5">
      <c r="A154" s="17" t="s">
        <v>82</v>
      </c>
      <c r="B154" s="14">
        <v>3</v>
      </c>
      <c r="C154" s="14">
        <v>3</v>
      </c>
      <c r="D154" s="14">
        <v>1</v>
      </c>
    </row>
    <row r="155" spans="1:4" x14ac:dyDescent="0.5">
      <c r="A155" s="21" t="s">
        <v>123</v>
      </c>
      <c r="B155" s="15">
        <v>2</v>
      </c>
      <c r="C155" s="15">
        <v>2.5</v>
      </c>
      <c r="D155" s="15">
        <v>1</v>
      </c>
    </row>
    <row r="156" spans="1:4" x14ac:dyDescent="0.5">
      <c r="A156" s="17" t="s">
        <v>83</v>
      </c>
      <c r="B156" s="14">
        <v>3</v>
      </c>
      <c r="C156" s="14">
        <v>3</v>
      </c>
      <c r="D156" s="14">
        <v>1</v>
      </c>
    </row>
    <row r="157" spans="1:4" x14ac:dyDescent="0.5">
      <c r="A157" s="21" t="s">
        <v>41</v>
      </c>
      <c r="B157" s="15">
        <v>3</v>
      </c>
      <c r="C157" s="15">
        <v>3</v>
      </c>
      <c r="D157" s="15">
        <v>1</v>
      </c>
    </row>
    <row r="158" spans="1:4" x14ac:dyDescent="0.5">
      <c r="A158" s="17" t="s">
        <v>42</v>
      </c>
      <c r="B158" s="14">
        <v>4</v>
      </c>
      <c r="C158" s="14">
        <v>4</v>
      </c>
      <c r="D158" s="14">
        <v>1</v>
      </c>
    </row>
    <row r="159" spans="1:4" x14ac:dyDescent="0.5">
      <c r="A159" s="21" t="s">
        <v>84</v>
      </c>
      <c r="B159" s="15">
        <v>3</v>
      </c>
      <c r="C159" s="15">
        <v>3</v>
      </c>
      <c r="D159" s="15">
        <v>2</v>
      </c>
    </row>
    <row r="160" spans="1:4" x14ac:dyDescent="0.5">
      <c r="A160" s="17" t="s">
        <v>85</v>
      </c>
      <c r="B160" s="14">
        <v>1</v>
      </c>
      <c r="C160" s="14">
        <v>1</v>
      </c>
      <c r="D160" s="14">
        <v>1</v>
      </c>
    </row>
    <row r="161" spans="1:4" x14ac:dyDescent="0.5">
      <c r="A161" s="21" t="s">
        <v>111</v>
      </c>
      <c r="B161" s="15">
        <v>1</v>
      </c>
      <c r="C161" s="15">
        <v>2</v>
      </c>
      <c r="D161" s="15">
        <v>1</v>
      </c>
    </row>
    <row r="162" spans="1:4" x14ac:dyDescent="0.5">
      <c r="A162" s="17" t="s">
        <v>43</v>
      </c>
      <c r="B162" s="14">
        <v>2</v>
      </c>
      <c r="C162" s="14">
        <v>2</v>
      </c>
      <c r="D162" s="14">
        <v>1</v>
      </c>
    </row>
    <row r="163" spans="1:4" x14ac:dyDescent="0.5">
      <c r="A163" s="21" t="s">
        <v>86</v>
      </c>
      <c r="B163" s="15">
        <v>2</v>
      </c>
      <c r="C163" s="15">
        <v>2</v>
      </c>
      <c r="D163" s="15">
        <v>1</v>
      </c>
    </row>
    <row r="164" spans="1:4" x14ac:dyDescent="0.5">
      <c r="A164" s="17" t="s">
        <v>87</v>
      </c>
      <c r="B164" s="14">
        <v>4</v>
      </c>
      <c r="C164" s="14">
        <v>4</v>
      </c>
      <c r="D164" s="14">
        <v>1</v>
      </c>
    </row>
    <row r="165" spans="1:4" x14ac:dyDescent="0.5">
      <c r="A165" s="21" t="s">
        <v>88</v>
      </c>
      <c r="B165" s="15">
        <v>1</v>
      </c>
      <c r="C165" s="15">
        <v>1</v>
      </c>
      <c r="D165" s="15">
        <v>1</v>
      </c>
    </row>
    <row r="166" spans="1:4" x14ac:dyDescent="0.5">
      <c r="A166" s="17" t="s">
        <v>89</v>
      </c>
      <c r="B166" s="14">
        <v>1</v>
      </c>
      <c r="C166" s="14">
        <v>1</v>
      </c>
      <c r="D166" s="14">
        <v>1</v>
      </c>
    </row>
    <row r="167" spans="1:4" x14ac:dyDescent="0.5">
      <c r="A167" s="21" t="s">
        <v>90</v>
      </c>
      <c r="B167" s="15">
        <v>4</v>
      </c>
      <c r="C167" s="15">
        <v>4</v>
      </c>
      <c r="D167" s="15">
        <v>1</v>
      </c>
    </row>
    <row r="168" spans="1:4" x14ac:dyDescent="0.5">
      <c r="A168" s="17" t="s">
        <v>112</v>
      </c>
      <c r="B168" s="14">
        <v>1</v>
      </c>
      <c r="C168" s="14">
        <v>2.5</v>
      </c>
      <c r="D168" s="14">
        <v>1</v>
      </c>
    </row>
    <row r="169" spans="1:4" x14ac:dyDescent="0.5">
      <c r="A169" s="21" t="s">
        <v>91</v>
      </c>
      <c r="B169" s="15">
        <v>2</v>
      </c>
      <c r="C169" s="15">
        <v>3</v>
      </c>
      <c r="D169" s="15">
        <v>1</v>
      </c>
    </row>
    <row r="170" spans="1:4" x14ac:dyDescent="0.5">
      <c r="A170" s="17" t="s">
        <v>124</v>
      </c>
      <c r="B170" s="14">
        <v>3</v>
      </c>
      <c r="C170" s="14">
        <v>3</v>
      </c>
      <c r="D170" s="14">
        <v>1</v>
      </c>
    </row>
    <row r="171" spans="1:4" x14ac:dyDescent="0.5">
      <c r="A171" s="21" t="s">
        <v>92</v>
      </c>
      <c r="B171" s="15">
        <v>3</v>
      </c>
      <c r="C171" s="15">
        <v>3</v>
      </c>
      <c r="D171" s="15">
        <v>1</v>
      </c>
    </row>
    <row r="172" spans="1:4" x14ac:dyDescent="0.5">
      <c r="A172" s="17" t="s">
        <v>93</v>
      </c>
      <c r="B172" s="14">
        <v>3</v>
      </c>
      <c r="C172" s="14">
        <v>3</v>
      </c>
      <c r="D172" s="14">
        <v>1</v>
      </c>
    </row>
    <row r="173" spans="1:4" x14ac:dyDescent="0.5">
      <c r="A173" s="21" t="s">
        <v>125</v>
      </c>
      <c r="B173" s="15">
        <v>2</v>
      </c>
      <c r="C173" s="15">
        <v>2</v>
      </c>
      <c r="D173" s="15">
        <v>1</v>
      </c>
    </row>
    <row r="174" spans="1:4" x14ac:dyDescent="0.5">
      <c r="A174" s="17" t="s">
        <v>126</v>
      </c>
      <c r="B174" s="14">
        <v>3</v>
      </c>
      <c r="C174" s="14">
        <v>3</v>
      </c>
      <c r="D174" s="14">
        <v>1</v>
      </c>
    </row>
    <row r="175" spans="1:4" x14ac:dyDescent="0.5">
      <c r="A175" s="21" t="s">
        <v>44</v>
      </c>
      <c r="B175" s="15">
        <v>2</v>
      </c>
      <c r="C175" s="15">
        <v>2</v>
      </c>
      <c r="D175" s="15">
        <v>1</v>
      </c>
    </row>
    <row r="176" spans="1:4" x14ac:dyDescent="0.5">
      <c r="A176" s="17" t="s">
        <v>94</v>
      </c>
      <c r="B176" s="14">
        <v>4</v>
      </c>
      <c r="C176" s="14">
        <v>4</v>
      </c>
      <c r="D176" s="14">
        <v>1</v>
      </c>
    </row>
    <row r="177" spans="1:4" x14ac:dyDescent="0.5">
      <c r="A177" s="21" t="s">
        <v>95</v>
      </c>
      <c r="B177" s="15">
        <v>3</v>
      </c>
      <c r="C177" s="15">
        <v>3</v>
      </c>
      <c r="D177" s="15">
        <v>1</v>
      </c>
    </row>
    <row r="178" spans="1:4" x14ac:dyDescent="0.5">
      <c r="A178" s="17" t="s">
        <v>96</v>
      </c>
      <c r="B178" s="14">
        <v>1</v>
      </c>
      <c r="C178" s="14">
        <v>2</v>
      </c>
      <c r="D178" s="14">
        <v>1</v>
      </c>
    </row>
    <row r="179" spans="1:4" x14ac:dyDescent="0.5">
      <c r="A179" s="21" t="s">
        <v>97</v>
      </c>
      <c r="B179" s="15">
        <v>3</v>
      </c>
      <c r="C179" s="15">
        <v>3</v>
      </c>
      <c r="D179" s="15">
        <v>1</v>
      </c>
    </row>
    <row r="180" spans="1:4" x14ac:dyDescent="0.5">
      <c r="A180" s="17" t="s">
        <v>128</v>
      </c>
      <c r="B180" s="14">
        <v>4</v>
      </c>
      <c r="C180" s="14">
        <v>4</v>
      </c>
      <c r="D180" s="14">
        <v>1</v>
      </c>
    </row>
    <row r="181" spans="1:4" x14ac:dyDescent="0.5">
      <c r="A181" s="21" t="s">
        <v>98</v>
      </c>
      <c r="B181" s="15">
        <v>4</v>
      </c>
      <c r="C181" s="15">
        <v>4</v>
      </c>
      <c r="D181" s="15">
        <v>2</v>
      </c>
    </row>
    <row r="182" spans="1:4" x14ac:dyDescent="0.5">
      <c r="A182" s="17" t="s">
        <v>127</v>
      </c>
      <c r="B182" s="14">
        <v>3</v>
      </c>
      <c r="C182" s="14">
        <v>3</v>
      </c>
      <c r="D182" s="14">
        <v>1</v>
      </c>
    </row>
    <row r="183" spans="1:4" x14ac:dyDescent="0.5">
      <c r="A183" s="21" t="s">
        <v>99</v>
      </c>
      <c r="B183" s="15">
        <v>2</v>
      </c>
      <c r="C183" s="15">
        <v>2</v>
      </c>
      <c r="D183" s="15">
        <v>1</v>
      </c>
    </row>
    <row r="184" spans="1:4" x14ac:dyDescent="0.5">
      <c r="A184" s="17" t="s">
        <v>100</v>
      </c>
      <c r="B184" s="14">
        <v>1</v>
      </c>
      <c r="C184" s="14">
        <v>1</v>
      </c>
      <c r="D184" s="14">
        <v>1</v>
      </c>
    </row>
    <row r="185" spans="1:4" x14ac:dyDescent="0.5">
      <c r="A185" s="21" t="s">
        <v>101</v>
      </c>
      <c r="B185" s="15">
        <v>2</v>
      </c>
      <c r="C185" s="15">
        <v>2</v>
      </c>
      <c r="D185" s="15">
        <v>1</v>
      </c>
    </row>
    <row r="186" spans="1:4" x14ac:dyDescent="0.5">
      <c r="A186" s="21" t="s">
        <v>103</v>
      </c>
      <c r="B186" s="15">
        <v>1</v>
      </c>
      <c r="C186" s="15">
        <v>1</v>
      </c>
      <c r="D186" s="15">
        <v>1</v>
      </c>
    </row>
    <row r="187" spans="1:4" x14ac:dyDescent="0.5">
      <c r="A187" s="17" t="s">
        <v>102</v>
      </c>
      <c r="B187" s="14">
        <v>3</v>
      </c>
      <c r="C187" s="14">
        <v>3</v>
      </c>
      <c r="D187" s="14">
        <v>1</v>
      </c>
    </row>
    <row r="188" spans="1:4" x14ac:dyDescent="0.5">
      <c r="A188" s="17" t="s">
        <v>104</v>
      </c>
      <c r="B188" s="14">
        <v>1</v>
      </c>
      <c r="C188" s="14">
        <v>1</v>
      </c>
      <c r="D188" s="14">
        <v>1</v>
      </c>
    </row>
    <row r="189" spans="1:4" x14ac:dyDescent="0.5">
      <c r="A189" s="21" t="s">
        <v>113</v>
      </c>
      <c r="B189" s="15">
        <v>2</v>
      </c>
      <c r="C189" s="15">
        <v>3</v>
      </c>
      <c r="D189" s="15">
        <v>1</v>
      </c>
    </row>
    <row r="190" spans="1:4" x14ac:dyDescent="0.5">
      <c r="A190" s="17" t="s">
        <v>105</v>
      </c>
      <c r="B190" s="14">
        <v>2</v>
      </c>
      <c r="C190" s="14">
        <v>3</v>
      </c>
      <c r="D190" s="14">
        <v>1</v>
      </c>
    </row>
    <row r="191" spans="1:4" x14ac:dyDescent="0.5">
      <c r="A191" s="21" t="s">
        <v>106</v>
      </c>
      <c r="B191" s="15">
        <v>1</v>
      </c>
      <c r="C191" s="15">
        <v>1</v>
      </c>
      <c r="D191" s="15">
        <v>1</v>
      </c>
    </row>
    <row r="192" spans="1:4" x14ac:dyDescent="0.5">
      <c r="A192" s="17" t="s">
        <v>45</v>
      </c>
      <c r="B192" s="14">
        <v>1</v>
      </c>
      <c r="C192" s="14">
        <v>1.5</v>
      </c>
      <c r="D192" s="14">
        <v>1</v>
      </c>
    </row>
    <row r="193" spans="1:4" x14ac:dyDescent="0.5">
      <c r="A193" s="21" t="s">
        <v>107</v>
      </c>
      <c r="B193" s="15">
        <v>3</v>
      </c>
      <c r="C193" s="15">
        <v>3</v>
      </c>
      <c r="D193" s="15">
        <v>1</v>
      </c>
    </row>
  </sheetData>
  <autoFilter ref="A1:B95">
    <sortState ref="A2:B95">
      <sortCondition ref="A1:A95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selection activeCell="F35" sqref="F35"/>
    </sheetView>
  </sheetViews>
  <sheetFormatPr defaultRowHeight="12.9" x14ac:dyDescent="0.5"/>
  <cols>
    <col min="1" max="1" width="13.734375" style="1" customWidth="1"/>
    <col min="2" max="2" width="11.05078125" style="1" customWidth="1"/>
    <col min="3" max="16384" width="8.83984375" style="1"/>
  </cols>
  <sheetData>
    <row r="1" spans="1:14" ht="39" customHeight="1" x14ac:dyDescent="0.5">
      <c r="A1" s="16" t="s">
        <v>137</v>
      </c>
      <c r="B1" s="16" t="s">
        <v>134</v>
      </c>
      <c r="C1" s="26" t="s">
        <v>2</v>
      </c>
      <c r="D1" s="27"/>
      <c r="G1" s="16" t="s">
        <v>137</v>
      </c>
      <c r="H1" s="16" t="s">
        <v>0</v>
      </c>
      <c r="I1" s="16" t="s">
        <v>2</v>
      </c>
      <c r="L1" s="16" t="s">
        <v>137</v>
      </c>
      <c r="M1" s="16" t="s">
        <v>131</v>
      </c>
      <c r="N1" s="16" t="s">
        <v>2</v>
      </c>
    </row>
    <row r="2" spans="1:14" x14ac:dyDescent="0.5">
      <c r="A2" s="17">
        <v>1</v>
      </c>
      <c r="B2" s="14">
        <v>2</v>
      </c>
      <c r="C2" s="30">
        <v>0.33333332999999998</v>
      </c>
      <c r="D2" s="28"/>
      <c r="G2" s="17">
        <v>1</v>
      </c>
      <c r="H2" s="14">
        <v>1</v>
      </c>
      <c r="I2" s="19">
        <v>0.33333332999999998</v>
      </c>
      <c r="L2" s="14">
        <v>1</v>
      </c>
      <c r="M2" s="14">
        <v>2</v>
      </c>
      <c r="N2" s="19">
        <v>0.33333332999999998</v>
      </c>
    </row>
    <row r="3" spans="1:14" x14ac:dyDescent="0.5">
      <c r="A3" s="21">
        <v>1</v>
      </c>
      <c r="B3" s="15">
        <v>3</v>
      </c>
      <c r="C3" s="31">
        <v>0.33333332999999998</v>
      </c>
      <c r="D3" s="29"/>
      <c r="G3" s="21">
        <v>1</v>
      </c>
      <c r="H3" s="15">
        <v>2</v>
      </c>
      <c r="I3" s="20">
        <v>0.33333332999999998</v>
      </c>
      <c r="L3" s="15">
        <v>1</v>
      </c>
      <c r="M3" s="15">
        <v>3</v>
      </c>
      <c r="N3" s="20">
        <v>0.33333332999999998</v>
      </c>
    </row>
    <row r="4" spans="1:14" x14ac:dyDescent="0.5">
      <c r="A4" s="17">
        <v>1</v>
      </c>
      <c r="B4" s="24" t="s">
        <v>32</v>
      </c>
      <c r="C4" s="30">
        <v>0.33333332999999998</v>
      </c>
      <c r="D4" s="28"/>
      <c r="G4" s="17">
        <v>1</v>
      </c>
      <c r="H4" s="14">
        <v>4</v>
      </c>
      <c r="I4" s="19">
        <v>0.33333332999999998</v>
      </c>
      <c r="L4" s="14">
        <v>1</v>
      </c>
      <c r="M4" s="14">
        <v>4</v>
      </c>
      <c r="N4" s="19">
        <v>0.33333332999999998</v>
      </c>
    </row>
    <row r="5" spans="1:14" x14ac:dyDescent="0.5">
      <c r="A5" s="21">
        <v>2</v>
      </c>
      <c r="B5" s="15">
        <v>2</v>
      </c>
      <c r="C5" s="31">
        <v>0.2</v>
      </c>
      <c r="D5" s="29"/>
      <c r="G5" s="21">
        <v>2</v>
      </c>
      <c r="H5" s="15">
        <v>2</v>
      </c>
      <c r="I5" s="20">
        <v>0.8</v>
      </c>
      <c r="L5" s="15">
        <v>2</v>
      </c>
      <c r="M5" s="15">
        <v>1</v>
      </c>
      <c r="N5" s="20">
        <v>0.2</v>
      </c>
    </row>
    <row r="6" spans="1:14" x14ac:dyDescent="0.5">
      <c r="A6" s="17">
        <v>2</v>
      </c>
      <c r="B6" s="14">
        <v>3</v>
      </c>
      <c r="C6" s="30">
        <v>0.1</v>
      </c>
      <c r="D6" s="28"/>
      <c r="G6" s="17">
        <v>2</v>
      </c>
      <c r="H6" s="14">
        <v>3</v>
      </c>
      <c r="I6" s="19">
        <v>0.2</v>
      </c>
      <c r="L6" s="14">
        <v>2</v>
      </c>
      <c r="M6" s="14">
        <v>2</v>
      </c>
      <c r="N6" s="19">
        <v>0.4</v>
      </c>
    </row>
    <row r="7" spans="1:14" x14ac:dyDescent="0.5">
      <c r="A7" s="21">
        <v>2</v>
      </c>
      <c r="B7" s="15">
        <v>4</v>
      </c>
      <c r="C7" s="31">
        <v>0.1</v>
      </c>
      <c r="D7" s="29"/>
      <c r="G7" s="21">
        <v>3</v>
      </c>
      <c r="H7" s="15">
        <v>2</v>
      </c>
      <c r="I7" s="20">
        <v>0.71428570999999996</v>
      </c>
      <c r="L7" s="15">
        <v>2</v>
      </c>
      <c r="M7" s="15">
        <v>3</v>
      </c>
      <c r="N7" s="20">
        <v>0.2</v>
      </c>
    </row>
    <row r="8" spans="1:14" x14ac:dyDescent="0.5">
      <c r="A8" s="17">
        <v>2</v>
      </c>
      <c r="B8" s="24" t="s">
        <v>32</v>
      </c>
      <c r="C8" s="30">
        <v>0.6</v>
      </c>
      <c r="D8" s="28"/>
      <c r="G8" s="17">
        <v>3</v>
      </c>
      <c r="H8" s="14">
        <v>3</v>
      </c>
      <c r="I8" s="19">
        <v>0.28571428999999998</v>
      </c>
      <c r="L8" s="14">
        <v>2</v>
      </c>
      <c r="M8" s="14">
        <v>4</v>
      </c>
      <c r="N8" s="19">
        <v>0.2</v>
      </c>
    </row>
    <row r="9" spans="1:14" x14ac:dyDescent="0.5">
      <c r="A9" s="21">
        <v>3</v>
      </c>
      <c r="B9" s="15">
        <v>0</v>
      </c>
      <c r="C9" s="31">
        <v>7.1428569999999997E-2</v>
      </c>
      <c r="D9" s="29"/>
      <c r="G9" s="23" t="s">
        <v>32</v>
      </c>
      <c r="H9" s="15">
        <v>1</v>
      </c>
      <c r="I9" s="20">
        <v>0.12359551000000001</v>
      </c>
      <c r="L9" s="15">
        <v>3</v>
      </c>
      <c r="M9" s="15">
        <v>1</v>
      </c>
      <c r="N9" s="20">
        <v>0.35714286000000001</v>
      </c>
    </row>
    <row r="10" spans="1:14" x14ac:dyDescent="0.5">
      <c r="A10" s="17">
        <v>3</v>
      </c>
      <c r="B10" s="14">
        <v>1</v>
      </c>
      <c r="C10" s="30">
        <v>0.14285713999999999</v>
      </c>
      <c r="D10" s="28"/>
      <c r="G10" s="22" t="s">
        <v>32</v>
      </c>
      <c r="H10" s="14">
        <v>2</v>
      </c>
      <c r="I10" s="19">
        <v>0.70786517000000004</v>
      </c>
      <c r="L10" s="14">
        <v>3</v>
      </c>
      <c r="M10" s="14">
        <v>2</v>
      </c>
      <c r="N10" s="19">
        <v>0.21428570999999999</v>
      </c>
    </row>
    <row r="11" spans="1:14" x14ac:dyDescent="0.5">
      <c r="A11" s="21">
        <v>3</v>
      </c>
      <c r="B11" s="15">
        <v>3</v>
      </c>
      <c r="C11" s="31">
        <v>0.21428570999999999</v>
      </c>
      <c r="D11" s="29"/>
      <c r="G11" s="23" t="s">
        <v>32</v>
      </c>
      <c r="H11" s="15">
        <v>3</v>
      </c>
      <c r="I11" s="20">
        <v>0.15730337</v>
      </c>
      <c r="L11" s="15">
        <v>3</v>
      </c>
      <c r="M11" s="15">
        <v>3</v>
      </c>
      <c r="N11" s="20">
        <v>0.35714286000000001</v>
      </c>
    </row>
    <row r="12" spans="1:14" x14ac:dyDescent="0.5">
      <c r="A12" s="17">
        <v>3</v>
      </c>
      <c r="B12" s="24" t="s">
        <v>32</v>
      </c>
      <c r="C12" s="30">
        <v>0.57142857000000002</v>
      </c>
      <c r="D12" s="28"/>
      <c r="G12" s="22" t="s">
        <v>32</v>
      </c>
      <c r="H12" s="14">
        <v>4</v>
      </c>
      <c r="I12" s="19">
        <v>1.123596E-2</v>
      </c>
      <c r="L12" s="14">
        <v>3</v>
      </c>
      <c r="M12" s="14">
        <v>4</v>
      </c>
      <c r="N12" s="19">
        <v>7.1428569999999997E-2</v>
      </c>
    </row>
    <row r="13" spans="1:14" x14ac:dyDescent="0.5">
      <c r="A13" s="23" t="s">
        <v>32</v>
      </c>
      <c r="B13" s="15">
        <v>0</v>
      </c>
      <c r="C13" s="31">
        <v>1.123596E-2</v>
      </c>
      <c r="D13" s="29"/>
      <c r="L13" s="25" t="s">
        <v>32</v>
      </c>
      <c r="M13" s="15">
        <v>1</v>
      </c>
      <c r="N13" s="20">
        <v>0.24719100999999999</v>
      </c>
    </row>
    <row r="14" spans="1:14" x14ac:dyDescent="0.5">
      <c r="A14" s="22" t="s">
        <v>32</v>
      </c>
      <c r="B14" s="14">
        <v>1</v>
      </c>
      <c r="C14" s="30">
        <v>1.123596E-2</v>
      </c>
      <c r="D14" s="28"/>
      <c r="L14" s="24" t="s">
        <v>32</v>
      </c>
      <c r="M14" s="14">
        <v>2</v>
      </c>
      <c r="N14" s="19">
        <v>0.23595505999999999</v>
      </c>
    </row>
    <row r="15" spans="1:14" x14ac:dyDescent="0.5">
      <c r="A15" s="23" t="s">
        <v>32</v>
      </c>
      <c r="B15" s="15">
        <v>2</v>
      </c>
      <c r="C15" s="31">
        <v>0.25842696999999998</v>
      </c>
      <c r="D15" s="29"/>
      <c r="L15" s="25" t="s">
        <v>32</v>
      </c>
      <c r="M15" s="15">
        <v>3</v>
      </c>
      <c r="N15" s="20">
        <v>0.29213483000000001</v>
      </c>
    </row>
    <row r="16" spans="1:14" x14ac:dyDescent="0.5">
      <c r="A16" s="22" t="s">
        <v>32</v>
      </c>
      <c r="B16" s="14">
        <v>3</v>
      </c>
      <c r="C16" s="30">
        <v>0.2247191</v>
      </c>
      <c r="D16" s="28"/>
      <c r="L16" s="24" t="s">
        <v>32</v>
      </c>
      <c r="M16" s="14">
        <v>4</v>
      </c>
      <c r="N16" s="19">
        <v>0.2247191</v>
      </c>
    </row>
    <row r="17" spans="1:10" x14ac:dyDescent="0.5">
      <c r="A17" s="23" t="s">
        <v>32</v>
      </c>
      <c r="B17" s="15">
        <v>4</v>
      </c>
      <c r="C17" s="31">
        <v>2.2471910000000001E-2</v>
      </c>
      <c r="D17" s="29"/>
    </row>
    <row r="18" spans="1:10" x14ac:dyDescent="0.5">
      <c r="A18" s="22" t="s">
        <v>32</v>
      </c>
      <c r="B18" s="24" t="s">
        <v>32</v>
      </c>
      <c r="C18" s="30">
        <v>0.47191010999999999</v>
      </c>
      <c r="D18" s="28"/>
    </row>
    <row r="22" spans="1:10" x14ac:dyDescent="0.5">
      <c r="A22" s="1" t="s">
        <v>138</v>
      </c>
    </row>
    <row r="24" spans="1:10" x14ac:dyDescent="0.5">
      <c r="G24" s="4"/>
      <c r="H24" s="4"/>
      <c r="I24" s="4"/>
    </row>
    <row r="25" spans="1:10" x14ac:dyDescent="0.5">
      <c r="G25" s="16" t="s">
        <v>137</v>
      </c>
      <c r="H25" s="16" t="s">
        <v>148</v>
      </c>
      <c r="I25" s="16" t="s">
        <v>3</v>
      </c>
      <c r="J25" s="4"/>
    </row>
    <row r="26" spans="1:10" x14ac:dyDescent="0.5">
      <c r="G26" s="14">
        <v>1</v>
      </c>
      <c r="H26" s="17" t="s">
        <v>5</v>
      </c>
      <c r="I26" s="14">
        <v>1</v>
      </c>
      <c r="J26" s="5"/>
    </row>
    <row r="27" spans="1:10" ht="25.8" x14ac:dyDescent="0.5">
      <c r="A27" s="16" t="s">
        <v>33</v>
      </c>
      <c r="B27" s="16" t="s">
        <v>137</v>
      </c>
      <c r="G27" s="15">
        <v>1</v>
      </c>
      <c r="H27" s="23" t="s">
        <v>32</v>
      </c>
      <c r="I27" s="15">
        <v>2</v>
      </c>
      <c r="J27" s="3"/>
    </row>
    <row r="28" spans="1:10" x14ac:dyDescent="0.5">
      <c r="A28" s="17" t="s">
        <v>139</v>
      </c>
      <c r="B28" s="17">
        <v>3</v>
      </c>
      <c r="G28" s="14">
        <v>2</v>
      </c>
      <c r="H28" s="17" t="s">
        <v>5</v>
      </c>
      <c r="I28" s="14">
        <v>1</v>
      </c>
      <c r="J28" s="5"/>
    </row>
    <row r="29" spans="1:10" x14ac:dyDescent="0.5">
      <c r="A29" s="21" t="s">
        <v>59</v>
      </c>
      <c r="B29" s="21">
        <v>3</v>
      </c>
      <c r="G29" s="15">
        <v>2</v>
      </c>
      <c r="H29" s="23" t="s">
        <v>32</v>
      </c>
      <c r="I29" s="15">
        <v>9</v>
      </c>
      <c r="J29" s="3"/>
    </row>
    <row r="30" spans="1:10" x14ac:dyDescent="0.5">
      <c r="A30" s="17" t="s">
        <v>108</v>
      </c>
      <c r="B30" s="17">
        <v>3</v>
      </c>
      <c r="G30" s="14">
        <v>3</v>
      </c>
      <c r="H30" s="22" t="s">
        <v>32</v>
      </c>
      <c r="I30" s="14">
        <v>14</v>
      </c>
      <c r="J30" s="5"/>
    </row>
    <row r="31" spans="1:10" x14ac:dyDescent="0.5">
      <c r="A31" s="21" t="s">
        <v>140</v>
      </c>
      <c r="B31" s="21">
        <v>2</v>
      </c>
      <c r="G31" s="7" t="s">
        <v>149</v>
      </c>
      <c r="H31" s="2"/>
      <c r="I31" s="3"/>
      <c r="J31" s="3"/>
    </row>
    <row r="32" spans="1:10" x14ac:dyDescent="0.5">
      <c r="A32" s="17" t="s">
        <v>61</v>
      </c>
      <c r="B32" s="17">
        <v>3</v>
      </c>
      <c r="G32" s="6"/>
      <c r="H32" s="7"/>
      <c r="I32" s="5"/>
      <c r="J32" s="5"/>
    </row>
    <row r="33" spans="1:6" x14ac:dyDescent="0.5">
      <c r="A33" s="21" t="s">
        <v>69</v>
      </c>
      <c r="B33" s="21">
        <v>2</v>
      </c>
    </row>
    <row r="34" spans="1:6" x14ac:dyDescent="0.5">
      <c r="A34" s="17" t="s">
        <v>141</v>
      </c>
      <c r="B34" s="17">
        <v>1</v>
      </c>
    </row>
    <row r="35" spans="1:6" x14ac:dyDescent="0.5">
      <c r="A35" s="21" t="s">
        <v>142</v>
      </c>
      <c r="B35" s="21">
        <v>2</v>
      </c>
      <c r="F35" s="1" t="s">
        <v>186</v>
      </c>
    </row>
    <row r="36" spans="1:6" x14ac:dyDescent="0.5">
      <c r="A36" s="17" t="s">
        <v>80</v>
      </c>
      <c r="B36" s="17">
        <v>3</v>
      </c>
    </row>
    <row r="37" spans="1:6" x14ac:dyDescent="0.5">
      <c r="A37" s="21" t="s">
        <v>70</v>
      </c>
      <c r="B37" s="21">
        <v>2</v>
      </c>
    </row>
    <row r="38" spans="1:6" x14ac:dyDescent="0.5">
      <c r="A38" s="17" t="s">
        <v>40</v>
      </c>
      <c r="B38" s="17">
        <v>1</v>
      </c>
    </row>
    <row r="39" spans="1:6" x14ac:dyDescent="0.5">
      <c r="A39" s="21" t="s">
        <v>111</v>
      </c>
      <c r="B39" s="21">
        <v>3</v>
      </c>
    </row>
    <row r="40" spans="1:6" x14ac:dyDescent="0.5">
      <c r="A40" s="17" t="s">
        <v>143</v>
      </c>
      <c r="B40" s="17">
        <v>2</v>
      </c>
    </row>
    <row r="41" spans="1:6" x14ac:dyDescent="0.5">
      <c r="A41" s="21" t="s">
        <v>123</v>
      </c>
      <c r="B41" s="21">
        <v>1</v>
      </c>
    </row>
    <row r="42" spans="1:6" x14ac:dyDescent="0.5">
      <c r="A42" s="17" t="s">
        <v>144</v>
      </c>
      <c r="B42" s="17">
        <v>3</v>
      </c>
    </row>
    <row r="43" spans="1:6" x14ac:dyDescent="0.5">
      <c r="A43" s="21" t="s">
        <v>95</v>
      </c>
      <c r="B43" s="21">
        <v>2</v>
      </c>
    </row>
    <row r="44" spans="1:6" x14ac:dyDescent="0.5">
      <c r="A44" s="17" t="s">
        <v>110</v>
      </c>
      <c r="B44" s="17">
        <v>3</v>
      </c>
    </row>
    <row r="45" spans="1:6" x14ac:dyDescent="0.5">
      <c r="A45" s="21" t="s">
        <v>100</v>
      </c>
      <c r="B45" s="21">
        <v>3</v>
      </c>
    </row>
    <row r="46" spans="1:6" x14ac:dyDescent="0.5">
      <c r="A46" s="17" t="s">
        <v>145</v>
      </c>
      <c r="B46" s="17">
        <v>2</v>
      </c>
    </row>
    <row r="47" spans="1:6" x14ac:dyDescent="0.5">
      <c r="A47" s="21" t="s">
        <v>46</v>
      </c>
      <c r="B47" s="21">
        <v>2</v>
      </c>
    </row>
    <row r="48" spans="1:6" x14ac:dyDescent="0.5">
      <c r="A48" s="17" t="s">
        <v>72</v>
      </c>
      <c r="B48" s="17">
        <v>3</v>
      </c>
    </row>
    <row r="49" spans="1:4" x14ac:dyDescent="0.5">
      <c r="A49" s="21" t="s">
        <v>119</v>
      </c>
      <c r="B49" s="21">
        <v>2</v>
      </c>
    </row>
    <row r="50" spans="1:4" x14ac:dyDescent="0.5">
      <c r="A50" s="17" t="s">
        <v>99</v>
      </c>
      <c r="B50" s="17">
        <v>2</v>
      </c>
    </row>
    <row r="51" spans="1:4" x14ac:dyDescent="0.5">
      <c r="A51" s="21" t="s">
        <v>82</v>
      </c>
      <c r="B51" s="21">
        <v>3</v>
      </c>
    </row>
    <row r="52" spans="1:4" x14ac:dyDescent="0.5">
      <c r="A52" s="17" t="s">
        <v>126</v>
      </c>
      <c r="B52" s="17">
        <v>3</v>
      </c>
    </row>
    <row r="53" spans="1:4" x14ac:dyDescent="0.5">
      <c r="A53" s="21" t="s">
        <v>109</v>
      </c>
      <c r="B53" s="21">
        <v>2</v>
      </c>
    </row>
    <row r="54" spans="1:4" x14ac:dyDescent="0.5">
      <c r="A54" s="17" t="s">
        <v>146</v>
      </c>
      <c r="B54" s="17">
        <v>3</v>
      </c>
    </row>
    <row r="55" spans="1:4" x14ac:dyDescent="0.5">
      <c r="A55" s="21" t="s">
        <v>147</v>
      </c>
      <c r="B55" s="21">
        <v>1</v>
      </c>
    </row>
    <row r="56" spans="1:4" x14ac:dyDescent="0.5">
      <c r="A56" s="17" t="s">
        <v>89</v>
      </c>
      <c r="B56" s="17">
        <v>2</v>
      </c>
    </row>
    <row r="60" spans="1:4" ht="25.8" x14ac:dyDescent="0.5">
      <c r="A60" s="39" t="s">
        <v>150</v>
      </c>
      <c r="B60" s="39" t="s">
        <v>148</v>
      </c>
      <c r="C60" s="39" t="s">
        <v>131</v>
      </c>
      <c r="D60" s="39" t="s">
        <v>3</v>
      </c>
    </row>
    <row r="61" spans="1:4" x14ac:dyDescent="0.5">
      <c r="A61" s="36" t="s">
        <v>151</v>
      </c>
      <c r="B61" s="36" t="s">
        <v>5</v>
      </c>
      <c r="C61" s="40">
        <v>2</v>
      </c>
      <c r="D61" s="40">
        <v>1</v>
      </c>
    </row>
    <row r="62" spans="1:4" x14ac:dyDescent="0.5">
      <c r="A62" s="58" t="s">
        <v>151</v>
      </c>
      <c r="B62" s="58" t="s">
        <v>5</v>
      </c>
      <c r="C62" s="42">
        <v>3</v>
      </c>
      <c r="D62" s="42">
        <v>1</v>
      </c>
    </row>
    <row r="63" spans="1:4" x14ac:dyDescent="0.5">
      <c r="A63" s="36" t="s">
        <v>151</v>
      </c>
      <c r="B63" s="63" t="s">
        <v>32</v>
      </c>
      <c r="C63" s="40">
        <v>2</v>
      </c>
      <c r="D63" s="40">
        <v>3</v>
      </c>
    </row>
    <row r="64" spans="1:4" x14ac:dyDescent="0.5">
      <c r="A64" s="58" t="s">
        <v>151</v>
      </c>
      <c r="B64" s="64" t="s">
        <v>32</v>
      </c>
      <c r="C64" s="42">
        <v>3</v>
      </c>
      <c r="D64" s="42">
        <v>2</v>
      </c>
    </row>
    <row r="65" spans="1:4" x14ac:dyDescent="0.5">
      <c r="A65" s="36" t="s">
        <v>151</v>
      </c>
      <c r="B65" s="63" t="s">
        <v>32</v>
      </c>
      <c r="C65" s="40">
        <v>4</v>
      </c>
      <c r="D65" s="40">
        <v>4</v>
      </c>
    </row>
    <row r="66" spans="1:4" x14ac:dyDescent="0.5">
      <c r="A66" s="58" t="s">
        <v>152</v>
      </c>
      <c r="B66" s="64" t="s">
        <v>32</v>
      </c>
      <c r="C66" s="42">
        <v>1</v>
      </c>
      <c r="D66" s="42">
        <v>7</v>
      </c>
    </row>
    <row r="67" spans="1:4" x14ac:dyDescent="0.5">
      <c r="A67" s="36" t="s">
        <v>152</v>
      </c>
      <c r="B67" s="63" t="s">
        <v>32</v>
      </c>
      <c r="C67" s="40">
        <v>2</v>
      </c>
      <c r="D67" s="40">
        <v>4</v>
      </c>
    </row>
    <row r="68" spans="1:4" x14ac:dyDescent="0.5">
      <c r="A68" s="58" t="s">
        <v>152</v>
      </c>
      <c r="B68" s="64" t="s">
        <v>32</v>
      </c>
      <c r="C68" s="42">
        <v>3</v>
      </c>
      <c r="D68" s="42">
        <v>5</v>
      </c>
    </row>
    <row r="69" spans="1:4" x14ac:dyDescent="0.5">
      <c r="A69" s="63" t="s">
        <v>32</v>
      </c>
      <c r="B69" s="36" t="s">
        <v>5</v>
      </c>
      <c r="C69" s="40">
        <v>1</v>
      </c>
      <c r="D69" s="40">
        <v>1</v>
      </c>
    </row>
    <row r="70" spans="1:4" x14ac:dyDescent="0.5">
      <c r="A70" s="64" t="s">
        <v>32</v>
      </c>
      <c r="B70" s="58" t="s">
        <v>5</v>
      </c>
      <c r="C70" s="42">
        <v>2</v>
      </c>
      <c r="D70" s="42">
        <v>5</v>
      </c>
    </row>
    <row r="71" spans="1:4" x14ac:dyDescent="0.5">
      <c r="A71" s="63" t="s">
        <v>32</v>
      </c>
      <c r="B71" s="36" t="s">
        <v>5</v>
      </c>
      <c r="C71" s="40">
        <v>3</v>
      </c>
      <c r="D71" s="40">
        <v>10</v>
      </c>
    </row>
    <row r="72" spans="1:4" x14ac:dyDescent="0.5">
      <c r="A72" s="64" t="s">
        <v>32</v>
      </c>
      <c r="B72" s="58" t="s">
        <v>5</v>
      </c>
      <c r="C72" s="42">
        <v>4</v>
      </c>
      <c r="D72" s="42">
        <v>5</v>
      </c>
    </row>
    <row r="73" spans="1:4" x14ac:dyDescent="0.5">
      <c r="A73" s="63" t="s">
        <v>32</v>
      </c>
      <c r="B73" s="63" t="s">
        <v>32</v>
      </c>
      <c r="C73" s="40">
        <v>1</v>
      </c>
      <c r="D73" s="40">
        <v>21</v>
      </c>
    </row>
    <row r="74" spans="1:4" x14ac:dyDescent="0.5">
      <c r="A74" s="64" t="s">
        <v>32</v>
      </c>
      <c r="B74" s="64" t="s">
        <v>32</v>
      </c>
      <c r="C74" s="42">
        <v>2</v>
      </c>
      <c r="D74" s="42">
        <v>16</v>
      </c>
    </row>
    <row r="75" spans="1:4" x14ac:dyDescent="0.5">
      <c r="A75" s="63" t="s">
        <v>32</v>
      </c>
      <c r="B75" s="63" t="s">
        <v>32</v>
      </c>
      <c r="C75" s="40">
        <v>3</v>
      </c>
      <c r="D75" s="40">
        <v>16</v>
      </c>
    </row>
    <row r="76" spans="1:4" x14ac:dyDescent="0.5">
      <c r="A76" s="64" t="s">
        <v>32</v>
      </c>
      <c r="B76" s="64" t="s">
        <v>32</v>
      </c>
      <c r="C76" s="42">
        <v>4</v>
      </c>
      <c r="D76" s="42">
        <v>15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J20" sqref="J20"/>
    </sheetView>
  </sheetViews>
  <sheetFormatPr defaultRowHeight="12.9" x14ac:dyDescent="0.5"/>
  <cols>
    <col min="1" max="1" width="22.62890625" style="9" customWidth="1"/>
    <col min="2" max="2" width="19.7890625" style="9" customWidth="1"/>
    <col min="3" max="3" width="18.41796875" style="9" customWidth="1"/>
    <col min="4" max="7" width="8.83984375" style="9"/>
    <col min="8" max="8" width="19.20703125" style="9" customWidth="1"/>
    <col min="9" max="16384" width="8.83984375" style="9"/>
  </cols>
  <sheetData>
    <row r="1" spans="1:10" x14ac:dyDescent="0.5">
      <c r="A1" s="61" t="s">
        <v>166</v>
      </c>
      <c r="B1" s="61" t="s">
        <v>0</v>
      </c>
      <c r="C1" s="61" t="s">
        <v>7</v>
      </c>
      <c r="D1" s="61" t="s">
        <v>3</v>
      </c>
      <c r="H1" s="10">
        <v>42522</v>
      </c>
    </row>
    <row r="2" spans="1:10" ht="25.8" x14ac:dyDescent="0.5">
      <c r="A2" s="36" t="s">
        <v>8</v>
      </c>
      <c r="B2" s="40">
        <v>2</v>
      </c>
      <c r="C2" s="40">
        <v>2</v>
      </c>
      <c r="D2" s="40">
        <v>3</v>
      </c>
      <c r="E2" s="57"/>
      <c r="H2" s="39" t="s">
        <v>165</v>
      </c>
      <c r="I2" s="39" t="s">
        <v>7</v>
      </c>
    </row>
    <row r="3" spans="1:10" x14ac:dyDescent="0.5">
      <c r="A3" s="58" t="s">
        <v>9</v>
      </c>
      <c r="B3" s="42">
        <v>1</v>
      </c>
      <c r="C3" s="42">
        <v>2</v>
      </c>
      <c r="D3" s="42">
        <v>4</v>
      </c>
      <c r="H3" s="36" t="s">
        <v>162</v>
      </c>
      <c r="I3" s="40">
        <v>2.5277370000000001</v>
      </c>
      <c r="J3" s="47"/>
    </row>
    <row r="4" spans="1:10" x14ac:dyDescent="0.5">
      <c r="A4" s="36" t="s">
        <v>10</v>
      </c>
      <c r="B4" s="40">
        <v>3</v>
      </c>
      <c r="C4" s="40">
        <v>3</v>
      </c>
      <c r="D4" s="40">
        <v>1</v>
      </c>
      <c r="H4" s="58" t="s">
        <v>5</v>
      </c>
      <c r="I4" s="42">
        <v>2.5807699999999998</v>
      </c>
      <c r="J4" s="49"/>
    </row>
    <row r="5" spans="1:10" x14ac:dyDescent="0.5">
      <c r="A5" s="58" t="s">
        <v>11</v>
      </c>
      <c r="B5" s="42">
        <v>2</v>
      </c>
      <c r="C5" s="42">
        <v>2</v>
      </c>
      <c r="D5" s="42">
        <v>2</v>
      </c>
      <c r="H5" s="36" t="s">
        <v>8</v>
      </c>
      <c r="I5" s="40">
        <v>2.555679</v>
      </c>
      <c r="J5" s="50"/>
    </row>
    <row r="6" spans="1:10" x14ac:dyDescent="0.5">
      <c r="A6" s="36" t="s">
        <v>12</v>
      </c>
      <c r="B6" s="40">
        <v>1</v>
      </c>
      <c r="C6" s="40">
        <v>2</v>
      </c>
      <c r="D6" s="40">
        <v>7</v>
      </c>
      <c r="H6" s="58" t="s">
        <v>9</v>
      </c>
      <c r="I6" s="42">
        <v>2.5376089999999998</v>
      </c>
      <c r="J6" s="49"/>
    </row>
    <row r="7" spans="1:10" x14ac:dyDescent="0.5">
      <c r="A7" s="58" t="s">
        <v>13</v>
      </c>
      <c r="B7" s="42">
        <v>1</v>
      </c>
      <c r="C7" s="42">
        <v>2.5</v>
      </c>
      <c r="D7" s="42">
        <v>1</v>
      </c>
      <c r="H7" s="36" t="s">
        <v>10</v>
      </c>
      <c r="I7" s="40">
        <v>2.5378500000000002</v>
      </c>
      <c r="J7" s="50"/>
    </row>
    <row r="8" spans="1:10" ht="16.8" customHeight="1" x14ac:dyDescent="0.5">
      <c r="A8" s="59"/>
      <c r="B8" s="50"/>
      <c r="C8" s="50"/>
      <c r="D8" s="50"/>
      <c r="H8" s="58" t="s">
        <v>11</v>
      </c>
      <c r="I8" s="42">
        <v>2.5813890000000002</v>
      </c>
      <c r="J8" s="49"/>
    </row>
    <row r="9" spans="1:10" x14ac:dyDescent="0.5">
      <c r="H9" s="36" t="s">
        <v>163</v>
      </c>
      <c r="I9" s="40">
        <v>2.9329999999999998</v>
      </c>
      <c r="J9" s="50"/>
    </row>
    <row r="10" spans="1:10" x14ac:dyDescent="0.5">
      <c r="A10" s="61" t="s">
        <v>166</v>
      </c>
      <c r="B10" s="39" t="s">
        <v>7</v>
      </c>
      <c r="C10" s="70"/>
      <c r="D10" s="70"/>
      <c r="H10" s="58" t="s">
        <v>164</v>
      </c>
      <c r="I10" s="42">
        <v>2.5449999999999999</v>
      </c>
      <c r="J10" s="49"/>
    </row>
    <row r="11" spans="1:10" x14ac:dyDescent="0.5">
      <c r="A11" s="36" t="s">
        <v>8</v>
      </c>
      <c r="B11" s="46">
        <v>2.5501670000000001</v>
      </c>
      <c r="C11" s="71"/>
      <c r="D11" s="72"/>
      <c r="H11" s="36" t="s">
        <v>12</v>
      </c>
      <c r="I11" s="40">
        <v>2.5077389999999999</v>
      </c>
      <c r="J11" s="50"/>
    </row>
    <row r="12" spans="1:10" x14ac:dyDescent="0.5">
      <c r="A12" s="58" t="s">
        <v>9</v>
      </c>
      <c r="B12" s="48">
        <v>2.6484290000000001</v>
      </c>
      <c r="C12" s="73"/>
      <c r="D12" s="74"/>
      <c r="H12" s="64" t="s">
        <v>32</v>
      </c>
      <c r="I12" s="42">
        <v>2.5093779999999999</v>
      </c>
      <c r="J12" s="49"/>
    </row>
    <row r="13" spans="1:10" x14ac:dyDescent="0.5">
      <c r="A13" s="36" t="s">
        <v>10</v>
      </c>
      <c r="B13" s="46">
        <v>2.8184999999999998</v>
      </c>
      <c r="C13" s="71"/>
      <c r="D13" s="72"/>
      <c r="H13" s="69"/>
      <c r="I13" s="68"/>
      <c r="J13" s="50"/>
    </row>
    <row r="14" spans="1:10" x14ac:dyDescent="0.5">
      <c r="A14" s="58" t="s">
        <v>11</v>
      </c>
      <c r="B14" s="48">
        <v>2.4152499999999999</v>
      </c>
      <c r="C14" s="73"/>
      <c r="D14" s="74"/>
    </row>
    <row r="15" spans="1:10" x14ac:dyDescent="0.5">
      <c r="A15" s="36" t="s">
        <v>12</v>
      </c>
      <c r="B15" s="46">
        <v>2.633731</v>
      </c>
      <c r="C15" s="71"/>
      <c r="D15" s="72"/>
    </row>
    <row r="16" spans="1:10" x14ac:dyDescent="0.5">
      <c r="A16" s="58" t="s">
        <v>13</v>
      </c>
      <c r="B16" s="48">
        <v>2.7372860000000001</v>
      </c>
      <c r="C16" s="73"/>
      <c r="D16" s="74"/>
    </row>
    <row r="19" spans="1:5" ht="25.8" x14ac:dyDescent="0.5">
      <c r="A19" s="39" t="s">
        <v>154</v>
      </c>
      <c r="B19" s="39" t="s">
        <v>6</v>
      </c>
      <c r="C19" s="39" t="s">
        <v>3</v>
      </c>
      <c r="D19" s="39" t="s">
        <v>14</v>
      </c>
      <c r="E19" s="39" t="s">
        <v>15</v>
      </c>
    </row>
    <row r="20" spans="1:5" x14ac:dyDescent="0.5">
      <c r="A20" s="40">
        <v>2</v>
      </c>
      <c r="B20" s="36" t="s">
        <v>8</v>
      </c>
      <c r="C20" s="40">
        <v>3</v>
      </c>
      <c r="D20" s="40">
        <v>100</v>
      </c>
      <c r="E20" s="40">
        <v>100</v>
      </c>
    </row>
    <row r="21" spans="1:5" x14ac:dyDescent="0.5">
      <c r="A21" s="42">
        <v>1</v>
      </c>
      <c r="B21" s="58" t="s">
        <v>9</v>
      </c>
      <c r="C21" s="42">
        <v>4</v>
      </c>
      <c r="D21" s="42">
        <v>16.670000000000002</v>
      </c>
      <c r="E21" s="42">
        <v>17</v>
      </c>
    </row>
    <row r="22" spans="1:5" x14ac:dyDescent="0.5">
      <c r="A22" s="40">
        <v>2</v>
      </c>
      <c r="B22" s="36" t="s">
        <v>9</v>
      </c>
      <c r="C22" s="40">
        <v>19</v>
      </c>
      <c r="D22" s="40">
        <v>79.17</v>
      </c>
      <c r="E22" s="40">
        <v>96</v>
      </c>
    </row>
    <row r="23" spans="1:5" x14ac:dyDescent="0.5">
      <c r="A23" s="42">
        <v>3</v>
      </c>
      <c r="B23" s="58" t="s">
        <v>9</v>
      </c>
      <c r="C23" s="42">
        <v>1</v>
      </c>
      <c r="D23" s="42">
        <v>4.17</v>
      </c>
      <c r="E23" s="42">
        <v>100</v>
      </c>
    </row>
    <row r="24" spans="1:5" x14ac:dyDescent="0.5">
      <c r="A24" s="40">
        <v>3</v>
      </c>
      <c r="B24" s="36" t="s">
        <v>10</v>
      </c>
      <c r="C24" s="40">
        <v>1</v>
      </c>
      <c r="D24" s="40">
        <v>100</v>
      </c>
      <c r="E24" s="40">
        <v>100</v>
      </c>
    </row>
    <row r="25" spans="1:5" x14ac:dyDescent="0.5">
      <c r="A25" s="42">
        <v>2</v>
      </c>
      <c r="B25" s="58" t="s">
        <v>11</v>
      </c>
      <c r="C25" s="42">
        <v>2</v>
      </c>
      <c r="D25" s="42">
        <v>100</v>
      </c>
      <c r="E25" s="42">
        <v>100</v>
      </c>
    </row>
    <row r="26" spans="1:5" x14ac:dyDescent="0.5">
      <c r="A26" s="40">
        <v>1</v>
      </c>
      <c r="B26" s="36" t="s">
        <v>12</v>
      </c>
      <c r="C26" s="40">
        <v>7</v>
      </c>
      <c r="D26" s="40">
        <v>10.61</v>
      </c>
      <c r="E26" s="40">
        <v>11</v>
      </c>
    </row>
    <row r="27" spans="1:5" x14ac:dyDescent="0.5">
      <c r="A27" s="42">
        <v>2</v>
      </c>
      <c r="B27" s="58" t="s">
        <v>12</v>
      </c>
      <c r="C27" s="42">
        <v>43</v>
      </c>
      <c r="D27" s="42">
        <v>65.150000000000006</v>
      </c>
      <c r="E27" s="42">
        <v>76</v>
      </c>
    </row>
    <row r="28" spans="1:5" x14ac:dyDescent="0.5">
      <c r="A28" s="40">
        <v>3</v>
      </c>
      <c r="B28" s="36" t="s">
        <v>12</v>
      </c>
      <c r="C28" s="40">
        <v>16</v>
      </c>
      <c r="D28" s="40">
        <v>24.24</v>
      </c>
      <c r="E28" s="40">
        <v>100</v>
      </c>
    </row>
    <row r="29" spans="1:5" x14ac:dyDescent="0.5">
      <c r="A29" s="42">
        <v>1</v>
      </c>
      <c r="B29" s="58" t="s">
        <v>13</v>
      </c>
      <c r="C29" s="42">
        <v>1</v>
      </c>
      <c r="D29" s="42">
        <v>5</v>
      </c>
      <c r="E29" s="42">
        <v>5</v>
      </c>
    </row>
    <row r="30" spans="1:5" x14ac:dyDescent="0.5">
      <c r="A30" s="40">
        <v>2</v>
      </c>
      <c r="B30" s="36" t="s">
        <v>13</v>
      </c>
      <c r="C30" s="40">
        <v>15</v>
      </c>
      <c r="D30" s="40">
        <v>75</v>
      </c>
      <c r="E30" s="40">
        <v>80</v>
      </c>
    </row>
    <row r="31" spans="1:5" x14ac:dyDescent="0.5">
      <c r="A31" s="42">
        <v>3</v>
      </c>
      <c r="B31" s="58" t="s">
        <v>13</v>
      </c>
      <c r="C31" s="42">
        <v>2</v>
      </c>
      <c r="D31" s="42">
        <v>10</v>
      </c>
      <c r="E31" s="42">
        <v>90</v>
      </c>
    </row>
    <row r="32" spans="1:5" x14ac:dyDescent="0.5">
      <c r="A32" s="40">
        <v>4</v>
      </c>
      <c r="B32" s="36" t="s">
        <v>13</v>
      </c>
      <c r="C32" s="40">
        <v>2</v>
      </c>
      <c r="D32" s="40">
        <v>10</v>
      </c>
      <c r="E32" s="40">
        <v>100</v>
      </c>
    </row>
    <row r="34" spans="1:1" x14ac:dyDescent="0.5">
      <c r="A34" s="9" t="s">
        <v>187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5" sqref="A25"/>
    </sheetView>
  </sheetViews>
  <sheetFormatPr defaultRowHeight="12.9" x14ac:dyDescent="0.5"/>
  <cols>
    <col min="1" max="1" width="12.3671875" style="9" customWidth="1"/>
    <col min="2" max="2" width="14.7890625" style="9" customWidth="1"/>
    <col min="3" max="4" width="8.83984375" style="9"/>
    <col min="5" max="5" width="12.89453125" style="9" customWidth="1"/>
    <col min="6" max="7" width="8.83984375" style="9"/>
    <col min="8" max="8" width="11.5234375" style="9" customWidth="1"/>
    <col min="9" max="16384" width="8.83984375" style="9"/>
  </cols>
  <sheetData>
    <row r="1" spans="1:9" ht="25.8" x14ac:dyDescent="0.5">
      <c r="A1" s="39" t="s">
        <v>16</v>
      </c>
      <c r="B1" s="39" t="s">
        <v>2</v>
      </c>
      <c r="C1" s="39" t="s">
        <v>3</v>
      </c>
      <c r="E1" s="39" t="s">
        <v>17</v>
      </c>
      <c r="F1" s="39" t="s">
        <v>2</v>
      </c>
      <c r="G1" s="39" t="s">
        <v>3</v>
      </c>
    </row>
    <row r="2" spans="1:9" x14ac:dyDescent="0.5">
      <c r="A2" s="40">
        <v>1</v>
      </c>
      <c r="B2" s="41">
        <v>0.25332290000000002</v>
      </c>
      <c r="C2" s="40">
        <v>324</v>
      </c>
      <c r="E2" s="40">
        <v>1</v>
      </c>
      <c r="F2" s="41">
        <v>0.25</v>
      </c>
      <c r="G2" s="40">
        <v>29</v>
      </c>
    </row>
    <row r="3" spans="1:9" x14ac:dyDescent="0.5">
      <c r="A3" s="42">
        <v>2</v>
      </c>
      <c r="B3" s="43">
        <v>0.25566850000000002</v>
      </c>
      <c r="C3" s="42">
        <v>327</v>
      </c>
      <c r="E3" s="42">
        <v>2</v>
      </c>
      <c r="F3" s="43">
        <v>0.25</v>
      </c>
      <c r="G3" s="42">
        <v>29</v>
      </c>
    </row>
    <row r="4" spans="1:9" x14ac:dyDescent="0.5">
      <c r="A4" s="40">
        <v>3</v>
      </c>
      <c r="B4" s="41">
        <v>0.24550430000000001</v>
      </c>
      <c r="C4" s="40">
        <v>314</v>
      </c>
      <c r="E4" s="40">
        <v>3</v>
      </c>
      <c r="F4" s="41">
        <v>0.29310340000000001</v>
      </c>
      <c r="G4" s="40">
        <v>34</v>
      </c>
    </row>
    <row r="5" spans="1:9" x14ac:dyDescent="0.5">
      <c r="A5" s="42">
        <v>4</v>
      </c>
      <c r="B5" s="43">
        <v>0.24550430000000001</v>
      </c>
      <c r="C5" s="42">
        <v>314</v>
      </c>
      <c r="E5" s="42">
        <v>4</v>
      </c>
      <c r="F5" s="43">
        <v>0.20689660000000001</v>
      </c>
      <c r="G5" s="42">
        <v>24</v>
      </c>
    </row>
    <row r="6" spans="1:9" x14ac:dyDescent="0.5">
      <c r="A6" s="9" t="s">
        <v>161</v>
      </c>
    </row>
    <row r="8" spans="1:9" ht="25.8" x14ac:dyDescent="0.5">
      <c r="A8" s="39" t="s">
        <v>159</v>
      </c>
      <c r="B8" s="39" t="s">
        <v>160</v>
      </c>
    </row>
    <row r="9" spans="1:9" x14ac:dyDescent="0.5">
      <c r="A9" s="44">
        <v>2.529442</v>
      </c>
      <c r="B9" s="45">
        <v>2.6663359999999998</v>
      </c>
    </row>
    <row r="11" spans="1:9" ht="25.8" x14ac:dyDescent="0.5">
      <c r="A11" s="39" t="s">
        <v>154</v>
      </c>
      <c r="B11" s="39" t="s">
        <v>1</v>
      </c>
      <c r="E11" s="39" t="s">
        <v>155</v>
      </c>
      <c r="F11" s="39" t="s">
        <v>1</v>
      </c>
      <c r="H11" s="70"/>
      <c r="I11" s="70"/>
    </row>
    <row r="12" spans="1:9" x14ac:dyDescent="0.5">
      <c r="A12" s="40">
        <v>1</v>
      </c>
      <c r="B12" s="46">
        <v>2.6557499999999998</v>
      </c>
      <c r="C12" s="47"/>
      <c r="E12" s="40">
        <v>1</v>
      </c>
      <c r="F12" s="46">
        <v>2.5212500000000002</v>
      </c>
      <c r="H12" s="75"/>
      <c r="I12" s="71"/>
    </row>
    <row r="13" spans="1:9" x14ac:dyDescent="0.5">
      <c r="A13" s="42">
        <v>2</v>
      </c>
      <c r="B13" s="48">
        <v>2.660488</v>
      </c>
      <c r="C13" s="49"/>
      <c r="E13" s="42">
        <v>2</v>
      </c>
      <c r="F13" s="48">
        <v>2.5620609999999999</v>
      </c>
      <c r="H13" s="76"/>
      <c r="I13" s="73"/>
    </row>
    <row r="14" spans="1:9" x14ac:dyDescent="0.5">
      <c r="A14" s="40">
        <v>3</v>
      </c>
      <c r="B14" s="46">
        <v>2.6912500000000001</v>
      </c>
      <c r="C14" s="50"/>
      <c r="E14" s="40">
        <v>3</v>
      </c>
      <c r="F14" s="46">
        <v>2.5812369999999998</v>
      </c>
      <c r="H14" s="75"/>
      <c r="I14" s="71"/>
    </row>
    <row r="15" spans="1:9" x14ac:dyDescent="0.5">
      <c r="A15" s="42">
        <v>4</v>
      </c>
      <c r="B15" s="48">
        <v>2.7204999999999999</v>
      </c>
      <c r="C15" s="49"/>
      <c r="E15" s="42">
        <v>4</v>
      </c>
      <c r="F15" s="48">
        <v>2.5922499999999999</v>
      </c>
      <c r="H15" s="76"/>
      <c r="I15" s="73"/>
    </row>
    <row r="16" spans="1:9" x14ac:dyDescent="0.5">
      <c r="A16" s="51"/>
      <c r="B16" s="50"/>
      <c r="C16" s="50"/>
      <c r="E16" s="50"/>
      <c r="F16" s="50"/>
      <c r="H16" s="50"/>
      <c r="I16" s="50"/>
    </row>
    <row r="17" spans="1:11" x14ac:dyDescent="0.5">
      <c r="A17" s="9" t="s">
        <v>188</v>
      </c>
    </row>
    <row r="19" spans="1:11" x14ac:dyDescent="0.5">
      <c r="A19" s="61" t="s">
        <v>156</v>
      </c>
      <c r="B19" s="61" t="s">
        <v>3</v>
      </c>
      <c r="C19" s="61" t="s">
        <v>2</v>
      </c>
    </row>
    <row r="20" spans="1:11" x14ac:dyDescent="0.5">
      <c r="A20" s="52">
        <v>1</v>
      </c>
      <c r="B20" s="32">
        <v>12</v>
      </c>
      <c r="C20" s="53">
        <f>B20/(B20+B21+B22+B23)</f>
        <v>0.10344827586206896</v>
      </c>
      <c r="K20" s="9" t="s">
        <v>167</v>
      </c>
    </row>
    <row r="21" spans="1:11" x14ac:dyDescent="0.5">
      <c r="A21" s="52">
        <v>2</v>
      </c>
      <c r="B21" s="32">
        <v>82</v>
      </c>
      <c r="C21" s="53">
        <f>B21/(B20+B21+B22+B23)</f>
        <v>0.7068965517241379</v>
      </c>
    </row>
    <row r="22" spans="1:11" x14ac:dyDescent="0.5">
      <c r="A22" s="32">
        <v>3</v>
      </c>
      <c r="B22" s="32">
        <v>20</v>
      </c>
      <c r="C22" s="53">
        <f>B22/(B21+B22+B23+B20)</f>
        <v>0.17241379310344829</v>
      </c>
    </row>
    <row r="23" spans="1:11" x14ac:dyDescent="0.5">
      <c r="A23" s="32">
        <v>4</v>
      </c>
      <c r="B23" s="32">
        <v>2</v>
      </c>
      <c r="C23" s="53">
        <f>B23/(B22+B23+B20+B21)</f>
        <v>1.7241379310344827E-2</v>
      </c>
    </row>
    <row r="25" spans="1:11" x14ac:dyDescent="0.5">
      <c r="A25" s="11" t="s">
        <v>158</v>
      </c>
    </row>
    <row r="26" spans="1:11" x14ac:dyDescent="0.5">
      <c r="A26" s="11"/>
    </row>
    <row r="27" spans="1:11" x14ac:dyDescent="0.5">
      <c r="A27" s="61" t="s">
        <v>157</v>
      </c>
      <c r="B27" s="61" t="s">
        <v>3</v>
      </c>
      <c r="C27" s="61" t="s">
        <v>2</v>
      </c>
    </row>
    <row r="28" spans="1:11" x14ac:dyDescent="0.5">
      <c r="A28" s="32">
        <v>1</v>
      </c>
      <c r="B28" s="32">
        <v>94</v>
      </c>
      <c r="C28" s="53">
        <f>B28/(B28+B29+B30+B31)</f>
        <v>0.10262008733624454</v>
      </c>
    </row>
    <row r="29" spans="1:11" x14ac:dyDescent="0.5">
      <c r="A29" s="32">
        <v>2</v>
      </c>
      <c r="B29" s="32">
        <v>587</v>
      </c>
      <c r="C29" s="53">
        <f>B29/(B28+B29+B30+B31)</f>
        <v>0.64082969432314407</v>
      </c>
    </row>
    <row r="30" spans="1:11" x14ac:dyDescent="0.5">
      <c r="A30" s="32">
        <v>3</v>
      </c>
      <c r="B30" s="32">
        <v>209</v>
      </c>
      <c r="C30" s="53">
        <f>B30/(B28+B29+B30+B31)</f>
        <v>0.22816593886462883</v>
      </c>
    </row>
    <row r="31" spans="1:11" x14ac:dyDescent="0.5">
      <c r="A31" s="32">
        <v>4</v>
      </c>
      <c r="B31" s="32">
        <v>26</v>
      </c>
      <c r="C31" s="53">
        <f>B31/(B28+B29+B30+B31)</f>
        <v>2.8384279475982533E-2</v>
      </c>
    </row>
    <row r="32" spans="1:11" x14ac:dyDescent="0.5">
      <c r="C32" s="5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A13"/>
    </sheetView>
  </sheetViews>
  <sheetFormatPr defaultRowHeight="12.9" x14ac:dyDescent="0.5"/>
  <cols>
    <col min="1" max="16384" width="8.83984375" style="9"/>
  </cols>
  <sheetData>
    <row r="1" spans="1:6" s="62" customFormat="1" x14ac:dyDescent="0.5">
      <c r="A1" s="61" t="s">
        <v>0</v>
      </c>
      <c r="B1" s="61" t="s">
        <v>18</v>
      </c>
      <c r="C1" s="61" t="s">
        <v>3</v>
      </c>
      <c r="E1" s="61" t="s">
        <v>19</v>
      </c>
      <c r="F1" s="61" t="s">
        <v>20</v>
      </c>
    </row>
    <row r="2" spans="1:6" x14ac:dyDescent="0.5">
      <c r="A2" s="55">
        <v>1</v>
      </c>
      <c r="B2" s="32">
        <v>1</v>
      </c>
      <c r="C2" s="32">
        <v>12</v>
      </c>
      <c r="E2" s="32">
        <v>1</v>
      </c>
      <c r="F2" s="32">
        <v>0</v>
      </c>
    </row>
    <row r="3" spans="1:6" x14ac:dyDescent="0.5">
      <c r="A3" s="55">
        <v>2</v>
      </c>
      <c r="B3" s="32">
        <v>1</v>
      </c>
      <c r="C3" s="32">
        <v>67</v>
      </c>
      <c r="E3" s="32">
        <v>2</v>
      </c>
      <c r="F3" s="35" t="s">
        <v>22</v>
      </c>
    </row>
    <row r="4" spans="1:6" x14ac:dyDescent="0.5">
      <c r="A4" s="55">
        <v>2</v>
      </c>
      <c r="B4" s="32">
        <v>2</v>
      </c>
      <c r="C4" s="32">
        <v>12</v>
      </c>
      <c r="E4" s="32">
        <v>3</v>
      </c>
      <c r="F4" s="32" t="s">
        <v>21</v>
      </c>
    </row>
    <row r="5" spans="1:6" x14ac:dyDescent="0.5">
      <c r="A5" s="55">
        <v>2</v>
      </c>
      <c r="B5" s="32">
        <v>3</v>
      </c>
      <c r="C5" s="32">
        <v>3</v>
      </c>
    </row>
    <row r="6" spans="1:6" x14ac:dyDescent="0.5">
      <c r="A6" s="55">
        <v>3</v>
      </c>
      <c r="B6" s="32">
        <v>1</v>
      </c>
      <c r="C6" s="32">
        <v>18</v>
      </c>
    </row>
    <row r="7" spans="1:6" x14ac:dyDescent="0.5">
      <c r="A7" s="55">
        <v>3</v>
      </c>
      <c r="B7" s="32">
        <v>2</v>
      </c>
      <c r="C7" s="32">
        <v>2</v>
      </c>
    </row>
    <row r="8" spans="1:6" x14ac:dyDescent="0.5">
      <c r="A8" s="55">
        <v>4</v>
      </c>
      <c r="B8" s="32">
        <v>1</v>
      </c>
      <c r="C8" s="32">
        <v>2</v>
      </c>
    </row>
    <row r="12" spans="1:6" x14ac:dyDescent="0.5">
      <c r="A12" s="9" t="s">
        <v>169</v>
      </c>
    </row>
    <row r="13" spans="1:6" x14ac:dyDescent="0.5">
      <c r="A13" s="9" t="s">
        <v>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fdi_pst_principal</vt:lpstr>
      <vt:lpstr>d75</vt:lpstr>
      <vt:lpstr>anchor and nonanchor</vt:lpstr>
      <vt:lpstr>rounds</vt:lpstr>
      <vt:lpstr>coach_ta</vt:lpstr>
      <vt:lpstr>coach_ratings</vt:lpstr>
      <vt:lpstr>subject</vt:lpstr>
      <vt:lpstr>vs 2016</vt:lpstr>
      <vt:lpstr>fyi and pip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Liebster</dc:creator>
  <cp:lastModifiedBy>Jules Liebster</cp:lastModifiedBy>
  <dcterms:created xsi:type="dcterms:W3CDTF">2017-05-02T22:04:40Z</dcterms:created>
  <dcterms:modified xsi:type="dcterms:W3CDTF">2017-05-05T21:19:44Z</dcterms:modified>
</cp:coreProperties>
</file>