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hidePivotFieldList="1" defaultThemeVersion="124226"/>
  <bookViews>
    <workbookView xWindow="7665" yWindow="-15" windowWidth="7635" windowHeight="8265"/>
  </bookViews>
  <sheets>
    <sheet name="Teams" sheetId="1" r:id="rId1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look">Teams!#REF!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5000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FALSE</definedName>
    <definedName name="solver_adj" localSheetId="0" hidden="1">Teams!$L$1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Teams!$L$1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Teams!$I$1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hs1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45621"/>
</workbook>
</file>

<file path=xl/calcChain.xml><?xml version="1.0" encoding="utf-8"?>
<calcChain xmlns="http://schemas.openxmlformats.org/spreadsheetml/2006/main">
  <c r="O8" i="1" l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7" i="1"/>
  <c r="M9" i="1"/>
  <c r="M10" i="1"/>
  <c r="M11" i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8" i="1"/>
  <c r="H7" i="1"/>
  <c r="H8" i="1"/>
  <c r="H9" i="1"/>
  <c r="H10" i="1"/>
  <c r="H11" i="1"/>
  <c r="I11" i="1" s="1"/>
  <c r="H12" i="1"/>
  <c r="I12" i="1" s="1"/>
  <c r="H13" i="1"/>
  <c r="H14" i="1"/>
  <c r="H15" i="1"/>
  <c r="I15" i="1" s="1"/>
  <c r="H16" i="1"/>
  <c r="H17" i="1"/>
  <c r="H18" i="1"/>
  <c r="H19" i="1"/>
  <c r="I19" i="1" s="1"/>
  <c r="H20" i="1"/>
  <c r="H21" i="1"/>
  <c r="H22" i="1"/>
  <c r="H23" i="1"/>
  <c r="I23" i="1" s="1"/>
  <c r="H24" i="1"/>
  <c r="I24" i="1" s="1"/>
  <c r="H25" i="1"/>
  <c r="I25" i="1" s="1"/>
  <c r="H26" i="1"/>
  <c r="H27" i="1"/>
  <c r="I27" i="1" s="1"/>
  <c r="H28" i="1"/>
  <c r="H29" i="1"/>
  <c r="H30" i="1"/>
  <c r="H31" i="1"/>
  <c r="I31" i="1" s="1"/>
  <c r="H32" i="1"/>
  <c r="H33" i="1"/>
  <c r="H34" i="1"/>
  <c r="H35" i="1"/>
  <c r="I35" i="1" s="1"/>
  <c r="H36" i="1"/>
  <c r="H37" i="1"/>
  <c r="H38" i="1"/>
  <c r="H39" i="1"/>
  <c r="I39" i="1" s="1"/>
  <c r="H40" i="1"/>
  <c r="H41" i="1"/>
  <c r="H42" i="1"/>
  <c r="H43" i="1"/>
  <c r="I43" i="1" s="1"/>
  <c r="H44" i="1"/>
  <c r="H45" i="1"/>
  <c r="I45" i="1" s="1"/>
  <c r="H46" i="1"/>
  <c r="H47" i="1"/>
  <c r="I47" i="1" s="1"/>
  <c r="H48" i="1"/>
  <c r="H49" i="1"/>
  <c r="H50" i="1"/>
  <c r="H51" i="1"/>
  <c r="I51" i="1" s="1"/>
  <c r="H52" i="1"/>
  <c r="H53" i="1"/>
  <c r="H54" i="1"/>
  <c r="H55" i="1"/>
  <c r="I55" i="1" s="1"/>
  <c r="H56" i="1"/>
  <c r="H57" i="1"/>
  <c r="H58" i="1"/>
  <c r="H59" i="1"/>
  <c r="I59" i="1" s="1"/>
  <c r="H60" i="1"/>
  <c r="I60" i="1" s="1"/>
  <c r="H61" i="1"/>
  <c r="H62" i="1"/>
  <c r="H63" i="1"/>
  <c r="I63" i="1" s="1"/>
  <c r="H64" i="1"/>
  <c r="I64" i="1" s="1"/>
  <c r="H65" i="1"/>
  <c r="H66" i="1"/>
  <c r="H67" i="1"/>
  <c r="I67" i="1" s="1"/>
  <c r="H68" i="1"/>
  <c r="I68" i="1" s="1"/>
  <c r="H69" i="1"/>
  <c r="H70" i="1"/>
  <c r="H71" i="1"/>
  <c r="I71" i="1" s="1"/>
  <c r="H72" i="1"/>
  <c r="I72" i="1" s="1"/>
  <c r="H73" i="1"/>
  <c r="H74" i="1"/>
  <c r="H75" i="1"/>
  <c r="I75" i="1" s="1"/>
  <c r="H76" i="1"/>
  <c r="H77" i="1"/>
  <c r="H78" i="1"/>
  <c r="H79" i="1"/>
  <c r="I79" i="1" s="1"/>
  <c r="H80" i="1"/>
  <c r="H81" i="1"/>
  <c r="H82" i="1"/>
  <c r="H83" i="1"/>
  <c r="I83" i="1" s="1"/>
  <c r="H84" i="1"/>
  <c r="I84" i="1" s="1"/>
  <c r="H85" i="1"/>
  <c r="H86" i="1"/>
  <c r="H87" i="1"/>
  <c r="I87" i="1" s="1"/>
  <c r="H88" i="1"/>
  <c r="H89" i="1"/>
  <c r="H90" i="1"/>
  <c r="H91" i="1"/>
  <c r="I91" i="1" s="1"/>
  <c r="H92" i="1"/>
  <c r="H93" i="1"/>
  <c r="H94" i="1"/>
  <c r="H95" i="1"/>
  <c r="I95" i="1" s="1"/>
  <c r="H96" i="1"/>
  <c r="H97" i="1"/>
  <c r="H98" i="1"/>
  <c r="H99" i="1"/>
  <c r="I99" i="1" s="1"/>
  <c r="H100" i="1"/>
  <c r="H101" i="1"/>
  <c r="H102" i="1"/>
  <c r="H103" i="1"/>
  <c r="I103" i="1" s="1"/>
  <c r="H104" i="1"/>
  <c r="H105" i="1"/>
  <c r="H106" i="1"/>
  <c r="H107" i="1"/>
  <c r="I107" i="1" s="1"/>
  <c r="H108" i="1"/>
  <c r="H109" i="1"/>
  <c r="H110" i="1"/>
  <c r="H111" i="1"/>
  <c r="I111" i="1" s="1"/>
  <c r="H112" i="1"/>
  <c r="I112" i="1" s="1"/>
  <c r="H113" i="1"/>
  <c r="H114" i="1"/>
  <c r="H115" i="1"/>
  <c r="I115" i="1" s="1"/>
  <c r="H116" i="1"/>
  <c r="I116" i="1" s="1"/>
  <c r="H117" i="1"/>
  <c r="H118" i="1"/>
  <c r="H119" i="1"/>
  <c r="I119" i="1" s="1"/>
  <c r="H120" i="1"/>
  <c r="I120" i="1" s="1"/>
  <c r="H121" i="1"/>
  <c r="H122" i="1"/>
  <c r="H123" i="1"/>
  <c r="I123" i="1" s="1"/>
  <c r="H124" i="1"/>
  <c r="H125" i="1"/>
  <c r="H126" i="1"/>
  <c r="H127" i="1"/>
  <c r="I127" i="1" s="1"/>
  <c r="H128" i="1"/>
  <c r="H129" i="1"/>
  <c r="H130" i="1"/>
  <c r="H131" i="1"/>
  <c r="I131" i="1" s="1"/>
  <c r="H132" i="1"/>
  <c r="I132" i="1" s="1"/>
  <c r="H133" i="1"/>
  <c r="H134" i="1"/>
  <c r="H135" i="1"/>
  <c r="I135" i="1" s="1"/>
  <c r="H136" i="1"/>
  <c r="H137" i="1"/>
  <c r="H138" i="1"/>
  <c r="H139" i="1"/>
  <c r="I139" i="1" s="1"/>
  <c r="H140" i="1"/>
  <c r="H141" i="1"/>
  <c r="H142" i="1"/>
  <c r="H143" i="1"/>
  <c r="I143" i="1" s="1"/>
  <c r="H144" i="1"/>
  <c r="I144" i="1" s="1"/>
  <c r="H145" i="1"/>
  <c r="H146" i="1"/>
  <c r="H147" i="1"/>
  <c r="I147" i="1" s="1"/>
  <c r="H148" i="1"/>
  <c r="H149" i="1"/>
  <c r="H150" i="1"/>
  <c r="H151" i="1"/>
  <c r="I151" i="1" s="1"/>
  <c r="H152" i="1"/>
  <c r="H153" i="1"/>
  <c r="H154" i="1"/>
  <c r="H155" i="1"/>
  <c r="I155" i="1" s="1"/>
  <c r="H156" i="1"/>
  <c r="I156" i="1" s="1"/>
  <c r="H157" i="1"/>
  <c r="H158" i="1"/>
  <c r="H159" i="1"/>
  <c r="I159" i="1" s="1"/>
  <c r="H160" i="1"/>
  <c r="I160" i="1" s="1"/>
  <c r="H161" i="1"/>
  <c r="H162" i="1"/>
  <c r="H163" i="1"/>
  <c r="I163" i="1" s="1"/>
  <c r="H164" i="1"/>
  <c r="H165" i="1"/>
  <c r="H166" i="1"/>
  <c r="H167" i="1"/>
  <c r="I167" i="1" s="1"/>
  <c r="H168" i="1"/>
  <c r="H169" i="1"/>
  <c r="I169" i="1" s="1"/>
  <c r="H170" i="1"/>
  <c r="H171" i="1"/>
  <c r="I171" i="1" s="1"/>
  <c r="H172" i="1"/>
  <c r="H173" i="1"/>
  <c r="H174" i="1"/>
  <c r="H175" i="1"/>
  <c r="I175" i="1" s="1"/>
  <c r="H176" i="1"/>
  <c r="I176" i="1" s="1"/>
  <c r="H177" i="1"/>
  <c r="H178" i="1"/>
  <c r="H179" i="1"/>
  <c r="H180" i="1"/>
  <c r="I180" i="1" s="1"/>
  <c r="H181" i="1"/>
  <c r="H182" i="1"/>
  <c r="H183" i="1"/>
  <c r="I183" i="1" s="1"/>
  <c r="H184" i="1"/>
  <c r="I184" i="1" s="1"/>
  <c r="H185" i="1"/>
  <c r="H186" i="1"/>
  <c r="H187" i="1"/>
  <c r="H188" i="1"/>
  <c r="H189" i="1"/>
  <c r="H190" i="1"/>
  <c r="H191" i="1"/>
  <c r="I191" i="1" s="1"/>
  <c r="H192" i="1"/>
  <c r="I192" i="1" s="1"/>
  <c r="H193" i="1"/>
  <c r="H194" i="1"/>
  <c r="H195" i="1"/>
  <c r="H196" i="1"/>
  <c r="H197" i="1"/>
  <c r="H198" i="1"/>
  <c r="H199" i="1"/>
  <c r="I199" i="1" s="1"/>
  <c r="H200" i="1"/>
  <c r="I200" i="1" s="1"/>
  <c r="H201" i="1"/>
  <c r="H202" i="1"/>
  <c r="H203" i="1"/>
  <c r="H204" i="1"/>
  <c r="H205" i="1"/>
  <c r="H206" i="1"/>
  <c r="H207" i="1"/>
  <c r="I207" i="1" s="1"/>
  <c r="H208" i="1"/>
  <c r="I208" i="1" s="1"/>
  <c r="H209" i="1"/>
  <c r="H210" i="1"/>
  <c r="H211" i="1"/>
  <c r="H212" i="1"/>
  <c r="I212" i="1" s="1"/>
  <c r="H213" i="1"/>
  <c r="H214" i="1"/>
  <c r="H215" i="1"/>
  <c r="I215" i="1" s="1"/>
  <c r="H216" i="1"/>
  <c r="I216" i="1" s="1"/>
  <c r="H217" i="1"/>
  <c r="H218" i="1"/>
  <c r="H219" i="1"/>
  <c r="H220" i="1"/>
  <c r="I220" i="1" s="1"/>
  <c r="H221" i="1"/>
  <c r="H222" i="1"/>
  <c r="H223" i="1"/>
  <c r="I223" i="1" s="1"/>
  <c r="H224" i="1"/>
  <c r="I224" i="1" s="1"/>
  <c r="H225" i="1"/>
  <c r="H226" i="1"/>
  <c r="H227" i="1"/>
  <c r="H228" i="1"/>
  <c r="H229" i="1"/>
  <c r="H230" i="1"/>
  <c r="H231" i="1"/>
  <c r="I231" i="1" s="1"/>
  <c r="H232" i="1"/>
  <c r="I232" i="1" s="1"/>
  <c r="H233" i="1"/>
  <c r="H234" i="1"/>
  <c r="H235" i="1"/>
  <c r="H236" i="1"/>
  <c r="H237" i="1"/>
  <c r="H238" i="1"/>
  <c r="H239" i="1"/>
  <c r="I239" i="1" s="1"/>
  <c r="H240" i="1"/>
  <c r="I240" i="1" s="1"/>
  <c r="H241" i="1"/>
  <c r="H242" i="1"/>
  <c r="H243" i="1"/>
  <c r="H244" i="1"/>
  <c r="I244" i="1" s="1"/>
  <c r="H245" i="1"/>
  <c r="H246" i="1"/>
  <c r="H247" i="1"/>
  <c r="I247" i="1" s="1"/>
  <c r="H248" i="1"/>
  <c r="I248" i="1" s="1"/>
  <c r="H249" i="1"/>
  <c r="H250" i="1"/>
  <c r="H251" i="1"/>
  <c r="H252" i="1"/>
  <c r="H253" i="1"/>
  <c r="H254" i="1"/>
  <c r="H255" i="1"/>
  <c r="I255" i="1" s="1"/>
  <c r="H256" i="1"/>
  <c r="I256" i="1" s="1"/>
  <c r="H257" i="1"/>
  <c r="H258" i="1"/>
  <c r="H259" i="1"/>
  <c r="H260" i="1"/>
  <c r="H261" i="1"/>
  <c r="H262" i="1"/>
  <c r="H263" i="1"/>
  <c r="I263" i="1" s="1"/>
  <c r="H264" i="1"/>
  <c r="I264" i="1" s="1"/>
  <c r="H265" i="1"/>
  <c r="H266" i="1"/>
  <c r="H267" i="1"/>
  <c r="H268" i="1"/>
  <c r="H269" i="1"/>
  <c r="H270" i="1"/>
  <c r="H271" i="1"/>
  <c r="I271" i="1" s="1"/>
  <c r="H272" i="1"/>
  <c r="I272" i="1" s="1"/>
  <c r="H273" i="1"/>
  <c r="H274" i="1"/>
  <c r="H275" i="1"/>
  <c r="H276" i="1"/>
  <c r="I276" i="1" s="1"/>
  <c r="H277" i="1"/>
  <c r="H278" i="1"/>
  <c r="H279" i="1"/>
  <c r="I279" i="1" s="1"/>
  <c r="H280" i="1"/>
  <c r="I280" i="1" s="1"/>
  <c r="H281" i="1"/>
  <c r="H282" i="1"/>
  <c r="H283" i="1"/>
  <c r="H284" i="1"/>
  <c r="I284" i="1" s="1"/>
  <c r="H285" i="1"/>
  <c r="H286" i="1"/>
  <c r="H287" i="1"/>
  <c r="I287" i="1" s="1"/>
  <c r="H288" i="1"/>
  <c r="I288" i="1" s="1"/>
  <c r="H289" i="1"/>
  <c r="H290" i="1"/>
  <c r="H291" i="1"/>
  <c r="H292" i="1"/>
  <c r="H293" i="1"/>
  <c r="H294" i="1"/>
  <c r="H295" i="1"/>
  <c r="I295" i="1" s="1"/>
  <c r="H296" i="1"/>
  <c r="I296" i="1" s="1"/>
  <c r="H297" i="1"/>
  <c r="H298" i="1"/>
  <c r="H299" i="1"/>
  <c r="H300" i="1"/>
  <c r="H301" i="1"/>
  <c r="H302" i="1"/>
  <c r="H303" i="1"/>
  <c r="I303" i="1" s="1"/>
  <c r="H304" i="1"/>
  <c r="I304" i="1" s="1"/>
  <c r="H305" i="1"/>
  <c r="H306" i="1"/>
  <c r="H307" i="1"/>
  <c r="H308" i="1"/>
  <c r="I308" i="1" s="1"/>
  <c r="H309" i="1"/>
  <c r="H310" i="1"/>
  <c r="H311" i="1"/>
  <c r="I311" i="1" s="1"/>
  <c r="H312" i="1"/>
  <c r="I312" i="1" s="1"/>
  <c r="H313" i="1"/>
  <c r="H314" i="1"/>
  <c r="H315" i="1"/>
  <c r="H316" i="1"/>
  <c r="H317" i="1"/>
  <c r="H318" i="1"/>
  <c r="H319" i="1"/>
  <c r="I319" i="1" s="1"/>
  <c r="H320" i="1"/>
  <c r="I320" i="1" s="1"/>
  <c r="H321" i="1"/>
  <c r="H322" i="1"/>
  <c r="H323" i="1"/>
  <c r="H324" i="1"/>
  <c r="H325" i="1"/>
  <c r="H326" i="1"/>
  <c r="H327" i="1"/>
  <c r="I327" i="1" s="1"/>
  <c r="H328" i="1"/>
  <c r="I328" i="1" s="1"/>
  <c r="H329" i="1"/>
  <c r="H330" i="1"/>
  <c r="H331" i="1"/>
  <c r="H332" i="1"/>
  <c r="H333" i="1"/>
  <c r="H334" i="1"/>
  <c r="H335" i="1"/>
  <c r="I335" i="1" s="1"/>
  <c r="H336" i="1"/>
  <c r="I336" i="1" s="1"/>
  <c r="H337" i="1"/>
  <c r="H338" i="1"/>
  <c r="H339" i="1"/>
  <c r="H340" i="1"/>
  <c r="I340" i="1" s="1"/>
  <c r="H341" i="1"/>
  <c r="H342" i="1"/>
  <c r="H343" i="1"/>
  <c r="I343" i="1" s="1"/>
  <c r="H344" i="1"/>
  <c r="I344" i="1" s="1"/>
  <c r="H345" i="1"/>
  <c r="H346" i="1"/>
  <c r="H347" i="1"/>
  <c r="H348" i="1"/>
  <c r="I348" i="1" s="1"/>
  <c r="H349" i="1"/>
  <c r="H350" i="1"/>
  <c r="H351" i="1"/>
  <c r="I351" i="1" s="1"/>
  <c r="H352" i="1"/>
  <c r="I352" i="1" s="1"/>
  <c r="H353" i="1"/>
  <c r="H354" i="1"/>
  <c r="H355" i="1"/>
  <c r="H356" i="1"/>
  <c r="H357" i="1"/>
  <c r="H358" i="1"/>
  <c r="H359" i="1"/>
  <c r="I359" i="1" s="1"/>
  <c r="H360" i="1"/>
  <c r="I360" i="1" s="1"/>
  <c r="H361" i="1"/>
  <c r="H362" i="1"/>
  <c r="H363" i="1"/>
  <c r="H364" i="1"/>
  <c r="H365" i="1"/>
  <c r="H366" i="1"/>
  <c r="H367" i="1"/>
  <c r="I367" i="1" s="1"/>
  <c r="H368" i="1"/>
  <c r="I368" i="1" s="1"/>
  <c r="H369" i="1"/>
  <c r="H370" i="1"/>
  <c r="H371" i="1"/>
  <c r="H372" i="1"/>
  <c r="I372" i="1" s="1"/>
  <c r="H373" i="1"/>
  <c r="H374" i="1"/>
  <c r="H375" i="1"/>
  <c r="I375" i="1" s="1"/>
  <c r="H376" i="1"/>
  <c r="I376" i="1" s="1"/>
  <c r="H377" i="1"/>
  <c r="H378" i="1"/>
  <c r="H379" i="1"/>
  <c r="H380" i="1"/>
  <c r="H381" i="1"/>
  <c r="H382" i="1"/>
  <c r="H383" i="1"/>
  <c r="I383" i="1" s="1"/>
  <c r="H384" i="1"/>
  <c r="I384" i="1" s="1"/>
  <c r="H385" i="1"/>
  <c r="H386" i="1"/>
  <c r="H387" i="1"/>
  <c r="H388" i="1"/>
  <c r="H389" i="1"/>
  <c r="H390" i="1"/>
  <c r="H391" i="1"/>
  <c r="I391" i="1" s="1"/>
  <c r="H392" i="1"/>
  <c r="I392" i="1" s="1"/>
  <c r="H393" i="1"/>
  <c r="H394" i="1"/>
  <c r="H395" i="1"/>
  <c r="H396" i="1"/>
  <c r="H397" i="1"/>
  <c r="H398" i="1"/>
  <c r="H399" i="1"/>
  <c r="I399" i="1" s="1"/>
  <c r="H400" i="1"/>
  <c r="I400" i="1" s="1"/>
  <c r="H401" i="1"/>
  <c r="H402" i="1"/>
  <c r="H403" i="1"/>
  <c r="H404" i="1"/>
  <c r="I404" i="1" s="1"/>
  <c r="H405" i="1"/>
  <c r="H406" i="1"/>
  <c r="H407" i="1"/>
  <c r="I407" i="1" s="1"/>
  <c r="H408" i="1"/>
  <c r="I408" i="1" s="1"/>
  <c r="H409" i="1"/>
  <c r="H410" i="1"/>
  <c r="H411" i="1"/>
  <c r="H412" i="1"/>
  <c r="I412" i="1" s="1"/>
  <c r="H413" i="1"/>
  <c r="H414" i="1"/>
  <c r="H415" i="1"/>
  <c r="H416" i="1"/>
  <c r="I416" i="1" s="1"/>
  <c r="H417" i="1"/>
  <c r="H418" i="1"/>
  <c r="H419" i="1"/>
  <c r="H420" i="1"/>
  <c r="H421" i="1"/>
  <c r="H422" i="1"/>
  <c r="H423" i="1"/>
  <c r="H424" i="1"/>
  <c r="I424" i="1" s="1"/>
  <c r="H425" i="1"/>
  <c r="H426" i="1"/>
  <c r="H427" i="1"/>
  <c r="H428" i="1"/>
  <c r="H429" i="1"/>
  <c r="H430" i="1"/>
  <c r="H431" i="1"/>
  <c r="H432" i="1"/>
  <c r="I432" i="1" s="1"/>
  <c r="H433" i="1"/>
  <c r="H434" i="1"/>
  <c r="H435" i="1"/>
  <c r="H436" i="1"/>
  <c r="H437" i="1"/>
  <c r="H438" i="1"/>
  <c r="H439" i="1"/>
  <c r="H440" i="1"/>
  <c r="I440" i="1" s="1"/>
  <c r="H441" i="1"/>
  <c r="H442" i="1"/>
  <c r="H443" i="1"/>
  <c r="H444" i="1"/>
  <c r="H445" i="1"/>
  <c r="H446" i="1"/>
  <c r="H447" i="1"/>
  <c r="H448" i="1"/>
  <c r="I448" i="1" s="1"/>
  <c r="H449" i="1"/>
  <c r="H450" i="1"/>
  <c r="H451" i="1"/>
  <c r="H452" i="1"/>
  <c r="H453" i="1"/>
  <c r="H454" i="1"/>
  <c r="H455" i="1"/>
  <c r="H456" i="1"/>
  <c r="I456" i="1" s="1"/>
  <c r="H457" i="1"/>
  <c r="H458" i="1"/>
  <c r="H459" i="1"/>
  <c r="H460" i="1"/>
  <c r="H461" i="1"/>
  <c r="H462" i="1"/>
  <c r="H463" i="1"/>
  <c r="H464" i="1"/>
  <c r="I464" i="1" s="1"/>
  <c r="H465" i="1"/>
  <c r="H466" i="1"/>
  <c r="H467" i="1"/>
  <c r="H468" i="1"/>
  <c r="I468" i="1" s="1"/>
  <c r="H469" i="1"/>
  <c r="H470" i="1"/>
  <c r="H471" i="1"/>
  <c r="H472" i="1"/>
  <c r="I472" i="1" s="1"/>
  <c r="H473" i="1"/>
  <c r="H474" i="1"/>
  <c r="H475" i="1"/>
  <c r="H476" i="1"/>
  <c r="I476" i="1" s="1"/>
  <c r="H477" i="1"/>
  <c r="H478" i="1"/>
  <c r="H479" i="1"/>
  <c r="H480" i="1"/>
  <c r="I480" i="1" s="1"/>
  <c r="H481" i="1"/>
  <c r="H482" i="1"/>
  <c r="H483" i="1"/>
  <c r="H484" i="1"/>
  <c r="H485" i="1"/>
  <c r="H486" i="1"/>
  <c r="H487" i="1"/>
  <c r="H488" i="1"/>
  <c r="I488" i="1" s="1"/>
  <c r="H489" i="1"/>
  <c r="H490" i="1"/>
  <c r="H491" i="1"/>
  <c r="H492" i="1"/>
  <c r="H493" i="1"/>
  <c r="H494" i="1"/>
  <c r="H495" i="1"/>
  <c r="H496" i="1"/>
  <c r="I496" i="1" s="1"/>
  <c r="H497" i="1"/>
  <c r="H498" i="1"/>
  <c r="H499" i="1"/>
  <c r="H500" i="1"/>
  <c r="H501" i="1"/>
  <c r="H502" i="1"/>
  <c r="H503" i="1"/>
  <c r="H504" i="1"/>
  <c r="I504" i="1" s="1"/>
  <c r="H505" i="1"/>
  <c r="H506" i="1"/>
  <c r="H507" i="1"/>
  <c r="H508" i="1"/>
  <c r="H509" i="1"/>
  <c r="H510" i="1"/>
  <c r="H511" i="1"/>
  <c r="H512" i="1"/>
  <c r="I512" i="1" s="1"/>
  <c r="H513" i="1"/>
  <c r="H514" i="1"/>
  <c r="H515" i="1"/>
  <c r="H516" i="1"/>
  <c r="H517" i="1"/>
  <c r="H518" i="1"/>
  <c r="H519" i="1"/>
  <c r="H520" i="1"/>
  <c r="I520" i="1" s="1"/>
  <c r="H521" i="1"/>
  <c r="H522" i="1"/>
  <c r="H523" i="1"/>
  <c r="H524" i="1"/>
  <c r="H525" i="1"/>
  <c r="H526" i="1"/>
  <c r="H527" i="1"/>
  <c r="H528" i="1"/>
  <c r="I528" i="1" s="1"/>
  <c r="H529" i="1"/>
  <c r="H530" i="1"/>
  <c r="H531" i="1"/>
  <c r="H532" i="1"/>
  <c r="I532" i="1" s="1"/>
  <c r="H533" i="1"/>
  <c r="H534" i="1"/>
  <c r="H535" i="1"/>
  <c r="H536" i="1"/>
  <c r="I536" i="1" s="1"/>
  <c r="H537" i="1"/>
  <c r="H538" i="1"/>
  <c r="H539" i="1"/>
  <c r="H540" i="1"/>
  <c r="I540" i="1" s="1"/>
  <c r="H541" i="1"/>
  <c r="H542" i="1"/>
  <c r="H543" i="1"/>
  <c r="H544" i="1"/>
  <c r="I544" i="1" s="1"/>
  <c r="H545" i="1"/>
  <c r="H546" i="1"/>
  <c r="H547" i="1"/>
  <c r="H548" i="1"/>
  <c r="H549" i="1"/>
  <c r="H550" i="1"/>
  <c r="H551" i="1"/>
  <c r="H552" i="1"/>
  <c r="I552" i="1" s="1"/>
  <c r="H553" i="1"/>
  <c r="H554" i="1"/>
  <c r="H555" i="1"/>
  <c r="H556" i="1"/>
  <c r="H557" i="1"/>
  <c r="H558" i="1"/>
  <c r="H559" i="1"/>
  <c r="H560" i="1"/>
  <c r="I560" i="1" s="1"/>
  <c r="H561" i="1"/>
  <c r="H562" i="1"/>
  <c r="H563" i="1"/>
  <c r="H564" i="1"/>
  <c r="H565" i="1"/>
  <c r="H566" i="1"/>
  <c r="H567" i="1"/>
  <c r="H568" i="1"/>
  <c r="I568" i="1" s="1"/>
  <c r="H569" i="1"/>
  <c r="H570" i="1"/>
  <c r="H571" i="1"/>
  <c r="H572" i="1"/>
  <c r="H573" i="1"/>
  <c r="H574" i="1"/>
  <c r="H575" i="1"/>
  <c r="H576" i="1"/>
  <c r="I576" i="1" s="1"/>
  <c r="H577" i="1"/>
  <c r="H578" i="1"/>
  <c r="H579" i="1"/>
  <c r="H580" i="1"/>
  <c r="H581" i="1"/>
  <c r="H582" i="1"/>
  <c r="H583" i="1"/>
  <c r="H584" i="1"/>
  <c r="I584" i="1" s="1"/>
  <c r="H585" i="1"/>
  <c r="H586" i="1"/>
  <c r="H587" i="1"/>
  <c r="H588" i="1"/>
  <c r="H589" i="1"/>
  <c r="H590" i="1"/>
  <c r="H591" i="1"/>
  <c r="H592" i="1"/>
  <c r="I592" i="1" s="1"/>
  <c r="H593" i="1"/>
  <c r="H594" i="1"/>
  <c r="H595" i="1"/>
  <c r="H596" i="1"/>
  <c r="I596" i="1" s="1"/>
  <c r="H597" i="1"/>
  <c r="H598" i="1"/>
  <c r="H599" i="1"/>
  <c r="H600" i="1"/>
  <c r="I600" i="1" s="1"/>
  <c r="H601" i="1"/>
  <c r="H602" i="1"/>
  <c r="H603" i="1"/>
  <c r="H604" i="1"/>
  <c r="I604" i="1" s="1"/>
  <c r="H605" i="1"/>
  <c r="H606" i="1"/>
  <c r="H607" i="1"/>
  <c r="H608" i="1"/>
  <c r="I608" i="1" s="1"/>
  <c r="H609" i="1"/>
  <c r="H610" i="1"/>
  <c r="H611" i="1"/>
  <c r="H612" i="1"/>
  <c r="H613" i="1"/>
  <c r="H614" i="1"/>
  <c r="H615" i="1"/>
  <c r="H616" i="1"/>
  <c r="I616" i="1" s="1"/>
  <c r="H617" i="1"/>
  <c r="H618" i="1"/>
  <c r="H619" i="1"/>
  <c r="H620" i="1"/>
  <c r="H621" i="1"/>
  <c r="H622" i="1"/>
  <c r="H623" i="1"/>
  <c r="H624" i="1"/>
  <c r="I624" i="1" s="1"/>
  <c r="H625" i="1"/>
  <c r="H626" i="1"/>
  <c r="H627" i="1"/>
  <c r="H628" i="1"/>
  <c r="H629" i="1"/>
  <c r="H630" i="1"/>
  <c r="H631" i="1"/>
  <c r="H632" i="1"/>
  <c r="I632" i="1" s="1"/>
  <c r="H633" i="1"/>
  <c r="H634" i="1"/>
  <c r="H635" i="1"/>
  <c r="H636" i="1"/>
  <c r="H637" i="1"/>
  <c r="H638" i="1"/>
  <c r="H639" i="1"/>
  <c r="H640" i="1"/>
  <c r="I640" i="1" s="1"/>
  <c r="H641" i="1"/>
  <c r="H642" i="1"/>
  <c r="H643" i="1"/>
  <c r="H644" i="1"/>
  <c r="H645" i="1"/>
  <c r="H646" i="1"/>
  <c r="H647" i="1"/>
  <c r="H648" i="1"/>
  <c r="I648" i="1" s="1"/>
  <c r="H649" i="1"/>
  <c r="H650" i="1"/>
  <c r="H651" i="1"/>
  <c r="H652" i="1"/>
  <c r="H653" i="1"/>
  <c r="H654" i="1"/>
  <c r="H655" i="1"/>
  <c r="H656" i="1"/>
  <c r="I656" i="1" s="1"/>
  <c r="H657" i="1"/>
  <c r="H658" i="1"/>
  <c r="H659" i="1"/>
  <c r="H660" i="1"/>
  <c r="I660" i="1" s="1"/>
  <c r="H661" i="1"/>
  <c r="H662" i="1"/>
  <c r="H663" i="1"/>
  <c r="H664" i="1"/>
  <c r="I664" i="1" s="1"/>
  <c r="H665" i="1"/>
  <c r="H666" i="1"/>
  <c r="H667" i="1"/>
  <c r="H668" i="1"/>
  <c r="I668" i="1" s="1"/>
  <c r="H669" i="1"/>
  <c r="H670" i="1"/>
  <c r="H671" i="1"/>
  <c r="H672" i="1"/>
  <c r="I672" i="1" s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I688" i="1" s="1"/>
  <c r="H689" i="1"/>
  <c r="H690" i="1"/>
  <c r="H691" i="1"/>
  <c r="H692" i="1"/>
  <c r="H693" i="1"/>
  <c r="H694" i="1"/>
  <c r="H695" i="1"/>
  <c r="H696" i="1"/>
  <c r="I696" i="1" s="1"/>
  <c r="H697" i="1"/>
  <c r="H698" i="1"/>
  <c r="H699" i="1"/>
  <c r="H700" i="1"/>
  <c r="H701" i="1"/>
  <c r="H702" i="1"/>
  <c r="H703" i="1"/>
  <c r="H704" i="1"/>
  <c r="I704" i="1" s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I720" i="1" s="1"/>
  <c r="H721" i="1"/>
  <c r="H722" i="1"/>
  <c r="H723" i="1"/>
  <c r="H724" i="1"/>
  <c r="H725" i="1"/>
  <c r="H726" i="1"/>
  <c r="H727" i="1"/>
  <c r="H728" i="1"/>
  <c r="I728" i="1" s="1"/>
  <c r="H729" i="1"/>
  <c r="H730" i="1"/>
  <c r="H731" i="1"/>
  <c r="H732" i="1"/>
  <c r="I732" i="1" s="1"/>
  <c r="H733" i="1"/>
  <c r="H734" i="1"/>
  <c r="H735" i="1"/>
  <c r="H736" i="1"/>
  <c r="I736" i="1" s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5" i="1"/>
  <c r="H6" i="1"/>
  <c r="H4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I7" i="1"/>
  <c r="I726" i="1" l="1"/>
  <c r="I718" i="1"/>
  <c r="I694" i="1"/>
  <c r="I686" i="1"/>
  <c r="I4" i="1"/>
  <c r="I213" i="1"/>
  <c r="I21" i="1"/>
  <c r="I53" i="1"/>
  <c r="I628" i="1"/>
  <c r="I564" i="1"/>
  <c r="I500" i="1"/>
  <c r="I436" i="1"/>
  <c r="I57" i="1"/>
  <c r="I750" i="1"/>
  <c r="I700" i="1"/>
  <c r="I636" i="1"/>
  <c r="I572" i="1"/>
  <c r="I508" i="1"/>
  <c r="I444" i="1"/>
  <c r="I380" i="1"/>
  <c r="I316" i="1"/>
  <c r="I252" i="1"/>
  <c r="I188" i="1"/>
  <c r="I152" i="1"/>
  <c r="I148" i="1"/>
  <c r="I108" i="1"/>
  <c r="I104" i="1"/>
  <c r="I100" i="1"/>
  <c r="I56" i="1"/>
  <c r="I52" i="1"/>
  <c r="I748" i="1"/>
  <c r="I744" i="1"/>
  <c r="I740" i="1"/>
  <c r="I716" i="1"/>
  <c r="I712" i="1"/>
  <c r="I708" i="1"/>
  <c r="I697" i="1"/>
  <c r="I684" i="1"/>
  <c r="I680" i="1"/>
  <c r="I676" i="1"/>
  <c r="I665" i="1"/>
  <c r="I644" i="1"/>
  <c r="I612" i="1"/>
  <c r="I580" i="1"/>
  <c r="I569" i="1"/>
  <c r="I548" i="1"/>
  <c r="I537" i="1"/>
  <c r="I516" i="1"/>
  <c r="I484" i="1"/>
  <c r="I452" i="1"/>
  <c r="I420" i="1"/>
  <c r="I388" i="1"/>
  <c r="I356" i="1"/>
  <c r="I324" i="1"/>
  <c r="I292" i="1"/>
  <c r="I260" i="1"/>
  <c r="I228" i="1"/>
  <c r="I196" i="1"/>
  <c r="I168" i="1"/>
  <c r="I164" i="1"/>
  <c r="I136" i="1"/>
  <c r="I128" i="1"/>
  <c r="I124" i="1"/>
  <c r="I88" i="1"/>
  <c r="I80" i="1"/>
  <c r="I76" i="1"/>
  <c r="I32" i="1"/>
  <c r="I28" i="1"/>
  <c r="I16" i="1"/>
  <c r="I8" i="1"/>
  <c r="I749" i="1"/>
  <c r="I741" i="1"/>
  <c r="I724" i="1"/>
  <c r="I717" i="1"/>
  <c r="I709" i="1"/>
  <c r="I705" i="1"/>
  <c r="I692" i="1"/>
  <c r="I685" i="1"/>
  <c r="I677" i="1"/>
  <c r="I652" i="1"/>
  <c r="I620" i="1"/>
  <c r="I609" i="1"/>
  <c r="I588" i="1"/>
  <c r="I577" i="1"/>
  <c r="I556" i="1"/>
  <c r="I524" i="1"/>
  <c r="I492" i="1"/>
  <c r="I481" i="1"/>
  <c r="I460" i="1"/>
  <c r="I449" i="1"/>
  <c r="I428" i="1"/>
  <c r="I396" i="1"/>
  <c r="I389" i="1"/>
  <c r="I364" i="1"/>
  <c r="I332" i="1"/>
  <c r="I325" i="1"/>
  <c r="I300" i="1"/>
  <c r="I268" i="1"/>
  <c r="I236" i="1"/>
  <c r="I204" i="1"/>
  <c r="I172" i="1"/>
  <c r="I140" i="1"/>
  <c r="I96" i="1"/>
  <c r="I92" i="1"/>
  <c r="I48" i="1"/>
  <c r="I44" i="1"/>
  <c r="I40" i="1"/>
  <c r="I36" i="1"/>
  <c r="I33" i="1"/>
  <c r="I20" i="1"/>
  <c r="I737" i="1"/>
  <c r="I373" i="1"/>
  <c r="I245" i="1"/>
  <c r="I197" i="1"/>
  <c r="I149" i="1"/>
  <c r="I121" i="1"/>
  <c r="I117" i="1"/>
  <c r="I41" i="1"/>
  <c r="I6" i="1"/>
  <c r="I362" i="1"/>
  <c r="I298" i="1"/>
  <c r="I234" i="1"/>
  <c r="I405" i="1"/>
  <c r="I277" i="1"/>
  <c r="I165" i="1"/>
  <c r="I145" i="1"/>
  <c r="I141" i="1"/>
  <c r="I109" i="1"/>
  <c r="I105" i="1"/>
  <c r="I85" i="1"/>
  <c r="I81" i="1"/>
  <c r="I77" i="1"/>
  <c r="I37" i="1"/>
  <c r="I309" i="1"/>
  <c r="I261" i="1"/>
  <c r="I153" i="1"/>
  <c r="I341" i="1"/>
  <c r="I181" i="1"/>
  <c r="I129" i="1"/>
  <c r="I125" i="1"/>
  <c r="I101" i="1"/>
  <c r="I65" i="1"/>
  <c r="I61" i="1"/>
  <c r="I13" i="1"/>
  <c r="I734" i="1"/>
  <c r="I702" i="1"/>
  <c r="I441" i="1"/>
  <c r="I745" i="1"/>
  <c r="I725" i="1"/>
  <c r="I710" i="1"/>
  <c r="I693" i="1"/>
  <c r="I661" i="1"/>
  <c r="I617" i="1"/>
  <c r="I733" i="1"/>
  <c r="I701" i="1"/>
  <c r="I669" i="1"/>
  <c r="I657" i="1"/>
  <c r="I625" i="1"/>
  <c r="I529" i="1"/>
  <c r="I497" i="1"/>
  <c r="I97" i="1"/>
  <c r="I89" i="1"/>
  <c r="I742" i="1"/>
  <c r="I713" i="1"/>
  <c r="I681" i="1"/>
  <c r="I649" i="1"/>
  <c r="I585" i="1"/>
  <c r="I553" i="1"/>
  <c r="I521" i="1"/>
  <c r="I489" i="1"/>
  <c r="I457" i="1"/>
  <c r="I161" i="1"/>
  <c r="I653" i="1"/>
  <c r="I645" i="1"/>
  <c r="I637" i="1"/>
  <c r="I629" i="1"/>
  <c r="I621" i="1"/>
  <c r="I613" i="1"/>
  <c r="I605" i="1"/>
  <c r="I597" i="1"/>
  <c r="I589" i="1"/>
  <c r="I581" i="1"/>
  <c r="I573" i="1"/>
  <c r="I565" i="1"/>
  <c r="I557" i="1"/>
  <c r="I549" i="1"/>
  <c r="I541" i="1"/>
  <c r="I533" i="1"/>
  <c r="I525" i="1"/>
  <c r="I517" i="1"/>
  <c r="I509" i="1"/>
  <c r="I501" i="1"/>
  <c r="I493" i="1"/>
  <c r="I485" i="1"/>
  <c r="I477" i="1"/>
  <c r="I469" i="1"/>
  <c r="I461" i="1"/>
  <c r="I453" i="1"/>
  <c r="I445" i="1"/>
  <c r="I437" i="1"/>
  <c r="I429" i="1"/>
  <c r="I421" i="1"/>
  <c r="I413" i="1"/>
  <c r="I397" i="1"/>
  <c r="I381" i="1"/>
  <c r="I365" i="1"/>
  <c r="I357" i="1"/>
  <c r="I349" i="1"/>
  <c r="I333" i="1"/>
  <c r="I317" i="1"/>
  <c r="I301" i="1"/>
  <c r="I293" i="1"/>
  <c r="I285" i="1"/>
  <c r="I269" i="1"/>
  <c r="I253" i="1"/>
  <c r="I237" i="1"/>
  <c r="I229" i="1"/>
  <c r="I221" i="1"/>
  <c r="I205" i="1"/>
  <c r="I189" i="1"/>
  <c r="I433" i="1"/>
  <c r="I417" i="1"/>
  <c r="I137" i="1"/>
  <c r="I133" i="1"/>
  <c r="I73" i="1"/>
  <c r="I69" i="1"/>
  <c r="I17" i="1"/>
  <c r="I9" i="1"/>
  <c r="I5" i="1"/>
  <c r="I689" i="1"/>
  <c r="I673" i="1"/>
  <c r="I641" i="1"/>
  <c r="I593" i="1"/>
  <c r="I561" i="1"/>
  <c r="I545" i="1"/>
  <c r="I513" i="1"/>
  <c r="I465" i="1"/>
  <c r="I113" i="1"/>
  <c r="I746" i="1"/>
  <c r="I730" i="1"/>
  <c r="I714" i="1"/>
  <c r="I706" i="1"/>
  <c r="I698" i="1"/>
  <c r="I690" i="1"/>
  <c r="I682" i="1"/>
  <c r="I729" i="1"/>
  <c r="I721" i="1"/>
  <c r="I633" i="1"/>
  <c r="I601" i="1"/>
  <c r="I505" i="1"/>
  <c r="I473" i="1"/>
  <c r="I173" i="1"/>
  <c r="I157" i="1"/>
  <c r="I93" i="1"/>
  <c r="I49" i="1"/>
  <c r="I29" i="1"/>
  <c r="I738" i="1"/>
  <c r="I722" i="1"/>
  <c r="I674" i="1"/>
  <c r="I670" i="1"/>
  <c r="I638" i="1"/>
  <c r="I634" i="1"/>
  <c r="I630" i="1"/>
  <c r="I610" i="1"/>
  <c r="I606" i="1"/>
  <c r="I602" i="1"/>
  <c r="I598" i="1"/>
  <c r="I586" i="1"/>
  <c r="I582" i="1"/>
  <c r="I578" i="1"/>
  <c r="I574" i="1"/>
  <c r="I558" i="1"/>
  <c r="I554" i="1"/>
  <c r="I534" i="1"/>
  <c r="I530" i="1"/>
  <c r="I466" i="1"/>
  <c r="I462" i="1"/>
  <c r="I442" i="1"/>
  <c r="I434" i="1"/>
  <c r="I426" i="1"/>
  <c r="I418" i="1"/>
  <c r="I410" i="1"/>
  <c r="I402" i="1"/>
  <c r="I394" i="1"/>
  <c r="I386" i="1"/>
  <c r="I378" i="1"/>
  <c r="I370" i="1"/>
  <c r="I290" i="1"/>
  <c r="I282" i="1"/>
  <c r="I274" i="1"/>
  <c r="I266" i="1"/>
  <c r="I226" i="1"/>
  <c r="I218" i="1"/>
  <c r="I210" i="1"/>
  <c r="I202" i="1"/>
  <c r="I194" i="1"/>
  <c r="I186" i="1"/>
  <c r="I178" i="1"/>
  <c r="I134" i="1"/>
  <c r="I86" i="1"/>
  <c r="I54" i="1"/>
  <c r="I22" i="1"/>
  <c r="I438" i="1"/>
  <c r="I430" i="1"/>
  <c r="I425" i="1"/>
  <c r="I422" i="1"/>
  <c r="I414" i="1"/>
  <c r="I409" i="1"/>
  <c r="I406" i="1"/>
  <c r="I401" i="1"/>
  <c r="I398" i="1"/>
  <c r="I393" i="1"/>
  <c r="I390" i="1"/>
  <c r="I385" i="1"/>
  <c r="I382" i="1"/>
  <c r="I377" i="1"/>
  <c r="I374" i="1"/>
  <c r="I369" i="1"/>
  <c r="I366" i="1"/>
  <c r="I361" i="1"/>
  <c r="I358" i="1"/>
  <c r="I353" i="1"/>
  <c r="I350" i="1"/>
  <c r="I345" i="1"/>
  <c r="I342" i="1"/>
  <c r="I337" i="1"/>
  <c r="I334" i="1"/>
  <c r="I329" i="1"/>
  <c r="I326" i="1"/>
  <c r="I321" i="1"/>
  <c r="I318" i="1"/>
  <c r="I313" i="1"/>
  <c r="I310" i="1"/>
  <c r="I305" i="1"/>
  <c r="I302" i="1"/>
  <c r="I297" i="1"/>
  <c r="I294" i="1"/>
  <c r="I289" i="1"/>
  <c r="I286" i="1"/>
  <c r="I281" i="1"/>
  <c r="I278" i="1"/>
  <c r="I273" i="1"/>
  <c r="I270" i="1"/>
  <c r="I265" i="1"/>
  <c r="I262" i="1"/>
  <c r="I257" i="1"/>
  <c r="I254" i="1"/>
  <c r="I249" i="1"/>
  <c r="I246" i="1"/>
  <c r="I241" i="1"/>
  <c r="I238" i="1"/>
  <c r="I233" i="1"/>
  <c r="I230" i="1"/>
  <c r="I225" i="1"/>
  <c r="I222" i="1"/>
  <c r="I217" i="1"/>
  <c r="I214" i="1"/>
  <c r="I209" i="1"/>
  <c r="I206" i="1"/>
  <c r="I201" i="1"/>
  <c r="I198" i="1"/>
  <c r="I193" i="1"/>
  <c r="I190" i="1"/>
  <c r="I185" i="1"/>
  <c r="I182" i="1"/>
  <c r="I177" i="1"/>
  <c r="I174" i="1"/>
  <c r="I158" i="1"/>
  <c r="I142" i="1"/>
  <c r="I126" i="1"/>
  <c r="I110" i="1"/>
  <c r="I94" i="1"/>
  <c r="I78" i="1"/>
  <c r="I62" i="1"/>
  <c r="I46" i="1"/>
  <c r="I30" i="1"/>
  <c r="I678" i="1"/>
  <c r="I666" i="1"/>
  <c r="I662" i="1"/>
  <c r="I658" i="1"/>
  <c r="I654" i="1"/>
  <c r="I650" i="1"/>
  <c r="I646" i="1"/>
  <c r="I642" i="1"/>
  <c r="I626" i="1"/>
  <c r="I622" i="1"/>
  <c r="I618" i="1"/>
  <c r="I614" i="1"/>
  <c r="I594" i="1"/>
  <c r="I590" i="1"/>
  <c r="I570" i="1"/>
  <c r="I566" i="1"/>
  <c r="I562" i="1"/>
  <c r="I550" i="1"/>
  <c r="I546" i="1"/>
  <c r="I542" i="1"/>
  <c r="I538" i="1"/>
  <c r="I526" i="1"/>
  <c r="I522" i="1"/>
  <c r="I518" i="1"/>
  <c r="I514" i="1"/>
  <c r="I510" i="1"/>
  <c r="I506" i="1"/>
  <c r="I502" i="1"/>
  <c r="I498" i="1"/>
  <c r="I494" i="1"/>
  <c r="I490" i="1"/>
  <c r="I486" i="1"/>
  <c r="I482" i="1"/>
  <c r="I478" i="1"/>
  <c r="I474" i="1"/>
  <c r="I470" i="1"/>
  <c r="I458" i="1"/>
  <c r="I454" i="1"/>
  <c r="I450" i="1"/>
  <c r="I446" i="1"/>
  <c r="I354" i="1"/>
  <c r="I346" i="1"/>
  <c r="I338" i="1"/>
  <c r="I330" i="1"/>
  <c r="I322" i="1"/>
  <c r="I314" i="1"/>
  <c r="I306" i="1"/>
  <c r="I258" i="1"/>
  <c r="I250" i="1"/>
  <c r="I242" i="1"/>
  <c r="I166" i="1"/>
  <c r="I150" i="1"/>
  <c r="I118" i="1"/>
  <c r="I102" i="1"/>
  <c r="I70" i="1"/>
  <c r="I38" i="1"/>
  <c r="I170" i="1"/>
  <c r="I162" i="1"/>
  <c r="I154" i="1"/>
  <c r="I146" i="1"/>
  <c r="I138" i="1"/>
  <c r="I130" i="1"/>
  <c r="I122" i="1"/>
  <c r="I114" i="1"/>
  <c r="I106" i="1"/>
  <c r="I98" i="1"/>
  <c r="I90" i="1"/>
  <c r="I82" i="1"/>
  <c r="I74" i="1"/>
  <c r="I66" i="1"/>
  <c r="I58" i="1"/>
  <c r="I50" i="1"/>
  <c r="I42" i="1"/>
  <c r="I34" i="1"/>
  <c r="I14" i="1"/>
  <c r="I751" i="1"/>
  <c r="I747" i="1"/>
  <c r="I743" i="1"/>
  <c r="I739" i="1"/>
  <c r="I735" i="1"/>
  <c r="I731" i="1"/>
  <c r="I727" i="1"/>
  <c r="I723" i="1"/>
  <c r="I719" i="1"/>
  <c r="I715" i="1"/>
  <c r="I711" i="1"/>
  <c r="I707" i="1"/>
  <c r="I703" i="1"/>
  <c r="I699" i="1"/>
  <c r="I695" i="1"/>
  <c r="I691" i="1"/>
  <c r="I687" i="1"/>
  <c r="I683" i="1"/>
  <c r="I679" i="1"/>
  <c r="I675" i="1"/>
  <c r="I671" i="1"/>
  <c r="I667" i="1"/>
  <c r="I663" i="1"/>
  <c r="I659" i="1"/>
  <c r="I655" i="1"/>
  <c r="I651" i="1"/>
  <c r="I647" i="1"/>
  <c r="I643" i="1"/>
  <c r="I639" i="1"/>
  <c r="I635" i="1"/>
  <c r="I631" i="1"/>
  <c r="I627" i="1"/>
  <c r="I623" i="1"/>
  <c r="I619" i="1"/>
  <c r="I615" i="1"/>
  <c r="I611" i="1"/>
  <c r="I607" i="1"/>
  <c r="I603" i="1"/>
  <c r="I599" i="1"/>
  <c r="I595" i="1"/>
  <c r="I591" i="1"/>
  <c r="I587" i="1"/>
  <c r="I583" i="1"/>
  <c r="I579" i="1"/>
  <c r="I575" i="1"/>
  <c r="I571" i="1"/>
  <c r="I567" i="1"/>
  <c r="I563" i="1"/>
  <c r="I559" i="1"/>
  <c r="I555" i="1"/>
  <c r="I551" i="1"/>
  <c r="I547" i="1"/>
  <c r="I543" i="1"/>
  <c r="I539" i="1"/>
  <c r="I535" i="1"/>
  <c r="I531" i="1"/>
  <c r="I527" i="1"/>
  <c r="I523" i="1"/>
  <c r="I519" i="1"/>
  <c r="I515" i="1"/>
  <c r="I511" i="1"/>
  <c r="I507" i="1"/>
  <c r="I503" i="1"/>
  <c r="I499" i="1"/>
  <c r="I495" i="1"/>
  <c r="I491" i="1"/>
  <c r="I487" i="1"/>
  <c r="I483" i="1"/>
  <c r="I479" i="1"/>
  <c r="I475" i="1"/>
  <c r="I471" i="1"/>
  <c r="I467" i="1"/>
  <c r="I463" i="1"/>
  <c r="I459" i="1"/>
  <c r="I455" i="1"/>
  <c r="I451" i="1"/>
  <c r="I447" i="1"/>
  <c r="I443" i="1"/>
  <c r="I439" i="1"/>
  <c r="I435" i="1"/>
  <c r="I431" i="1"/>
  <c r="I427" i="1"/>
  <c r="I423" i="1"/>
  <c r="I26" i="1"/>
  <c r="I18" i="1"/>
  <c r="I10" i="1"/>
  <c r="I419" i="1"/>
  <c r="I415" i="1"/>
  <c r="I411" i="1"/>
  <c r="I403" i="1"/>
  <c r="I395" i="1"/>
  <c r="I387" i="1"/>
  <c r="I379" i="1"/>
  <c r="I371" i="1"/>
  <c r="I363" i="1"/>
  <c r="I355" i="1"/>
  <c r="I347" i="1"/>
  <c r="I339" i="1"/>
  <c r="I331" i="1"/>
  <c r="I323" i="1"/>
  <c r="I315" i="1"/>
  <c r="I307" i="1"/>
  <c r="I299" i="1"/>
  <c r="I291" i="1"/>
  <c r="I283" i="1"/>
  <c r="I275" i="1"/>
  <c r="I267" i="1"/>
  <c r="I259" i="1"/>
  <c r="I251" i="1"/>
  <c r="I243" i="1"/>
  <c r="I235" i="1"/>
  <c r="I227" i="1"/>
  <c r="I219" i="1"/>
  <c r="I211" i="1"/>
  <c r="I203" i="1"/>
  <c r="I195" i="1"/>
  <c r="I187" i="1"/>
  <c r="I179" i="1"/>
  <c r="I1" i="1" l="1"/>
  <c r="N6" i="1" s="1"/>
</calcChain>
</file>

<file path=xl/sharedStrings.xml><?xml version="1.0" encoding="utf-8"?>
<sst xmlns="http://schemas.openxmlformats.org/spreadsheetml/2006/main" count="761" uniqueCount="43">
  <si>
    <t>Team</t>
  </si>
  <si>
    <t>year</t>
  </si>
  <si>
    <t>MAD</t>
  </si>
  <si>
    <t>exp</t>
  </si>
  <si>
    <t>Expos</t>
  </si>
  <si>
    <t>Angels</t>
  </si>
  <si>
    <t>Braves</t>
  </si>
  <si>
    <t>Orioles</t>
  </si>
  <si>
    <t>Diamondbacks</t>
  </si>
  <si>
    <t>Red Sox</t>
  </si>
  <si>
    <t>White Sox</t>
  </si>
  <si>
    <t>Cubs</t>
  </si>
  <si>
    <t>Reds</t>
  </si>
  <si>
    <t>Indians</t>
  </si>
  <si>
    <t>Rockies</t>
  </si>
  <si>
    <t>Tigers</t>
  </si>
  <si>
    <t>Marlins</t>
  </si>
  <si>
    <t>Astros</t>
  </si>
  <si>
    <t>Royals</t>
  </si>
  <si>
    <t>Dodgers</t>
  </si>
  <si>
    <t>Brewers</t>
  </si>
  <si>
    <t>Twins</t>
  </si>
  <si>
    <t>Yankees</t>
  </si>
  <si>
    <t>Athletics</t>
  </si>
  <si>
    <t>Phillies</t>
  </si>
  <si>
    <t>Pirates</t>
  </si>
  <si>
    <t>Padres</t>
  </si>
  <si>
    <t>Mariners</t>
  </si>
  <si>
    <t>Giants</t>
  </si>
  <si>
    <t>Cardinals</t>
  </si>
  <si>
    <t>Rangers</t>
  </si>
  <si>
    <t>Blue Jays</t>
  </si>
  <si>
    <t>Natronals</t>
  </si>
  <si>
    <t>Rays</t>
  </si>
  <si>
    <t>Wins</t>
  </si>
  <si>
    <t>Losses</t>
  </si>
  <si>
    <t>Runs Scored</t>
  </si>
  <si>
    <t>Runs Allowed</t>
  </si>
  <si>
    <t>Predicted winning %</t>
  </si>
  <si>
    <t>Actual winning %</t>
  </si>
  <si>
    <t>Absolute error</t>
  </si>
  <si>
    <t>MAD --&gt;</t>
  </si>
  <si>
    <t>EXP --&gt;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</si>
</sst>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"/>
  </numFmts>
  <fonts count="2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8"/>
      <name val="Calibri"/>
      <family val="2"/>
    </font>
    <font>
      <b/>
      <sz val="10"/>
      <name val="Arial"/>
      <family val="2"/>
    </font>
    <font>
      <b/>
      <sz val="9.5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9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6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19" borderId="0" applyNumberFormat="0" applyBorder="0" applyAlignment="0" applyProtection="0"/>
    <xf numFmtId="0" fontId="7" fillId="8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8" fillId="26" borderId="0" applyNumberFormat="0" applyBorder="0" applyAlignment="0" applyProtection="0"/>
    <xf numFmtId="0" fontId="9" fillId="27" borderId="1" applyNumberFormat="0" applyAlignment="0" applyProtection="0"/>
    <xf numFmtId="0" fontId="10" fillId="28" borderId="2" applyNumberFormat="0" applyAlignment="0" applyProtection="0"/>
    <xf numFmtId="0" fontId="11" fillId="0" borderId="0" applyNumberFormat="0" applyFill="0" applyBorder="0" applyAlignment="0" applyProtection="0"/>
    <xf numFmtId="0" fontId="12" fillId="29" borderId="0" applyNumberFormat="0" applyBorder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5" fillId="0" borderId="0" applyNumberFormat="0" applyFill="0" applyBorder="0" applyAlignment="0" applyProtection="0"/>
    <xf numFmtId="0" fontId="16" fillId="30" borderId="1" applyNumberFormat="0" applyAlignment="0" applyProtection="0"/>
    <xf numFmtId="0" fontId="17" fillId="0" borderId="6" applyNumberFormat="0" applyFill="0" applyAlignment="0" applyProtection="0"/>
    <xf numFmtId="0" fontId="18" fillId="31" borderId="0" applyNumberFormat="0" applyBorder="0" applyAlignment="0" applyProtection="0"/>
    <xf numFmtId="0" fontId="1" fillId="32" borderId="7" applyNumberFormat="0" applyFont="0" applyAlignment="0" applyProtection="0"/>
    <xf numFmtId="0" fontId="19" fillId="27" borderId="8" applyNumberFormat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2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165" fontId="2" fillId="0" borderId="0" xfId="0" applyNumberFormat="1" applyFont="1"/>
    <xf numFmtId="0" fontId="2" fillId="0" borderId="0" xfId="0" applyFont="1" applyAlignment="1">
      <alignment wrapText="1"/>
    </xf>
    <xf numFmtId="0" fontId="4" fillId="0" borderId="0" xfId="0" applyFont="1"/>
    <xf numFmtId="0" fontId="5" fillId="9" borderId="0" xfId="0" applyFont="1" applyFill="1" applyAlignment="1">
      <alignment horizontal="left" vertical="top" wrapText="1" indent="1"/>
    </xf>
    <xf numFmtId="164" fontId="2" fillId="0" borderId="0" xfId="0" applyNumberFormat="1" applyFont="1"/>
    <xf numFmtId="0" fontId="2" fillId="33" borderId="0" xfId="0" applyFont="1" applyFill="1"/>
    <xf numFmtId="164" fontId="2" fillId="33" borderId="0" xfId="0" applyNumberFormat="1" applyFont="1" applyFill="1"/>
    <xf numFmtId="0" fontId="2" fillId="0" borderId="0" xfId="0" applyFont="1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751"/>
  <sheetViews>
    <sheetView tabSelected="1" workbookViewId="0">
      <selection activeCell="L2" sqref="L2"/>
    </sheetView>
  </sheetViews>
  <sheetFormatPr defaultRowHeight="15" x14ac:dyDescent="0.25"/>
  <cols>
    <col min="1" max="1" width="4.85546875" style="1" customWidth="1"/>
    <col min="2" max="2" width="13.5703125" style="1" customWidth="1"/>
    <col min="3" max="3" width="6.7109375" style="1" customWidth="1"/>
    <col min="4" max="4" width="6.42578125" style="1" customWidth="1"/>
    <col min="5" max="5" width="11.28515625" style="1" customWidth="1"/>
    <col min="6" max="6" width="8.140625" style="1" customWidth="1"/>
    <col min="7" max="7" width="9.85546875" style="1" customWidth="1"/>
    <col min="8" max="8" width="10.5703125" style="1" customWidth="1"/>
    <col min="9" max="9" width="12.7109375" style="1" customWidth="1"/>
    <col min="10" max="10" width="19.7109375" style="1" customWidth="1"/>
    <col min="11" max="13" width="9.140625" style="1"/>
    <col min="14" max="14" width="9.5703125" style="1" bestFit="1" customWidth="1"/>
    <col min="15" max="15" width="10.28515625" style="1" customWidth="1"/>
    <col min="16" max="16384" width="9.140625" style="1"/>
  </cols>
  <sheetData>
    <row r="1" spans="1:15" x14ac:dyDescent="0.25">
      <c r="H1" s="1" t="s">
        <v>41</v>
      </c>
      <c r="I1" s="2">
        <f>AVERAGE(I4:I751)</f>
        <v>1.9602376254125316E-2</v>
      </c>
      <c r="K1" s="1" t="s">
        <v>42</v>
      </c>
      <c r="L1" s="1">
        <v>1.9363894732883846</v>
      </c>
    </row>
    <row r="3" spans="1:15" ht="30" x14ac:dyDescent="0.25">
      <c r="A3" s="1" t="s">
        <v>1</v>
      </c>
      <c r="B3" s="1" t="s">
        <v>0</v>
      </c>
      <c r="C3" s="1" t="s">
        <v>34</v>
      </c>
      <c r="D3" s="1" t="s">
        <v>35</v>
      </c>
      <c r="E3" s="3" t="s">
        <v>39</v>
      </c>
      <c r="F3" s="3" t="s">
        <v>36</v>
      </c>
      <c r="G3" s="3" t="s">
        <v>37</v>
      </c>
      <c r="H3" s="3" t="s">
        <v>38</v>
      </c>
      <c r="I3" s="3" t="s">
        <v>40</v>
      </c>
      <c r="J3" s="3"/>
    </row>
    <row r="4" spans="1:15" x14ac:dyDescent="0.25">
      <c r="A4" s="4">
        <v>2006</v>
      </c>
      <c r="B4" s="4" t="s">
        <v>8</v>
      </c>
      <c r="C4" s="5">
        <v>76</v>
      </c>
      <c r="D4" s="5">
        <v>86</v>
      </c>
      <c r="E4" s="2">
        <f t="shared" ref="E4:E67" si="0">C4/(C4+D4)</f>
        <v>0.46913580246913578</v>
      </c>
      <c r="F4" s="4">
        <v>773</v>
      </c>
      <c r="G4" s="4">
        <v>788</v>
      </c>
      <c r="H4" s="2">
        <f t="shared" ref="H4:H67" si="1">(F4^$L$1)/(F4^$L$1+G4^$L$1)</f>
        <v>0.49069718637200782</v>
      </c>
      <c r="I4" s="2">
        <f t="shared" ref="I4:I67" si="2">ABS(E4-H4)</f>
        <v>2.1561383902872044E-2</v>
      </c>
    </row>
    <row r="5" spans="1:15" x14ac:dyDescent="0.25">
      <c r="A5" s="4">
        <v>2006</v>
      </c>
      <c r="B5" s="4" t="s">
        <v>6</v>
      </c>
      <c r="C5" s="5">
        <v>79</v>
      </c>
      <c r="D5" s="5">
        <v>83</v>
      </c>
      <c r="E5" s="2">
        <f t="shared" si="0"/>
        <v>0.48765432098765432</v>
      </c>
      <c r="F5" s="4">
        <v>849</v>
      </c>
      <c r="G5" s="4">
        <v>805</v>
      </c>
      <c r="H5" s="2">
        <f t="shared" si="1"/>
        <v>0.52573939230075029</v>
      </c>
      <c r="I5" s="2">
        <f t="shared" si="2"/>
        <v>3.8085071313095964E-2</v>
      </c>
      <c r="N5" s="2" t="s">
        <v>2</v>
      </c>
    </row>
    <row r="6" spans="1:15" x14ac:dyDescent="0.25">
      <c r="A6" s="4">
        <v>2006</v>
      </c>
      <c r="B6" s="4" t="s">
        <v>7</v>
      </c>
      <c r="C6" s="5">
        <v>70</v>
      </c>
      <c r="D6" s="5">
        <v>92</v>
      </c>
      <c r="E6" s="2">
        <f t="shared" si="0"/>
        <v>0.43209876543209874</v>
      </c>
      <c r="F6" s="4">
        <v>768</v>
      </c>
      <c r="G6" s="4">
        <v>899</v>
      </c>
      <c r="H6" s="2">
        <f t="shared" si="1"/>
        <v>0.42434337519649851</v>
      </c>
      <c r="I6" s="2">
        <f t="shared" si="2"/>
        <v>7.7553902356002347E-3</v>
      </c>
      <c r="M6" s="1" t="s">
        <v>3</v>
      </c>
      <c r="N6" s="6">
        <f>I1</f>
        <v>1.9602376254125316E-2</v>
      </c>
    </row>
    <row r="7" spans="1:15" x14ac:dyDescent="0.25">
      <c r="A7" s="4">
        <v>2006</v>
      </c>
      <c r="B7" s="4" t="s">
        <v>9</v>
      </c>
      <c r="C7" s="5">
        <v>86</v>
      </c>
      <c r="D7" s="5">
        <v>76</v>
      </c>
      <c r="E7" s="2">
        <f t="shared" si="0"/>
        <v>0.53086419753086422</v>
      </c>
      <c r="F7" s="4">
        <v>820</v>
      </c>
      <c r="G7" s="4">
        <v>825</v>
      </c>
      <c r="H7" s="2">
        <f t="shared" si="1"/>
        <v>0.49705718377359565</v>
      </c>
      <c r="I7" s="2">
        <f t="shared" si="2"/>
        <v>3.3807013757268578E-2</v>
      </c>
      <c r="M7" s="7">
        <v>1</v>
      </c>
      <c r="N7" s="8">
        <f t="dataTable" ref="N7:N37" dt2D="0" dtr="0" r1="L1"/>
        <v>3.1784260055553598E-2</v>
      </c>
      <c r="O7" s="1" t="str">
        <f>IF(AND(MIN($N$7:$N$37)&gt;0,N7=MIN($N$7:$N$37)),"&lt;-- SMALLEST MAD","")</f>
        <v/>
      </c>
    </row>
    <row r="8" spans="1:15" x14ac:dyDescent="0.25">
      <c r="A8" s="4">
        <v>2006</v>
      </c>
      <c r="B8" s="4" t="s">
        <v>10</v>
      </c>
      <c r="C8" s="5">
        <v>90</v>
      </c>
      <c r="D8" s="5">
        <v>72</v>
      </c>
      <c r="E8" s="2">
        <f t="shared" si="0"/>
        <v>0.55555555555555558</v>
      </c>
      <c r="F8" s="4">
        <v>868</v>
      </c>
      <c r="G8" s="4">
        <v>794</v>
      </c>
      <c r="H8" s="2">
        <f t="shared" si="1"/>
        <v>0.54303036231927837</v>
      </c>
      <c r="I8" s="2">
        <f t="shared" si="2"/>
        <v>1.252519323627721E-2</v>
      </c>
      <c r="M8" s="7">
        <f>M7+0.05</f>
        <v>1.05</v>
      </c>
      <c r="N8" s="8">
        <v>3.0703407850361037E-2</v>
      </c>
      <c r="O8" s="1" t="str">
        <f t="shared" ref="O8:O37" si="3">IF(AND(MIN($N$7:$N$37)&gt;0,N8=MIN($N$7:$N$37)),"&lt;-- SMALLEST MAD","")</f>
        <v/>
      </c>
    </row>
    <row r="9" spans="1:15" x14ac:dyDescent="0.25">
      <c r="A9" s="4">
        <v>2006</v>
      </c>
      <c r="B9" s="4" t="s">
        <v>11</v>
      </c>
      <c r="C9" s="5">
        <v>66</v>
      </c>
      <c r="D9" s="5">
        <v>96</v>
      </c>
      <c r="E9" s="2">
        <f t="shared" si="0"/>
        <v>0.40740740740740738</v>
      </c>
      <c r="F9" s="4">
        <v>716</v>
      </c>
      <c r="G9" s="4">
        <v>834</v>
      </c>
      <c r="H9" s="2">
        <f t="shared" si="1"/>
        <v>0.4266817681828412</v>
      </c>
      <c r="I9" s="2">
        <f t="shared" si="2"/>
        <v>1.9274360775433819E-2</v>
      </c>
      <c r="M9" s="7">
        <f t="shared" ref="M9:M37" si="4">M8+0.05</f>
        <v>1.1000000000000001</v>
      </c>
      <c r="N9" s="8">
        <v>2.9658460046326392E-2</v>
      </c>
      <c r="O9" s="1" t="str">
        <f t="shared" si="3"/>
        <v/>
      </c>
    </row>
    <row r="10" spans="1:15" x14ac:dyDescent="0.25">
      <c r="A10" s="4">
        <v>2006</v>
      </c>
      <c r="B10" s="4" t="s">
        <v>12</v>
      </c>
      <c r="C10" s="5">
        <v>80</v>
      </c>
      <c r="D10" s="5">
        <v>82</v>
      </c>
      <c r="E10" s="2">
        <f t="shared" si="0"/>
        <v>0.49382716049382713</v>
      </c>
      <c r="F10" s="4">
        <v>749</v>
      </c>
      <c r="G10" s="4">
        <v>801</v>
      </c>
      <c r="H10" s="2">
        <f t="shared" si="1"/>
        <v>0.46755210059867636</v>
      </c>
      <c r="I10" s="2">
        <f t="shared" si="2"/>
        <v>2.6275059895150776E-2</v>
      </c>
      <c r="M10" s="7">
        <f t="shared" si="4"/>
        <v>1.1500000000000001</v>
      </c>
      <c r="N10" s="8">
        <v>2.8659699580292214E-2</v>
      </c>
      <c r="O10" s="1" t="str">
        <f t="shared" si="3"/>
        <v/>
      </c>
    </row>
    <row r="11" spans="1:15" x14ac:dyDescent="0.25">
      <c r="A11" s="4">
        <v>2006</v>
      </c>
      <c r="B11" s="4" t="s">
        <v>13</v>
      </c>
      <c r="C11" s="5">
        <v>78</v>
      </c>
      <c r="D11" s="5">
        <v>84</v>
      </c>
      <c r="E11" s="2">
        <f t="shared" si="0"/>
        <v>0.48148148148148145</v>
      </c>
      <c r="F11" s="4">
        <v>870</v>
      </c>
      <c r="G11" s="4">
        <v>782</v>
      </c>
      <c r="H11" s="2">
        <f t="shared" si="1"/>
        <v>0.55144074852503433</v>
      </c>
      <c r="I11" s="2">
        <f t="shared" si="2"/>
        <v>6.9959267043552875E-2</v>
      </c>
      <c r="M11" s="7">
        <f t="shared" si="4"/>
        <v>1.2000000000000002</v>
      </c>
      <c r="N11" s="8">
        <v>2.7695383513946799E-2</v>
      </c>
      <c r="O11" s="1" t="str">
        <f t="shared" si="3"/>
        <v/>
      </c>
    </row>
    <row r="12" spans="1:15" x14ac:dyDescent="0.25">
      <c r="A12" s="4">
        <v>2006</v>
      </c>
      <c r="B12" s="4" t="s">
        <v>14</v>
      </c>
      <c r="C12" s="5">
        <v>76</v>
      </c>
      <c r="D12" s="5">
        <v>86</v>
      </c>
      <c r="E12" s="2">
        <f t="shared" si="0"/>
        <v>0.46913580246913578</v>
      </c>
      <c r="F12" s="4">
        <v>813</v>
      </c>
      <c r="G12" s="4">
        <v>812</v>
      </c>
      <c r="H12" s="2">
        <f t="shared" si="1"/>
        <v>0.50059581193882685</v>
      </c>
      <c r="I12" s="2">
        <f t="shared" si="2"/>
        <v>3.1460009469691075E-2</v>
      </c>
      <c r="M12" s="7">
        <f t="shared" si="4"/>
        <v>1.2500000000000002</v>
      </c>
      <c r="N12" s="8">
        <v>2.6768636629536997E-2</v>
      </c>
      <c r="O12" s="1" t="str">
        <f t="shared" si="3"/>
        <v/>
      </c>
    </row>
    <row r="13" spans="1:15" x14ac:dyDescent="0.25">
      <c r="A13" s="4">
        <v>2006</v>
      </c>
      <c r="B13" s="4" t="s">
        <v>15</v>
      </c>
      <c r="C13" s="5">
        <v>95</v>
      </c>
      <c r="D13" s="5">
        <v>67</v>
      </c>
      <c r="E13" s="2">
        <f t="shared" si="0"/>
        <v>0.5864197530864198</v>
      </c>
      <c r="F13" s="4">
        <v>822</v>
      </c>
      <c r="G13" s="4">
        <v>675</v>
      </c>
      <c r="H13" s="2">
        <f t="shared" si="1"/>
        <v>0.59424022809160093</v>
      </c>
      <c r="I13" s="2">
        <f t="shared" si="2"/>
        <v>7.8204750051811267E-3</v>
      </c>
      <c r="M13" s="7">
        <f t="shared" si="4"/>
        <v>1.3000000000000003</v>
      </c>
      <c r="N13" s="8">
        <v>2.5889417660471072E-2</v>
      </c>
      <c r="O13" s="1" t="str">
        <f t="shared" si="3"/>
        <v/>
      </c>
    </row>
    <row r="14" spans="1:15" x14ac:dyDescent="0.25">
      <c r="A14" s="4">
        <v>2006</v>
      </c>
      <c r="B14" s="4" t="s">
        <v>16</v>
      </c>
      <c r="C14" s="5">
        <v>78</v>
      </c>
      <c r="D14" s="5">
        <v>84</v>
      </c>
      <c r="E14" s="2">
        <f t="shared" si="0"/>
        <v>0.48148148148148145</v>
      </c>
      <c r="F14" s="4">
        <v>758</v>
      </c>
      <c r="G14" s="4">
        <v>772</v>
      </c>
      <c r="H14" s="2">
        <f t="shared" si="1"/>
        <v>0.49114138156805992</v>
      </c>
      <c r="I14" s="2">
        <f t="shared" si="2"/>
        <v>9.6599000865784657E-3</v>
      </c>
      <c r="M14" s="7">
        <f t="shared" si="4"/>
        <v>1.3500000000000003</v>
      </c>
      <c r="N14" s="8">
        <v>2.5039010597555065E-2</v>
      </c>
      <c r="O14" s="1" t="str">
        <f t="shared" si="3"/>
        <v/>
      </c>
    </row>
    <row r="15" spans="1:15" x14ac:dyDescent="0.25">
      <c r="A15" s="4">
        <v>2006</v>
      </c>
      <c r="B15" s="4" t="s">
        <v>17</v>
      </c>
      <c r="C15" s="5">
        <v>82</v>
      </c>
      <c r="D15" s="5">
        <v>80</v>
      </c>
      <c r="E15" s="2">
        <f t="shared" si="0"/>
        <v>0.50617283950617287</v>
      </c>
      <c r="F15" s="4">
        <v>735</v>
      </c>
      <c r="G15" s="4">
        <v>719</v>
      </c>
      <c r="H15" s="2">
        <f t="shared" si="1"/>
        <v>0.51065295509545583</v>
      </c>
      <c r="I15" s="2">
        <f t="shared" si="2"/>
        <v>4.4801155892829625E-3</v>
      </c>
      <c r="M15" s="7">
        <f t="shared" si="4"/>
        <v>1.4000000000000004</v>
      </c>
      <c r="N15" s="8">
        <v>2.4252909387277099E-2</v>
      </c>
      <c r="O15" s="1" t="str">
        <f t="shared" si="3"/>
        <v/>
      </c>
    </row>
    <row r="16" spans="1:15" x14ac:dyDescent="0.25">
      <c r="A16" s="4">
        <v>2006</v>
      </c>
      <c r="B16" s="4" t="s">
        <v>18</v>
      </c>
      <c r="C16" s="5">
        <v>62</v>
      </c>
      <c r="D16" s="5">
        <v>100</v>
      </c>
      <c r="E16" s="2">
        <f t="shared" si="0"/>
        <v>0.38271604938271603</v>
      </c>
      <c r="F16" s="4">
        <v>757</v>
      </c>
      <c r="G16" s="4">
        <v>971</v>
      </c>
      <c r="H16" s="2">
        <f t="shared" si="1"/>
        <v>0.38175878313135275</v>
      </c>
      <c r="I16" s="2">
        <f t="shared" si="2"/>
        <v>9.572662513632757E-4</v>
      </c>
      <c r="M16" s="7">
        <f t="shared" si="4"/>
        <v>1.4500000000000004</v>
      </c>
      <c r="N16" s="8">
        <v>2.3515356235625191E-2</v>
      </c>
      <c r="O16" s="1" t="str">
        <f t="shared" si="3"/>
        <v/>
      </c>
    </row>
    <row r="17" spans="1:15" x14ac:dyDescent="0.25">
      <c r="A17" s="4">
        <v>2006</v>
      </c>
      <c r="B17" s="4" t="s">
        <v>5</v>
      </c>
      <c r="C17" s="5">
        <v>89</v>
      </c>
      <c r="D17" s="5">
        <v>73</v>
      </c>
      <c r="E17" s="2">
        <f t="shared" si="0"/>
        <v>0.54938271604938271</v>
      </c>
      <c r="F17" s="4">
        <v>766</v>
      </c>
      <c r="G17" s="4">
        <v>732</v>
      </c>
      <c r="H17" s="2">
        <f t="shared" si="1"/>
        <v>0.52196467664092683</v>
      </c>
      <c r="I17" s="2">
        <f t="shared" si="2"/>
        <v>2.7418039408455885E-2</v>
      </c>
      <c r="M17" s="7">
        <f t="shared" si="4"/>
        <v>1.5000000000000004</v>
      </c>
      <c r="N17" s="8">
        <v>2.2838205127901683E-2</v>
      </c>
      <c r="O17" s="1" t="str">
        <f t="shared" si="3"/>
        <v/>
      </c>
    </row>
    <row r="18" spans="1:15" x14ac:dyDescent="0.25">
      <c r="A18" s="4">
        <v>2006</v>
      </c>
      <c r="B18" s="4" t="s">
        <v>19</v>
      </c>
      <c r="C18" s="5">
        <v>88</v>
      </c>
      <c r="D18" s="5">
        <v>74</v>
      </c>
      <c r="E18" s="2">
        <f t="shared" si="0"/>
        <v>0.54320987654320985</v>
      </c>
      <c r="F18" s="4">
        <v>820</v>
      </c>
      <c r="G18" s="4">
        <v>751</v>
      </c>
      <c r="H18" s="2">
        <f t="shared" si="1"/>
        <v>0.54244909363261673</v>
      </c>
      <c r="I18" s="2">
        <f t="shared" si="2"/>
        <v>7.6078291059311631E-4</v>
      </c>
      <c r="M18" s="7">
        <f t="shared" si="4"/>
        <v>1.5500000000000005</v>
      </c>
      <c r="N18" s="8">
        <v>2.2199691805724616E-2</v>
      </c>
      <c r="O18" s="1" t="str">
        <f t="shared" si="3"/>
        <v/>
      </c>
    </row>
    <row r="19" spans="1:15" x14ac:dyDescent="0.25">
      <c r="A19" s="4">
        <v>2006</v>
      </c>
      <c r="B19" s="4" t="s">
        <v>20</v>
      </c>
      <c r="C19" s="5">
        <v>75</v>
      </c>
      <c r="D19" s="5">
        <v>87</v>
      </c>
      <c r="E19" s="2">
        <f t="shared" si="0"/>
        <v>0.46296296296296297</v>
      </c>
      <c r="F19" s="4">
        <v>730</v>
      </c>
      <c r="G19" s="4">
        <v>833</v>
      </c>
      <c r="H19" s="2">
        <f t="shared" si="1"/>
        <v>0.436449980357411</v>
      </c>
      <c r="I19" s="2">
        <f t="shared" si="2"/>
        <v>2.651298260555196E-2</v>
      </c>
      <c r="M19" s="7">
        <f t="shared" si="4"/>
        <v>1.6000000000000005</v>
      </c>
      <c r="N19" s="8">
        <v>2.1613809575248992E-2</v>
      </c>
      <c r="O19" s="1" t="str">
        <f t="shared" si="3"/>
        <v/>
      </c>
    </row>
    <row r="20" spans="1:15" x14ac:dyDescent="0.25">
      <c r="A20" s="4">
        <v>2006</v>
      </c>
      <c r="B20" s="4" t="s">
        <v>21</v>
      </c>
      <c r="C20" s="5">
        <v>96</v>
      </c>
      <c r="D20" s="5">
        <v>66</v>
      </c>
      <c r="E20" s="2">
        <f t="shared" si="0"/>
        <v>0.59259259259259256</v>
      </c>
      <c r="F20" s="4">
        <v>801</v>
      </c>
      <c r="G20" s="4">
        <v>683</v>
      </c>
      <c r="H20" s="2">
        <f t="shared" si="1"/>
        <v>0.57654223422148665</v>
      </c>
      <c r="I20" s="2">
        <f t="shared" si="2"/>
        <v>1.6050358371105911E-2</v>
      </c>
      <c r="M20" s="7">
        <f t="shared" si="4"/>
        <v>1.6500000000000006</v>
      </c>
      <c r="N20" s="8">
        <v>2.1097401291453443E-2</v>
      </c>
      <c r="O20" s="1" t="str">
        <f t="shared" si="3"/>
        <v/>
      </c>
    </row>
    <row r="21" spans="1:15" x14ac:dyDescent="0.25">
      <c r="A21" s="4">
        <v>2006</v>
      </c>
      <c r="B21" s="4" t="s">
        <v>22</v>
      </c>
      <c r="C21" s="5">
        <v>97</v>
      </c>
      <c r="D21" s="5">
        <v>65</v>
      </c>
      <c r="E21" s="2">
        <f t="shared" si="0"/>
        <v>0.59876543209876543</v>
      </c>
      <c r="F21" s="4">
        <v>930</v>
      </c>
      <c r="G21" s="4">
        <v>767</v>
      </c>
      <c r="H21" s="2">
        <f t="shared" si="1"/>
        <v>0.59221700250441955</v>
      </c>
      <c r="I21" s="2">
        <f t="shared" si="2"/>
        <v>6.5484295943458726E-3</v>
      </c>
      <c r="M21" s="7">
        <f t="shared" si="4"/>
        <v>1.7000000000000006</v>
      </c>
      <c r="N21" s="8">
        <v>2.0647613875866805E-2</v>
      </c>
      <c r="O21" s="1" t="str">
        <f t="shared" si="3"/>
        <v/>
      </c>
    </row>
    <row r="22" spans="1:15" x14ac:dyDescent="0.25">
      <c r="A22" s="4">
        <v>2006</v>
      </c>
      <c r="B22" s="4" t="s">
        <v>5</v>
      </c>
      <c r="C22" s="5">
        <v>97</v>
      </c>
      <c r="D22" s="5">
        <v>65</v>
      </c>
      <c r="E22" s="2">
        <f t="shared" si="0"/>
        <v>0.59876543209876543</v>
      </c>
      <c r="F22" s="4">
        <v>834</v>
      </c>
      <c r="G22" s="4">
        <v>731</v>
      </c>
      <c r="H22" s="2">
        <f t="shared" si="1"/>
        <v>0.56346944835998836</v>
      </c>
      <c r="I22" s="2">
        <f t="shared" si="2"/>
        <v>3.529598373877707E-2</v>
      </c>
      <c r="M22" s="7">
        <f t="shared" si="4"/>
        <v>1.7500000000000007</v>
      </c>
      <c r="N22" s="8">
        <v>2.0262527017873157E-2</v>
      </c>
      <c r="O22" s="1" t="str">
        <f t="shared" si="3"/>
        <v/>
      </c>
    </row>
    <row r="23" spans="1:15" x14ac:dyDescent="0.25">
      <c r="A23" s="4">
        <v>2006</v>
      </c>
      <c r="B23" s="4" t="s">
        <v>23</v>
      </c>
      <c r="C23" s="5">
        <v>93</v>
      </c>
      <c r="D23" s="5">
        <v>69</v>
      </c>
      <c r="E23" s="2">
        <f t="shared" si="0"/>
        <v>0.57407407407407407</v>
      </c>
      <c r="F23" s="4">
        <v>771</v>
      </c>
      <c r="G23" s="4">
        <v>727</v>
      </c>
      <c r="H23" s="2">
        <f t="shared" si="1"/>
        <v>0.52841582697387646</v>
      </c>
      <c r="I23" s="2">
        <f t="shared" si="2"/>
        <v>4.5658247100197613E-2</v>
      </c>
      <c r="M23" s="7">
        <f t="shared" si="4"/>
        <v>1.8000000000000007</v>
      </c>
      <c r="N23" s="8">
        <v>1.9951588402473745E-2</v>
      </c>
      <c r="O23" s="1" t="str">
        <f t="shared" si="3"/>
        <v/>
      </c>
    </row>
    <row r="24" spans="1:15" x14ac:dyDescent="0.25">
      <c r="A24" s="4">
        <v>2006</v>
      </c>
      <c r="B24" s="4" t="s">
        <v>24</v>
      </c>
      <c r="C24" s="5">
        <v>85</v>
      </c>
      <c r="D24" s="5">
        <v>77</v>
      </c>
      <c r="E24" s="2">
        <f t="shared" si="0"/>
        <v>0.52469135802469136</v>
      </c>
      <c r="F24" s="4">
        <v>865</v>
      </c>
      <c r="G24" s="4">
        <v>812</v>
      </c>
      <c r="H24" s="2">
        <f t="shared" si="1"/>
        <v>0.53057089298695559</v>
      </c>
      <c r="I24" s="2">
        <f t="shared" si="2"/>
        <v>5.8795349622642323E-3</v>
      </c>
      <c r="M24" s="7">
        <f t="shared" si="4"/>
        <v>1.8500000000000008</v>
      </c>
      <c r="N24" s="8">
        <v>1.9746384739822605E-2</v>
      </c>
      <c r="O24" s="1" t="str">
        <f t="shared" si="3"/>
        <v/>
      </c>
    </row>
    <row r="25" spans="1:15" x14ac:dyDescent="0.25">
      <c r="A25" s="4">
        <v>2006</v>
      </c>
      <c r="B25" s="4" t="s">
        <v>25</v>
      </c>
      <c r="C25" s="5">
        <v>67</v>
      </c>
      <c r="D25" s="5">
        <v>95</v>
      </c>
      <c r="E25" s="2">
        <f t="shared" si="0"/>
        <v>0.41358024691358025</v>
      </c>
      <c r="F25" s="4">
        <v>691</v>
      </c>
      <c r="G25" s="4">
        <v>797</v>
      </c>
      <c r="H25" s="2">
        <f t="shared" si="1"/>
        <v>0.43134846993856935</v>
      </c>
      <c r="I25" s="2">
        <f t="shared" si="2"/>
        <v>1.7768223024989094E-2</v>
      </c>
      <c r="M25" s="7">
        <f t="shared" si="4"/>
        <v>1.9000000000000008</v>
      </c>
      <c r="N25" s="8">
        <v>1.9628545253832005E-2</v>
      </c>
      <c r="O25" s="1" t="str">
        <f t="shared" si="3"/>
        <v/>
      </c>
    </row>
    <row r="26" spans="1:15" x14ac:dyDescent="0.25">
      <c r="A26" s="4">
        <v>2006</v>
      </c>
      <c r="B26" s="4" t="s">
        <v>26</v>
      </c>
      <c r="C26" s="5">
        <v>88</v>
      </c>
      <c r="D26" s="5">
        <v>74</v>
      </c>
      <c r="E26" s="2">
        <f t="shared" si="0"/>
        <v>0.54320987654320985</v>
      </c>
      <c r="F26" s="4">
        <v>731</v>
      </c>
      <c r="G26" s="4">
        <v>679</v>
      </c>
      <c r="H26" s="2">
        <f t="shared" si="1"/>
        <v>0.53566201627446308</v>
      </c>
      <c r="I26" s="2">
        <f t="shared" si="2"/>
        <v>7.5478602687467644E-3</v>
      </c>
      <c r="M26" s="7">
        <f t="shared" si="4"/>
        <v>1.9500000000000008</v>
      </c>
      <c r="N26" s="8">
        <v>1.9606262039048278E-2</v>
      </c>
      <c r="O26" s="1" t="str">
        <f t="shared" si="3"/>
        <v>&lt;-- SMALLEST MAD</v>
      </c>
    </row>
    <row r="27" spans="1:15" x14ac:dyDescent="0.25">
      <c r="A27" s="4">
        <v>2006</v>
      </c>
      <c r="B27" s="4" t="s">
        <v>27</v>
      </c>
      <c r="C27" s="5">
        <v>78</v>
      </c>
      <c r="D27" s="5">
        <v>84</v>
      </c>
      <c r="E27" s="2">
        <f t="shared" si="0"/>
        <v>0.48148148148148145</v>
      </c>
      <c r="F27" s="4">
        <v>756</v>
      </c>
      <c r="G27" s="4">
        <v>792</v>
      </c>
      <c r="H27" s="2">
        <f t="shared" si="1"/>
        <v>0.47749499898625303</v>
      </c>
      <c r="I27" s="2">
        <f t="shared" si="2"/>
        <v>3.9864824952284272E-3</v>
      </c>
      <c r="M27" s="7">
        <f t="shared" si="4"/>
        <v>2.0000000000000009</v>
      </c>
      <c r="N27" s="8">
        <v>1.9656165679463544E-2</v>
      </c>
      <c r="O27" s="1" t="str">
        <f t="shared" si="3"/>
        <v/>
      </c>
    </row>
    <row r="28" spans="1:15" x14ac:dyDescent="0.25">
      <c r="A28" s="4">
        <v>2006</v>
      </c>
      <c r="B28" s="4" t="s">
        <v>28</v>
      </c>
      <c r="C28" s="5">
        <v>76</v>
      </c>
      <c r="D28" s="5">
        <v>85</v>
      </c>
      <c r="E28" s="2">
        <f t="shared" si="0"/>
        <v>0.47204968944099379</v>
      </c>
      <c r="F28" s="4">
        <v>746</v>
      </c>
      <c r="G28" s="4">
        <v>790</v>
      </c>
      <c r="H28" s="2">
        <f t="shared" si="1"/>
        <v>0.47228609867109977</v>
      </c>
      <c r="I28" s="2">
        <f t="shared" si="2"/>
        <v>2.364092301059828E-4</v>
      </c>
      <c r="M28" s="7">
        <f t="shared" si="4"/>
        <v>2.0500000000000007</v>
      </c>
      <c r="N28" s="7">
        <v>1.9784629183809802E-2</v>
      </c>
      <c r="O28" s="1" t="str">
        <f t="shared" si="3"/>
        <v/>
      </c>
    </row>
    <row r="29" spans="1:15" x14ac:dyDescent="0.25">
      <c r="A29" s="4">
        <v>2006</v>
      </c>
      <c r="B29" s="4" t="s">
        <v>29</v>
      </c>
      <c r="C29" s="5">
        <v>83</v>
      </c>
      <c r="D29" s="5">
        <v>78</v>
      </c>
      <c r="E29" s="2">
        <f t="shared" si="0"/>
        <v>0.51552795031055898</v>
      </c>
      <c r="F29" s="4">
        <v>781</v>
      </c>
      <c r="G29" s="4">
        <v>762</v>
      </c>
      <c r="H29" s="2">
        <f t="shared" si="1"/>
        <v>0.51192037840286453</v>
      </c>
      <c r="I29" s="2">
        <f t="shared" si="2"/>
        <v>3.6075719076944512E-3</v>
      </c>
      <c r="M29" s="7">
        <f t="shared" si="4"/>
        <v>2.1000000000000005</v>
      </c>
      <c r="N29" s="7">
        <v>2.0000536864219407E-2</v>
      </c>
      <c r="O29" s="1" t="str">
        <f t="shared" si="3"/>
        <v/>
      </c>
    </row>
    <row r="30" spans="1:15" x14ac:dyDescent="0.25">
      <c r="A30" s="4">
        <v>2006</v>
      </c>
      <c r="B30" s="4" t="s">
        <v>33</v>
      </c>
      <c r="C30" s="5">
        <v>61</v>
      </c>
      <c r="D30" s="5">
        <v>101</v>
      </c>
      <c r="E30" s="2">
        <f t="shared" si="0"/>
        <v>0.37654320987654322</v>
      </c>
      <c r="F30" s="4">
        <v>689</v>
      </c>
      <c r="G30" s="4">
        <v>856</v>
      </c>
      <c r="H30" s="2">
        <f t="shared" si="1"/>
        <v>0.39645624105607741</v>
      </c>
      <c r="I30" s="2">
        <f t="shared" si="2"/>
        <v>1.9913031179534191E-2</v>
      </c>
      <c r="M30" s="7">
        <f t="shared" si="4"/>
        <v>2.1500000000000004</v>
      </c>
      <c r="N30" s="7">
        <v>2.0312655520916125E-2</v>
      </c>
      <c r="O30" s="1" t="str">
        <f t="shared" si="3"/>
        <v/>
      </c>
    </row>
    <row r="31" spans="1:15" x14ac:dyDescent="0.25">
      <c r="A31" s="4">
        <v>2006</v>
      </c>
      <c r="B31" s="4" t="s">
        <v>30</v>
      </c>
      <c r="C31" s="5">
        <v>80</v>
      </c>
      <c r="D31" s="5">
        <v>82</v>
      </c>
      <c r="E31" s="2">
        <f t="shared" si="0"/>
        <v>0.49382716049382713</v>
      </c>
      <c r="F31" s="4">
        <v>835</v>
      </c>
      <c r="G31" s="4">
        <v>784</v>
      </c>
      <c r="H31" s="2">
        <f t="shared" si="1"/>
        <v>0.53047131756664168</v>
      </c>
      <c r="I31" s="2">
        <f t="shared" si="2"/>
        <v>3.6644157072814543E-2</v>
      </c>
      <c r="M31" s="7">
        <f t="shared" si="4"/>
        <v>2.2000000000000002</v>
      </c>
      <c r="N31" s="7">
        <v>2.0693612076831191E-2</v>
      </c>
      <c r="O31" s="1" t="str">
        <f t="shared" si="3"/>
        <v/>
      </c>
    </row>
    <row r="32" spans="1:15" x14ac:dyDescent="0.25">
      <c r="A32" s="4">
        <v>2006</v>
      </c>
      <c r="B32" s="4" t="s">
        <v>31</v>
      </c>
      <c r="C32" s="5">
        <v>87</v>
      </c>
      <c r="D32" s="5">
        <v>75</v>
      </c>
      <c r="E32" s="2">
        <f t="shared" si="0"/>
        <v>0.53703703703703709</v>
      </c>
      <c r="F32" s="4">
        <v>809</v>
      </c>
      <c r="G32" s="4">
        <v>754</v>
      </c>
      <c r="H32" s="2">
        <f t="shared" si="1"/>
        <v>0.53403093008290492</v>
      </c>
      <c r="I32" s="2">
        <f t="shared" si="2"/>
        <v>3.0061069541321706E-3</v>
      </c>
      <c r="M32" s="7">
        <f t="shared" si="4"/>
        <v>2.25</v>
      </c>
      <c r="N32" s="7">
        <v>2.1121946249553072E-2</v>
      </c>
      <c r="O32" s="1" t="str">
        <f t="shared" si="3"/>
        <v/>
      </c>
    </row>
    <row r="33" spans="1:15" x14ac:dyDescent="0.25">
      <c r="A33" s="4">
        <v>2006</v>
      </c>
      <c r="B33" s="4" t="s">
        <v>32</v>
      </c>
      <c r="C33" s="5">
        <v>71</v>
      </c>
      <c r="D33" s="5">
        <v>91</v>
      </c>
      <c r="E33" s="2">
        <f t="shared" si="0"/>
        <v>0.43827160493827161</v>
      </c>
      <c r="F33" s="4">
        <v>746</v>
      </c>
      <c r="G33" s="4">
        <v>872</v>
      </c>
      <c r="H33" s="2">
        <f t="shared" si="1"/>
        <v>0.42501967877959185</v>
      </c>
      <c r="I33" s="2">
        <f t="shared" si="2"/>
        <v>1.3251926158679761E-2</v>
      </c>
      <c r="M33" s="7">
        <f t="shared" si="4"/>
        <v>2.2999999999999998</v>
      </c>
      <c r="N33" s="7">
        <v>2.1616763547396327E-2</v>
      </c>
      <c r="O33" s="1" t="str">
        <f t="shared" si="3"/>
        <v/>
      </c>
    </row>
    <row r="34" spans="1:15" x14ac:dyDescent="0.25">
      <c r="A34" s="1">
        <v>2005</v>
      </c>
      <c r="B34" s="1" t="s">
        <v>8</v>
      </c>
      <c r="C34" s="1">
        <v>77</v>
      </c>
      <c r="D34" s="1">
        <v>85</v>
      </c>
      <c r="E34" s="2">
        <f t="shared" si="0"/>
        <v>0.47530864197530864</v>
      </c>
      <c r="F34" s="1">
        <v>696</v>
      </c>
      <c r="G34" s="1">
        <v>856</v>
      </c>
      <c r="H34" s="2">
        <f t="shared" si="1"/>
        <v>0.40114919074174465</v>
      </c>
      <c r="I34" s="2">
        <f t="shared" si="2"/>
        <v>7.4159451233563989E-2</v>
      </c>
      <c r="M34" s="7">
        <f t="shared" si="4"/>
        <v>2.3499999999999996</v>
      </c>
      <c r="N34" s="7">
        <v>2.2177312219017763E-2</v>
      </c>
      <c r="O34" s="1" t="str">
        <f t="shared" si="3"/>
        <v/>
      </c>
    </row>
    <row r="35" spans="1:15" x14ac:dyDescent="0.25">
      <c r="A35" s="1">
        <v>2005</v>
      </c>
      <c r="B35" s="1" t="s">
        <v>6</v>
      </c>
      <c r="C35" s="1">
        <v>90</v>
      </c>
      <c r="D35" s="1">
        <v>72</v>
      </c>
      <c r="E35" s="2">
        <f t="shared" si="0"/>
        <v>0.55555555555555558</v>
      </c>
      <c r="F35" s="1">
        <v>769</v>
      </c>
      <c r="G35" s="1">
        <v>674</v>
      </c>
      <c r="H35" s="2">
        <f t="shared" si="1"/>
        <v>0.56348893641740494</v>
      </c>
      <c r="I35" s="2">
        <f t="shared" si="2"/>
        <v>7.9333808618493595E-3</v>
      </c>
      <c r="M35" s="7">
        <f t="shared" si="4"/>
        <v>2.3999999999999995</v>
      </c>
      <c r="N35" s="7">
        <v>2.2844605033343745E-2</v>
      </c>
      <c r="O35" s="1" t="str">
        <f t="shared" si="3"/>
        <v/>
      </c>
    </row>
    <row r="36" spans="1:15" x14ac:dyDescent="0.25">
      <c r="A36" s="1">
        <v>2005</v>
      </c>
      <c r="B36" s="1" t="s">
        <v>7</v>
      </c>
      <c r="C36" s="1">
        <v>74</v>
      </c>
      <c r="D36" s="1">
        <v>88</v>
      </c>
      <c r="E36" s="2">
        <f t="shared" si="0"/>
        <v>0.4567901234567901</v>
      </c>
      <c r="F36" s="1">
        <v>729</v>
      </c>
      <c r="G36" s="1">
        <v>800</v>
      </c>
      <c r="H36" s="2">
        <f t="shared" si="1"/>
        <v>0.45512999633193035</v>
      </c>
      <c r="I36" s="2">
        <f t="shared" si="2"/>
        <v>1.6601271248597449E-3</v>
      </c>
      <c r="M36" s="7">
        <f t="shared" si="4"/>
        <v>2.4499999999999993</v>
      </c>
      <c r="N36" s="7">
        <v>2.3555606381106556E-2</v>
      </c>
      <c r="O36" s="1" t="str">
        <f t="shared" si="3"/>
        <v/>
      </c>
    </row>
    <row r="37" spans="1:15" x14ac:dyDescent="0.25">
      <c r="A37" s="1">
        <v>2005</v>
      </c>
      <c r="B37" s="1" t="s">
        <v>9</v>
      </c>
      <c r="C37" s="1">
        <v>95</v>
      </c>
      <c r="D37" s="1">
        <v>67</v>
      </c>
      <c r="E37" s="2">
        <f t="shared" si="0"/>
        <v>0.5864197530864198</v>
      </c>
      <c r="F37" s="1">
        <v>910</v>
      </c>
      <c r="G37" s="1">
        <v>805</v>
      </c>
      <c r="H37" s="2">
        <f t="shared" si="1"/>
        <v>0.55907426208258659</v>
      </c>
      <c r="I37" s="2">
        <f t="shared" si="2"/>
        <v>2.7345491003833211E-2</v>
      </c>
      <c r="M37" s="7">
        <f t="shared" si="4"/>
        <v>2.4999999999999991</v>
      </c>
      <c r="N37" s="7">
        <v>2.4307531026207484E-2</v>
      </c>
      <c r="O37" s="1" t="str">
        <f t="shared" si="3"/>
        <v/>
      </c>
    </row>
    <row r="38" spans="1:15" x14ac:dyDescent="0.25">
      <c r="A38" s="1">
        <v>2005</v>
      </c>
      <c r="B38" s="1" t="s">
        <v>10</v>
      </c>
      <c r="C38" s="1">
        <v>99</v>
      </c>
      <c r="D38" s="1">
        <v>63</v>
      </c>
      <c r="E38" s="2">
        <f t="shared" si="0"/>
        <v>0.61111111111111116</v>
      </c>
      <c r="F38" s="1">
        <v>741</v>
      </c>
      <c r="G38" s="1">
        <v>645</v>
      </c>
      <c r="H38" s="2">
        <f t="shared" si="1"/>
        <v>0.5667675013429383</v>
      </c>
      <c r="I38" s="2">
        <f t="shared" si="2"/>
        <v>4.4343609768172865E-2</v>
      </c>
      <c r="M38" s="9"/>
    </row>
    <row r="39" spans="1:15" x14ac:dyDescent="0.25">
      <c r="A39" s="1">
        <v>2005</v>
      </c>
      <c r="B39" s="1" t="s">
        <v>11</v>
      </c>
      <c r="C39" s="1">
        <v>79</v>
      </c>
      <c r="D39" s="1">
        <v>83</v>
      </c>
      <c r="E39" s="2">
        <f t="shared" si="0"/>
        <v>0.48765432098765432</v>
      </c>
      <c r="F39" s="1">
        <v>703</v>
      </c>
      <c r="G39" s="1">
        <v>714</v>
      </c>
      <c r="H39" s="2">
        <f t="shared" si="1"/>
        <v>0.49248443620243432</v>
      </c>
      <c r="I39" s="2">
        <f t="shared" si="2"/>
        <v>4.8301152147799953E-3</v>
      </c>
    </row>
    <row r="40" spans="1:15" x14ac:dyDescent="0.25">
      <c r="A40" s="1">
        <v>2005</v>
      </c>
      <c r="B40" s="1" t="s">
        <v>12</v>
      </c>
      <c r="C40" s="1">
        <v>73</v>
      </c>
      <c r="D40" s="1">
        <v>89</v>
      </c>
      <c r="E40" s="2">
        <f t="shared" si="0"/>
        <v>0.45061728395061729</v>
      </c>
      <c r="F40" s="1">
        <v>820</v>
      </c>
      <c r="G40" s="1">
        <v>889</v>
      </c>
      <c r="H40" s="2">
        <f t="shared" si="1"/>
        <v>0.46096795035162069</v>
      </c>
      <c r="I40" s="2">
        <f t="shared" si="2"/>
        <v>1.0350666401003406E-2</v>
      </c>
    </row>
    <row r="41" spans="1:15" x14ac:dyDescent="0.25">
      <c r="A41" s="1">
        <v>2005</v>
      </c>
      <c r="B41" s="1" t="s">
        <v>13</v>
      </c>
      <c r="C41" s="1">
        <v>93</v>
      </c>
      <c r="D41" s="1">
        <v>69</v>
      </c>
      <c r="E41" s="2">
        <f t="shared" si="0"/>
        <v>0.57407407407407407</v>
      </c>
      <c r="F41" s="1">
        <v>790</v>
      </c>
      <c r="G41" s="1">
        <v>642</v>
      </c>
      <c r="H41" s="2">
        <f t="shared" si="1"/>
        <v>0.59909450256789787</v>
      </c>
      <c r="I41" s="2">
        <f t="shared" si="2"/>
        <v>2.5020428493823799E-2</v>
      </c>
    </row>
    <row r="42" spans="1:15" x14ac:dyDescent="0.25">
      <c r="A42" s="1">
        <v>2005</v>
      </c>
      <c r="B42" s="1" t="s">
        <v>14</v>
      </c>
      <c r="C42" s="1">
        <v>67</v>
      </c>
      <c r="D42" s="1">
        <v>95</v>
      </c>
      <c r="E42" s="2">
        <f t="shared" si="0"/>
        <v>0.41358024691358025</v>
      </c>
      <c r="F42" s="1">
        <v>740</v>
      </c>
      <c r="G42" s="1">
        <v>862</v>
      </c>
      <c r="H42" s="2">
        <f t="shared" si="1"/>
        <v>0.42665720807305935</v>
      </c>
      <c r="I42" s="2">
        <f t="shared" si="2"/>
        <v>1.3076961159479095E-2</v>
      </c>
    </row>
    <row r="43" spans="1:15" x14ac:dyDescent="0.25">
      <c r="A43" s="1">
        <v>2005</v>
      </c>
      <c r="B43" s="1" t="s">
        <v>15</v>
      </c>
      <c r="C43" s="1">
        <v>71</v>
      </c>
      <c r="D43" s="1">
        <v>91</v>
      </c>
      <c r="E43" s="2">
        <f t="shared" si="0"/>
        <v>0.43827160493827161</v>
      </c>
      <c r="F43" s="1">
        <v>723</v>
      </c>
      <c r="G43" s="1">
        <v>787</v>
      </c>
      <c r="H43" s="2">
        <f t="shared" si="1"/>
        <v>0.45903138748659172</v>
      </c>
      <c r="I43" s="2">
        <f t="shared" si="2"/>
        <v>2.0759782548320116E-2</v>
      </c>
    </row>
    <row r="44" spans="1:15" x14ac:dyDescent="0.25">
      <c r="A44" s="1">
        <v>2005</v>
      </c>
      <c r="B44" s="1" t="s">
        <v>16</v>
      </c>
      <c r="C44" s="1">
        <v>83</v>
      </c>
      <c r="D44" s="1">
        <v>79</v>
      </c>
      <c r="E44" s="2">
        <f t="shared" si="0"/>
        <v>0.51234567901234573</v>
      </c>
      <c r="F44" s="1">
        <v>717</v>
      </c>
      <c r="G44" s="1">
        <v>732</v>
      </c>
      <c r="H44" s="2">
        <f t="shared" si="1"/>
        <v>0.48997826448367349</v>
      </c>
      <c r="I44" s="2">
        <f t="shared" si="2"/>
        <v>2.2367414528672247E-2</v>
      </c>
    </row>
    <row r="45" spans="1:15" x14ac:dyDescent="0.25">
      <c r="A45" s="1">
        <v>2005</v>
      </c>
      <c r="B45" s="1" t="s">
        <v>17</v>
      </c>
      <c r="C45" s="1">
        <v>89</v>
      </c>
      <c r="D45" s="1">
        <v>73</v>
      </c>
      <c r="E45" s="2">
        <f t="shared" si="0"/>
        <v>0.54938271604938271</v>
      </c>
      <c r="F45" s="1">
        <v>693</v>
      </c>
      <c r="G45" s="1">
        <v>609</v>
      </c>
      <c r="H45" s="2">
        <f t="shared" si="1"/>
        <v>0.56222676985104203</v>
      </c>
      <c r="I45" s="2">
        <f t="shared" si="2"/>
        <v>1.2844053801659316E-2</v>
      </c>
    </row>
    <row r="46" spans="1:15" x14ac:dyDescent="0.25">
      <c r="A46" s="1">
        <v>2005</v>
      </c>
      <c r="B46" s="1" t="s">
        <v>18</v>
      </c>
      <c r="C46" s="1">
        <v>56</v>
      </c>
      <c r="D46" s="1">
        <v>106</v>
      </c>
      <c r="E46" s="2">
        <f t="shared" si="0"/>
        <v>0.34567901234567899</v>
      </c>
      <c r="F46" s="1">
        <v>701</v>
      </c>
      <c r="G46" s="1">
        <v>935</v>
      </c>
      <c r="H46" s="2">
        <f t="shared" si="1"/>
        <v>0.36406706956896612</v>
      </c>
      <c r="I46" s="2">
        <f t="shared" si="2"/>
        <v>1.8388057223287124E-2</v>
      </c>
    </row>
    <row r="47" spans="1:15" x14ac:dyDescent="0.25">
      <c r="A47" s="1">
        <v>2005</v>
      </c>
      <c r="B47" s="1" t="s">
        <v>5</v>
      </c>
      <c r="C47" s="1">
        <v>95</v>
      </c>
      <c r="D47" s="1">
        <v>67</v>
      </c>
      <c r="E47" s="2">
        <f t="shared" si="0"/>
        <v>0.5864197530864198</v>
      </c>
      <c r="F47" s="1">
        <v>761</v>
      </c>
      <c r="G47" s="1">
        <v>643</v>
      </c>
      <c r="H47" s="2">
        <f t="shared" si="1"/>
        <v>0.58084900658252758</v>
      </c>
      <c r="I47" s="2">
        <f t="shared" si="2"/>
        <v>5.570746503892221E-3</v>
      </c>
    </row>
    <row r="48" spans="1:15" x14ac:dyDescent="0.25">
      <c r="A48" s="1">
        <v>2005</v>
      </c>
      <c r="B48" s="1" t="s">
        <v>19</v>
      </c>
      <c r="C48" s="1">
        <v>71</v>
      </c>
      <c r="D48" s="1">
        <v>91</v>
      </c>
      <c r="E48" s="2">
        <f t="shared" si="0"/>
        <v>0.43827160493827161</v>
      </c>
      <c r="F48" s="1">
        <v>685</v>
      </c>
      <c r="G48" s="1">
        <v>755</v>
      </c>
      <c r="H48" s="2">
        <f t="shared" si="1"/>
        <v>0.4530366956100832</v>
      </c>
      <c r="I48" s="2">
        <f t="shared" si="2"/>
        <v>1.4765090671811587E-2</v>
      </c>
    </row>
    <row r="49" spans="1:9" x14ac:dyDescent="0.25">
      <c r="A49" s="1">
        <v>2005</v>
      </c>
      <c r="B49" s="1" t="s">
        <v>20</v>
      </c>
      <c r="C49" s="1">
        <v>81</v>
      </c>
      <c r="D49" s="1">
        <v>81</v>
      </c>
      <c r="E49" s="2">
        <f t="shared" si="0"/>
        <v>0.5</v>
      </c>
      <c r="F49" s="1">
        <v>726</v>
      </c>
      <c r="G49" s="1">
        <v>697</v>
      </c>
      <c r="H49" s="2">
        <f t="shared" si="1"/>
        <v>0.51972379716831185</v>
      </c>
      <c r="I49" s="2">
        <f t="shared" si="2"/>
        <v>1.9723797168311852E-2</v>
      </c>
    </row>
    <row r="50" spans="1:9" x14ac:dyDescent="0.25">
      <c r="A50" s="1">
        <v>2005</v>
      </c>
      <c r="B50" s="1" t="s">
        <v>21</v>
      </c>
      <c r="C50" s="1">
        <v>83</v>
      </c>
      <c r="D50" s="1">
        <v>79</v>
      </c>
      <c r="E50" s="2">
        <f t="shared" si="0"/>
        <v>0.51234567901234573</v>
      </c>
      <c r="F50" s="1">
        <v>688</v>
      </c>
      <c r="G50" s="1">
        <v>662</v>
      </c>
      <c r="H50" s="2">
        <f t="shared" si="1"/>
        <v>0.51864037642100691</v>
      </c>
      <c r="I50" s="2">
        <f t="shared" si="2"/>
        <v>6.2946974086611762E-3</v>
      </c>
    </row>
    <row r="51" spans="1:9" x14ac:dyDescent="0.25">
      <c r="A51" s="1">
        <v>2005</v>
      </c>
      <c r="B51" s="1" t="s">
        <v>22</v>
      </c>
      <c r="C51" s="1">
        <v>95</v>
      </c>
      <c r="D51" s="1">
        <v>67</v>
      </c>
      <c r="E51" s="2">
        <f t="shared" si="0"/>
        <v>0.5864197530864198</v>
      </c>
      <c r="F51" s="1">
        <v>886</v>
      </c>
      <c r="G51" s="1">
        <v>789</v>
      </c>
      <c r="H51" s="2">
        <f t="shared" si="1"/>
        <v>0.55589677067895393</v>
      </c>
      <c r="I51" s="2">
        <f t="shared" si="2"/>
        <v>3.0522982407465871E-2</v>
      </c>
    </row>
    <row r="52" spans="1:9" x14ac:dyDescent="0.25">
      <c r="A52" s="1">
        <v>2005</v>
      </c>
      <c r="B52" s="1" t="s">
        <v>5</v>
      </c>
      <c r="C52" s="1">
        <v>83</v>
      </c>
      <c r="D52" s="1">
        <v>79</v>
      </c>
      <c r="E52" s="2">
        <f t="shared" si="0"/>
        <v>0.51234567901234573</v>
      </c>
      <c r="F52" s="1">
        <v>722</v>
      </c>
      <c r="G52" s="1">
        <v>648</v>
      </c>
      <c r="H52" s="2">
        <f t="shared" si="1"/>
        <v>0.55215717177872992</v>
      </c>
      <c r="I52" s="2">
        <f t="shared" si="2"/>
        <v>3.9811492766384182E-2</v>
      </c>
    </row>
    <row r="53" spans="1:9" x14ac:dyDescent="0.25">
      <c r="A53" s="1">
        <v>2005</v>
      </c>
      <c r="B53" s="1" t="s">
        <v>23</v>
      </c>
      <c r="C53" s="1">
        <v>88</v>
      </c>
      <c r="D53" s="1">
        <v>74</v>
      </c>
      <c r="E53" s="2">
        <f t="shared" si="0"/>
        <v>0.54320987654320985</v>
      </c>
      <c r="F53" s="1">
        <v>772</v>
      </c>
      <c r="G53" s="1">
        <v>658</v>
      </c>
      <c r="H53" s="2">
        <f t="shared" si="1"/>
        <v>0.57673772018724123</v>
      </c>
      <c r="I53" s="2">
        <f t="shared" si="2"/>
        <v>3.3527843644031385E-2</v>
      </c>
    </row>
    <row r="54" spans="1:9" x14ac:dyDescent="0.25">
      <c r="A54" s="1">
        <v>2005</v>
      </c>
      <c r="B54" s="1" t="s">
        <v>24</v>
      </c>
      <c r="C54" s="1">
        <v>88</v>
      </c>
      <c r="D54" s="1">
        <v>74</v>
      </c>
      <c r="E54" s="2">
        <f t="shared" si="0"/>
        <v>0.54320987654320985</v>
      </c>
      <c r="F54" s="1">
        <v>807</v>
      </c>
      <c r="G54" s="1">
        <v>726</v>
      </c>
      <c r="H54" s="2">
        <f t="shared" si="1"/>
        <v>0.55102648829026912</v>
      </c>
      <c r="I54" s="2">
        <f t="shared" si="2"/>
        <v>7.8166117470592766E-3</v>
      </c>
    </row>
    <row r="55" spans="1:9" x14ac:dyDescent="0.25">
      <c r="A55" s="1">
        <v>2005</v>
      </c>
      <c r="B55" s="1" t="s">
        <v>25</v>
      </c>
      <c r="C55" s="1">
        <v>67</v>
      </c>
      <c r="D55" s="1">
        <v>95</v>
      </c>
      <c r="E55" s="2">
        <f t="shared" si="0"/>
        <v>0.41358024691358025</v>
      </c>
      <c r="F55" s="1">
        <v>680</v>
      </c>
      <c r="G55" s="1">
        <v>769</v>
      </c>
      <c r="H55" s="2">
        <f t="shared" si="1"/>
        <v>0.44073679187695763</v>
      </c>
      <c r="I55" s="2">
        <f t="shared" si="2"/>
        <v>2.7156544963377383E-2</v>
      </c>
    </row>
    <row r="56" spans="1:9" x14ac:dyDescent="0.25">
      <c r="A56" s="1">
        <v>2005</v>
      </c>
      <c r="B56" s="1" t="s">
        <v>26</v>
      </c>
      <c r="C56" s="1">
        <v>82</v>
      </c>
      <c r="D56" s="1">
        <v>80</v>
      </c>
      <c r="E56" s="2">
        <f t="shared" si="0"/>
        <v>0.50617283950617287</v>
      </c>
      <c r="F56" s="1">
        <v>684</v>
      </c>
      <c r="G56" s="1">
        <v>726</v>
      </c>
      <c r="H56" s="2">
        <f t="shared" si="1"/>
        <v>0.47118359127428772</v>
      </c>
      <c r="I56" s="2">
        <f t="shared" si="2"/>
        <v>3.4989248231885151E-2</v>
      </c>
    </row>
    <row r="57" spans="1:9" x14ac:dyDescent="0.25">
      <c r="A57" s="1">
        <v>2005</v>
      </c>
      <c r="B57" s="1" t="s">
        <v>27</v>
      </c>
      <c r="C57" s="1">
        <v>69</v>
      </c>
      <c r="D57" s="1">
        <v>93</v>
      </c>
      <c r="E57" s="2">
        <f t="shared" si="0"/>
        <v>0.42592592592592593</v>
      </c>
      <c r="F57" s="1">
        <v>699</v>
      </c>
      <c r="G57" s="1">
        <v>751</v>
      </c>
      <c r="H57" s="2">
        <f t="shared" si="1"/>
        <v>0.46531941400364962</v>
      </c>
      <c r="I57" s="2">
        <f t="shared" si="2"/>
        <v>3.9393488077723693E-2</v>
      </c>
    </row>
    <row r="58" spans="1:9" x14ac:dyDescent="0.25">
      <c r="A58" s="1">
        <v>2005</v>
      </c>
      <c r="B58" s="1" t="s">
        <v>28</v>
      </c>
      <c r="C58" s="1">
        <v>75</v>
      </c>
      <c r="D58" s="1">
        <v>87</v>
      </c>
      <c r="E58" s="2">
        <f t="shared" si="0"/>
        <v>0.46296296296296297</v>
      </c>
      <c r="F58" s="1">
        <v>649</v>
      </c>
      <c r="G58" s="1">
        <v>745</v>
      </c>
      <c r="H58" s="2">
        <f t="shared" si="1"/>
        <v>0.43361234260825282</v>
      </c>
      <c r="I58" s="2">
        <f t="shared" si="2"/>
        <v>2.9350620354710144E-2</v>
      </c>
    </row>
    <row r="59" spans="1:9" x14ac:dyDescent="0.25">
      <c r="A59" s="1">
        <v>2005</v>
      </c>
      <c r="B59" s="1" t="s">
        <v>29</v>
      </c>
      <c r="C59" s="1">
        <v>100</v>
      </c>
      <c r="D59" s="1">
        <v>62</v>
      </c>
      <c r="E59" s="2">
        <f t="shared" si="0"/>
        <v>0.61728395061728392</v>
      </c>
      <c r="F59" s="1">
        <v>805</v>
      </c>
      <c r="G59" s="1">
        <v>634</v>
      </c>
      <c r="H59" s="2">
        <f t="shared" si="1"/>
        <v>0.61358262771166128</v>
      </c>
      <c r="I59" s="2">
        <f t="shared" si="2"/>
        <v>3.7013229056226393E-3</v>
      </c>
    </row>
    <row r="60" spans="1:9" x14ac:dyDescent="0.25">
      <c r="A60" s="1">
        <v>2005</v>
      </c>
      <c r="B60" s="1" t="s">
        <v>33</v>
      </c>
      <c r="C60" s="1">
        <v>67</v>
      </c>
      <c r="D60" s="1">
        <v>95</v>
      </c>
      <c r="E60" s="2">
        <f t="shared" si="0"/>
        <v>0.41358024691358025</v>
      </c>
      <c r="F60" s="1">
        <v>750</v>
      </c>
      <c r="G60" s="1">
        <v>936</v>
      </c>
      <c r="H60" s="2">
        <f t="shared" si="1"/>
        <v>0.3943670298097407</v>
      </c>
      <c r="I60" s="2">
        <f t="shared" si="2"/>
        <v>1.9213217103839553E-2</v>
      </c>
    </row>
    <row r="61" spans="1:9" x14ac:dyDescent="0.25">
      <c r="A61" s="1">
        <v>2005</v>
      </c>
      <c r="B61" s="1" t="s">
        <v>30</v>
      </c>
      <c r="C61" s="1">
        <v>79</v>
      </c>
      <c r="D61" s="1">
        <v>83</v>
      </c>
      <c r="E61" s="2">
        <f t="shared" si="0"/>
        <v>0.48765432098765432</v>
      </c>
      <c r="F61" s="1">
        <v>865</v>
      </c>
      <c r="G61" s="1">
        <v>858</v>
      </c>
      <c r="H61" s="2">
        <f t="shared" si="1"/>
        <v>0.50393340721517665</v>
      </c>
      <c r="I61" s="2">
        <f t="shared" si="2"/>
        <v>1.6279086227522332E-2</v>
      </c>
    </row>
    <row r="62" spans="1:9" x14ac:dyDescent="0.25">
      <c r="A62" s="1">
        <v>2005</v>
      </c>
      <c r="B62" s="1" t="s">
        <v>31</v>
      </c>
      <c r="C62" s="1">
        <v>80</v>
      </c>
      <c r="D62" s="1">
        <v>82</v>
      </c>
      <c r="E62" s="2">
        <f t="shared" si="0"/>
        <v>0.49382716049382713</v>
      </c>
      <c r="F62" s="1">
        <v>775</v>
      </c>
      <c r="G62" s="1">
        <v>705</v>
      </c>
      <c r="H62" s="2">
        <f t="shared" si="1"/>
        <v>0.54569929264236949</v>
      </c>
      <c r="I62" s="2">
        <f t="shared" si="2"/>
        <v>5.187213214854236E-2</v>
      </c>
    </row>
    <row r="63" spans="1:9" x14ac:dyDescent="0.25">
      <c r="A63" s="1">
        <v>2005</v>
      </c>
      <c r="B63" s="1" t="s">
        <v>32</v>
      </c>
      <c r="C63" s="1">
        <v>81</v>
      </c>
      <c r="D63" s="1">
        <v>81</v>
      </c>
      <c r="E63" s="2">
        <f t="shared" si="0"/>
        <v>0.5</v>
      </c>
      <c r="F63" s="1">
        <v>639</v>
      </c>
      <c r="G63" s="1">
        <v>673</v>
      </c>
      <c r="H63" s="2">
        <f t="shared" si="1"/>
        <v>0.47492502183165686</v>
      </c>
      <c r="I63" s="2">
        <f t="shared" si="2"/>
        <v>2.5074978168343143E-2</v>
      </c>
    </row>
    <row r="64" spans="1:9" x14ac:dyDescent="0.25">
      <c r="A64" s="1">
        <v>2004</v>
      </c>
      <c r="B64" s="1" t="s">
        <v>5</v>
      </c>
      <c r="C64" s="1">
        <v>92</v>
      </c>
      <c r="D64" s="1">
        <v>70</v>
      </c>
      <c r="E64" s="2">
        <f t="shared" si="0"/>
        <v>0.5679012345679012</v>
      </c>
      <c r="F64" s="1">
        <v>836</v>
      </c>
      <c r="G64" s="1">
        <v>734</v>
      </c>
      <c r="H64" s="2">
        <f t="shared" si="1"/>
        <v>0.56265940454641372</v>
      </c>
      <c r="I64" s="2">
        <f t="shared" si="2"/>
        <v>5.2418300214874813E-3</v>
      </c>
    </row>
    <row r="65" spans="1:9" x14ac:dyDescent="0.25">
      <c r="A65" s="1">
        <v>2004</v>
      </c>
      <c r="B65" s="1" t="s">
        <v>8</v>
      </c>
      <c r="C65" s="1">
        <v>51</v>
      </c>
      <c r="D65" s="1">
        <v>111</v>
      </c>
      <c r="E65" s="2">
        <f t="shared" si="0"/>
        <v>0.31481481481481483</v>
      </c>
      <c r="F65" s="1">
        <v>615</v>
      </c>
      <c r="G65" s="1">
        <v>899</v>
      </c>
      <c r="H65" s="2">
        <f t="shared" si="1"/>
        <v>0.3240609898401684</v>
      </c>
      <c r="I65" s="2">
        <f t="shared" si="2"/>
        <v>9.2461750253535757E-3</v>
      </c>
    </row>
    <row r="66" spans="1:9" x14ac:dyDescent="0.25">
      <c r="A66" s="1">
        <v>2004</v>
      </c>
      <c r="B66" s="1" t="s">
        <v>6</v>
      </c>
      <c r="C66" s="1">
        <v>96</v>
      </c>
      <c r="D66" s="1">
        <v>66</v>
      </c>
      <c r="E66" s="2">
        <f t="shared" si="0"/>
        <v>0.59259259259259256</v>
      </c>
      <c r="F66" s="1">
        <v>803</v>
      </c>
      <c r="G66" s="1">
        <v>668</v>
      </c>
      <c r="H66" s="2">
        <f t="shared" si="1"/>
        <v>0.58817463433715622</v>
      </c>
      <c r="I66" s="2">
        <f t="shared" si="2"/>
        <v>4.4179582554363384E-3</v>
      </c>
    </row>
    <row r="67" spans="1:9" x14ac:dyDescent="0.25">
      <c r="A67" s="1">
        <v>2004</v>
      </c>
      <c r="B67" s="1" t="s">
        <v>7</v>
      </c>
      <c r="C67" s="1">
        <v>78</v>
      </c>
      <c r="D67" s="1">
        <v>84</v>
      </c>
      <c r="E67" s="2">
        <f t="shared" si="0"/>
        <v>0.48148148148148145</v>
      </c>
      <c r="F67" s="1">
        <v>842</v>
      </c>
      <c r="G67" s="1">
        <v>830</v>
      </c>
      <c r="H67" s="2">
        <f t="shared" si="1"/>
        <v>0.50694843801275002</v>
      </c>
      <c r="I67" s="2">
        <f t="shared" si="2"/>
        <v>2.546695653126857E-2</v>
      </c>
    </row>
    <row r="68" spans="1:9" x14ac:dyDescent="0.25">
      <c r="A68" s="1">
        <v>2004</v>
      </c>
      <c r="B68" s="1" t="s">
        <v>9</v>
      </c>
      <c r="C68" s="1">
        <v>98</v>
      </c>
      <c r="D68" s="1">
        <v>64</v>
      </c>
      <c r="E68" s="2">
        <f t="shared" ref="E68:E131" si="5">C68/(C68+D68)</f>
        <v>0.60493827160493829</v>
      </c>
      <c r="F68" s="1">
        <v>949</v>
      </c>
      <c r="G68" s="1">
        <v>768</v>
      </c>
      <c r="H68" s="2">
        <f t="shared" ref="H68:H131" si="6">(F68^$L$1)/(F68^$L$1+G68^$L$1)</f>
        <v>0.6010343898108832</v>
      </c>
      <c r="I68" s="2">
        <f t="shared" ref="I68:I131" si="7">ABS(E68-H68)</f>
        <v>3.9038817940550974E-3</v>
      </c>
    </row>
    <row r="69" spans="1:9" x14ac:dyDescent="0.25">
      <c r="A69" s="1">
        <v>2004</v>
      </c>
      <c r="B69" s="1" t="s">
        <v>10</v>
      </c>
      <c r="C69" s="1">
        <v>83</v>
      </c>
      <c r="D69" s="1">
        <v>79</v>
      </c>
      <c r="E69" s="2">
        <f t="shared" si="5"/>
        <v>0.51234567901234573</v>
      </c>
      <c r="F69" s="1">
        <v>865</v>
      </c>
      <c r="G69" s="1">
        <v>831</v>
      </c>
      <c r="H69" s="2">
        <f t="shared" si="6"/>
        <v>0.51940241745982119</v>
      </c>
      <c r="I69" s="2">
        <f t="shared" si="7"/>
        <v>7.0567384474754524E-3</v>
      </c>
    </row>
    <row r="70" spans="1:9" x14ac:dyDescent="0.25">
      <c r="A70" s="1">
        <v>2004</v>
      </c>
      <c r="B70" s="1" t="s">
        <v>11</v>
      </c>
      <c r="C70" s="1">
        <v>89</v>
      </c>
      <c r="D70" s="1">
        <v>73</v>
      </c>
      <c r="E70" s="2">
        <f t="shared" si="5"/>
        <v>0.54938271604938271</v>
      </c>
      <c r="F70" s="1">
        <v>789</v>
      </c>
      <c r="G70" s="1">
        <v>665</v>
      </c>
      <c r="H70" s="2">
        <f t="shared" si="6"/>
        <v>0.58202273715574182</v>
      </c>
      <c r="I70" s="2">
        <f t="shared" si="7"/>
        <v>3.2640021106359107E-2</v>
      </c>
    </row>
    <row r="71" spans="1:9" x14ac:dyDescent="0.25">
      <c r="A71" s="1">
        <v>2004</v>
      </c>
      <c r="B71" s="1" t="s">
        <v>12</v>
      </c>
      <c r="C71" s="1">
        <v>76</v>
      </c>
      <c r="D71" s="1">
        <v>86</v>
      </c>
      <c r="E71" s="2">
        <f t="shared" si="5"/>
        <v>0.46913580246913578</v>
      </c>
      <c r="F71" s="1">
        <v>750</v>
      </c>
      <c r="G71" s="1">
        <v>907</v>
      </c>
      <c r="H71" s="2">
        <f t="shared" si="6"/>
        <v>0.40901275772174472</v>
      </c>
      <c r="I71" s="2">
        <f t="shared" si="7"/>
        <v>6.0123044747391052E-2</v>
      </c>
    </row>
    <row r="72" spans="1:9" x14ac:dyDescent="0.25">
      <c r="A72" s="1">
        <v>2004</v>
      </c>
      <c r="B72" s="1" t="s">
        <v>13</v>
      </c>
      <c r="C72" s="1">
        <v>80</v>
      </c>
      <c r="D72" s="1">
        <v>82</v>
      </c>
      <c r="E72" s="2">
        <f t="shared" si="5"/>
        <v>0.49382716049382713</v>
      </c>
      <c r="F72" s="1">
        <v>858</v>
      </c>
      <c r="G72" s="1">
        <v>857</v>
      </c>
      <c r="H72" s="2">
        <f t="shared" si="6"/>
        <v>0.50056454486002222</v>
      </c>
      <c r="I72" s="2">
        <f t="shared" si="7"/>
        <v>6.7373843661950872E-3</v>
      </c>
    </row>
    <row r="73" spans="1:9" x14ac:dyDescent="0.25">
      <c r="A73" s="1">
        <v>2004</v>
      </c>
      <c r="B73" s="1" t="s">
        <v>14</v>
      </c>
      <c r="C73" s="1">
        <v>68</v>
      </c>
      <c r="D73" s="1">
        <v>94</v>
      </c>
      <c r="E73" s="2">
        <f t="shared" si="5"/>
        <v>0.41975308641975306</v>
      </c>
      <c r="F73" s="1">
        <v>833</v>
      </c>
      <c r="G73" s="1">
        <v>923</v>
      </c>
      <c r="H73" s="2">
        <f t="shared" si="6"/>
        <v>0.45049645305772462</v>
      </c>
      <c r="I73" s="2">
        <f t="shared" si="7"/>
        <v>3.0743366637971559E-2</v>
      </c>
    </row>
    <row r="74" spans="1:9" x14ac:dyDescent="0.25">
      <c r="A74" s="1">
        <v>2004</v>
      </c>
      <c r="B74" s="1" t="s">
        <v>15</v>
      </c>
      <c r="C74" s="1">
        <v>72</v>
      </c>
      <c r="D74" s="1">
        <v>90</v>
      </c>
      <c r="E74" s="2">
        <f t="shared" si="5"/>
        <v>0.44444444444444442</v>
      </c>
      <c r="F74" s="1">
        <v>827</v>
      </c>
      <c r="G74" s="1">
        <v>844</v>
      </c>
      <c r="H74" s="2">
        <f t="shared" si="6"/>
        <v>0.49015095792967434</v>
      </c>
      <c r="I74" s="2">
        <f t="shared" si="7"/>
        <v>4.5706513485229916E-2</v>
      </c>
    </row>
    <row r="75" spans="1:9" x14ac:dyDescent="0.25">
      <c r="A75" s="1">
        <v>2004</v>
      </c>
      <c r="B75" s="1" t="s">
        <v>16</v>
      </c>
      <c r="C75" s="1">
        <v>83</v>
      </c>
      <c r="D75" s="1">
        <v>79</v>
      </c>
      <c r="E75" s="2">
        <f t="shared" si="5"/>
        <v>0.51234567901234573</v>
      </c>
      <c r="F75" s="1">
        <v>718</v>
      </c>
      <c r="G75" s="1">
        <v>700</v>
      </c>
      <c r="H75" s="2">
        <f t="shared" si="6"/>
        <v>0.51228838633389973</v>
      </c>
      <c r="I75" s="2">
        <f t="shared" si="7"/>
        <v>5.7292678446008161E-5</v>
      </c>
    </row>
    <row r="76" spans="1:9" x14ac:dyDescent="0.25">
      <c r="A76" s="1">
        <v>2004</v>
      </c>
      <c r="B76" s="1" t="s">
        <v>17</v>
      </c>
      <c r="C76" s="1">
        <v>92</v>
      </c>
      <c r="D76" s="1">
        <v>70</v>
      </c>
      <c r="E76" s="2">
        <f t="shared" si="5"/>
        <v>0.5679012345679012</v>
      </c>
      <c r="F76" s="1">
        <v>803</v>
      </c>
      <c r="G76" s="1">
        <v>698</v>
      </c>
      <c r="H76" s="2">
        <f t="shared" si="6"/>
        <v>0.56742604613426839</v>
      </c>
      <c r="I76" s="2">
        <f t="shared" si="7"/>
        <v>4.751884336328116E-4</v>
      </c>
    </row>
    <row r="77" spans="1:9" x14ac:dyDescent="0.25">
      <c r="A77" s="1">
        <v>2004</v>
      </c>
      <c r="B77" s="1" t="s">
        <v>18</v>
      </c>
      <c r="C77" s="1">
        <v>58</v>
      </c>
      <c r="D77" s="1">
        <v>104</v>
      </c>
      <c r="E77" s="2">
        <f t="shared" si="5"/>
        <v>0.35802469135802467</v>
      </c>
      <c r="F77" s="1">
        <v>720</v>
      </c>
      <c r="G77" s="1">
        <v>905</v>
      </c>
      <c r="H77" s="2">
        <f t="shared" si="6"/>
        <v>0.39106904168234452</v>
      </c>
      <c r="I77" s="2">
        <f t="shared" si="7"/>
        <v>3.3044350324319849E-2</v>
      </c>
    </row>
    <row r="78" spans="1:9" x14ac:dyDescent="0.25">
      <c r="A78" s="1">
        <v>2004</v>
      </c>
      <c r="B78" s="1" t="s">
        <v>19</v>
      </c>
      <c r="C78" s="1">
        <v>93</v>
      </c>
      <c r="D78" s="1">
        <v>69</v>
      </c>
      <c r="E78" s="2">
        <f t="shared" si="5"/>
        <v>0.57407407407407407</v>
      </c>
      <c r="F78" s="1">
        <v>761</v>
      </c>
      <c r="G78" s="1">
        <v>684</v>
      </c>
      <c r="H78" s="2">
        <f t="shared" si="6"/>
        <v>0.55145845569213348</v>
      </c>
      <c r="I78" s="2">
        <f t="shared" si="7"/>
        <v>2.2615618381940594E-2</v>
      </c>
    </row>
    <row r="79" spans="1:9" x14ac:dyDescent="0.25">
      <c r="A79" s="1">
        <v>2004</v>
      </c>
      <c r="B79" s="1" t="s">
        <v>20</v>
      </c>
      <c r="C79" s="1">
        <v>67</v>
      </c>
      <c r="D79" s="1">
        <v>94</v>
      </c>
      <c r="E79" s="2">
        <f t="shared" si="5"/>
        <v>0.41614906832298137</v>
      </c>
      <c r="F79" s="1">
        <v>634</v>
      </c>
      <c r="G79" s="1">
        <v>757</v>
      </c>
      <c r="H79" s="2">
        <f t="shared" si="6"/>
        <v>0.4149960633975403</v>
      </c>
      <c r="I79" s="2">
        <f t="shared" si="7"/>
        <v>1.1530049254410701E-3</v>
      </c>
    </row>
    <row r="80" spans="1:9" x14ac:dyDescent="0.25">
      <c r="A80" s="1">
        <v>2004</v>
      </c>
      <c r="B80" s="1" t="s">
        <v>21</v>
      </c>
      <c r="C80" s="1">
        <v>92</v>
      </c>
      <c r="D80" s="1">
        <v>70</v>
      </c>
      <c r="E80" s="2">
        <f t="shared" si="5"/>
        <v>0.5679012345679012</v>
      </c>
      <c r="F80" s="1">
        <v>780</v>
      </c>
      <c r="G80" s="1">
        <v>715</v>
      </c>
      <c r="H80" s="2">
        <f t="shared" si="6"/>
        <v>0.54202261350151582</v>
      </c>
      <c r="I80" s="2">
        <f t="shared" si="7"/>
        <v>2.5878621066385388E-2</v>
      </c>
    </row>
    <row r="81" spans="1:9" x14ac:dyDescent="0.25">
      <c r="A81" s="1">
        <v>2004</v>
      </c>
      <c r="B81" s="1" t="s">
        <v>4</v>
      </c>
      <c r="C81" s="1">
        <v>67</v>
      </c>
      <c r="D81" s="1">
        <v>95</v>
      </c>
      <c r="E81" s="2">
        <f t="shared" si="5"/>
        <v>0.41358024691358025</v>
      </c>
      <c r="F81" s="1">
        <v>635</v>
      </c>
      <c r="G81" s="1">
        <v>769</v>
      </c>
      <c r="H81" s="2">
        <f t="shared" si="6"/>
        <v>0.40835915765801178</v>
      </c>
      <c r="I81" s="2">
        <f t="shared" si="7"/>
        <v>5.2210892555684674E-3</v>
      </c>
    </row>
    <row r="82" spans="1:9" x14ac:dyDescent="0.25">
      <c r="A82" s="1">
        <v>2004</v>
      </c>
      <c r="B82" s="1" t="s">
        <v>22</v>
      </c>
      <c r="C82" s="1">
        <v>101</v>
      </c>
      <c r="D82" s="1">
        <v>61</v>
      </c>
      <c r="E82" s="2">
        <f t="shared" si="5"/>
        <v>0.62345679012345678</v>
      </c>
      <c r="F82" s="1">
        <v>897</v>
      </c>
      <c r="G82" s="1">
        <v>808</v>
      </c>
      <c r="H82" s="2">
        <f t="shared" si="6"/>
        <v>0.55041329181266108</v>
      </c>
      <c r="I82" s="2">
        <f t="shared" si="7"/>
        <v>7.3043498310795707E-2</v>
      </c>
    </row>
    <row r="83" spans="1:9" x14ac:dyDescent="0.25">
      <c r="A83" s="1">
        <v>2004</v>
      </c>
      <c r="B83" s="1" t="s">
        <v>5</v>
      </c>
      <c r="C83" s="1">
        <v>71</v>
      </c>
      <c r="D83" s="1">
        <v>91</v>
      </c>
      <c r="E83" s="2">
        <f t="shared" si="5"/>
        <v>0.43827160493827161</v>
      </c>
      <c r="F83" s="1">
        <v>684</v>
      </c>
      <c r="G83" s="1">
        <v>731</v>
      </c>
      <c r="H83" s="2">
        <f t="shared" si="6"/>
        <v>0.46787336819119818</v>
      </c>
      <c r="I83" s="2">
        <f t="shared" si="7"/>
        <v>2.9601763252926572E-2</v>
      </c>
    </row>
    <row r="84" spans="1:9" x14ac:dyDescent="0.25">
      <c r="A84" s="1">
        <v>2004</v>
      </c>
      <c r="B84" s="1" t="s">
        <v>23</v>
      </c>
      <c r="C84" s="1">
        <v>91</v>
      </c>
      <c r="D84" s="1">
        <v>71</v>
      </c>
      <c r="E84" s="2">
        <f t="shared" si="5"/>
        <v>0.56172839506172845</v>
      </c>
      <c r="F84" s="1">
        <v>793</v>
      </c>
      <c r="G84" s="1">
        <v>742</v>
      </c>
      <c r="H84" s="2">
        <f t="shared" si="6"/>
        <v>0.53213551993576458</v>
      </c>
      <c r="I84" s="2">
        <f t="shared" si="7"/>
        <v>2.9592875125963869E-2</v>
      </c>
    </row>
    <row r="85" spans="1:9" x14ac:dyDescent="0.25">
      <c r="A85" s="1">
        <v>2004</v>
      </c>
      <c r="B85" s="1" t="s">
        <v>24</v>
      </c>
      <c r="C85" s="1">
        <v>86</v>
      </c>
      <c r="D85" s="1">
        <v>76</v>
      </c>
      <c r="E85" s="2">
        <f t="shared" si="5"/>
        <v>0.53086419753086422</v>
      </c>
      <c r="F85" s="1">
        <v>840</v>
      </c>
      <c r="G85" s="1">
        <v>781</v>
      </c>
      <c r="H85" s="2">
        <f t="shared" si="6"/>
        <v>0.53519692364696103</v>
      </c>
      <c r="I85" s="2">
        <f t="shared" si="7"/>
        <v>4.3327261160968078E-3</v>
      </c>
    </row>
    <row r="86" spans="1:9" x14ac:dyDescent="0.25">
      <c r="A86" s="1">
        <v>2004</v>
      </c>
      <c r="B86" s="1" t="s">
        <v>25</v>
      </c>
      <c r="C86" s="1">
        <v>72</v>
      </c>
      <c r="D86" s="1">
        <v>89</v>
      </c>
      <c r="E86" s="2">
        <f t="shared" si="5"/>
        <v>0.44720496894409939</v>
      </c>
      <c r="F86" s="1">
        <v>680</v>
      </c>
      <c r="G86" s="1">
        <v>744</v>
      </c>
      <c r="H86" s="2">
        <f t="shared" si="6"/>
        <v>0.45656604404808859</v>
      </c>
      <c r="I86" s="2">
        <f t="shared" si="7"/>
        <v>9.3610751039892026E-3</v>
      </c>
    </row>
    <row r="87" spans="1:9" x14ac:dyDescent="0.25">
      <c r="A87" s="1">
        <v>2004</v>
      </c>
      <c r="B87" s="1" t="s">
        <v>26</v>
      </c>
      <c r="C87" s="1">
        <v>87</v>
      </c>
      <c r="D87" s="1">
        <v>75</v>
      </c>
      <c r="E87" s="2">
        <f t="shared" si="5"/>
        <v>0.53703703703703709</v>
      </c>
      <c r="F87" s="1">
        <v>768</v>
      </c>
      <c r="G87" s="1">
        <v>705</v>
      </c>
      <c r="H87" s="2">
        <f t="shared" si="6"/>
        <v>0.54134023848030122</v>
      </c>
      <c r="I87" s="2">
        <f t="shared" si="7"/>
        <v>4.3032014432641263E-3</v>
      </c>
    </row>
    <row r="88" spans="1:9" x14ac:dyDescent="0.25">
      <c r="A88" s="1">
        <v>2004</v>
      </c>
      <c r="B88" s="1" t="s">
        <v>27</v>
      </c>
      <c r="C88" s="1">
        <v>63</v>
      </c>
      <c r="D88" s="1">
        <v>99</v>
      </c>
      <c r="E88" s="2">
        <f t="shared" si="5"/>
        <v>0.3888888888888889</v>
      </c>
      <c r="F88" s="1">
        <v>698</v>
      </c>
      <c r="G88" s="1">
        <v>823</v>
      </c>
      <c r="H88" s="2">
        <f t="shared" si="6"/>
        <v>0.42092064913351457</v>
      </c>
      <c r="I88" s="2">
        <f t="shared" si="7"/>
        <v>3.2031760244625673E-2</v>
      </c>
    </row>
    <row r="89" spans="1:9" x14ac:dyDescent="0.25">
      <c r="A89" s="1">
        <v>2004</v>
      </c>
      <c r="B89" s="1" t="s">
        <v>28</v>
      </c>
      <c r="C89" s="1">
        <v>91</v>
      </c>
      <c r="D89" s="1">
        <v>71</v>
      </c>
      <c r="E89" s="2">
        <f t="shared" si="5"/>
        <v>0.56172839506172845</v>
      </c>
      <c r="F89" s="1">
        <v>850</v>
      </c>
      <c r="G89" s="1">
        <v>770</v>
      </c>
      <c r="H89" s="2">
        <f t="shared" si="6"/>
        <v>0.54770545448683561</v>
      </c>
      <c r="I89" s="2">
        <f t="shared" si="7"/>
        <v>1.4022940574892839E-2</v>
      </c>
    </row>
    <row r="90" spans="1:9" x14ac:dyDescent="0.25">
      <c r="A90" s="1">
        <v>2004</v>
      </c>
      <c r="B90" s="1" t="s">
        <v>29</v>
      </c>
      <c r="C90" s="1">
        <v>105</v>
      </c>
      <c r="D90" s="1">
        <v>57</v>
      </c>
      <c r="E90" s="2">
        <f t="shared" si="5"/>
        <v>0.64814814814814814</v>
      </c>
      <c r="F90" s="1">
        <v>855</v>
      </c>
      <c r="G90" s="1">
        <v>659</v>
      </c>
      <c r="H90" s="2">
        <f t="shared" si="6"/>
        <v>0.62344421606168465</v>
      </c>
      <c r="I90" s="2">
        <f t="shared" si="7"/>
        <v>2.4703932086463487E-2</v>
      </c>
    </row>
    <row r="91" spans="1:9" x14ac:dyDescent="0.25">
      <c r="A91" s="1">
        <v>2004</v>
      </c>
      <c r="B91" s="1" t="s">
        <v>33</v>
      </c>
      <c r="C91" s="1">
        <v>70</v>
      </c>
      <c r="D91" s="1">
        <v>91</v>
      </c>
      <c r="E91" s="2">
        <f t="shared" si="5"/>
        <v>0.43478260869565216</v>
      </c>
      <c r="F91" s="1">
        <v>714</v>
      </c>
      <c r="G91" s="1">
        <v>842</v>
      </c>
      <c r="H91" s="2">
        <f t="shared" si="6"/>
        <v>0.42084515460880678</v>
      </c>
      <c r="I91" s="2">
        <f t="shared" si="7"/>
        <v>1.393745408684538E-2</v>
      </c>
    </row>
    <row r="92" spans="1:9" x14ac:dyDescent="0.25">
      <c r="A92" s="1">
        <v>2004</v>
      </c>
      <c r="B92" s="1" t="s">
        <v>30</v>
      </c>
      <c r="C92" s="1">
        <v>89</v>
      </c>
      <c r="D92" s="1">
        <v>73</v>
      </c>
      <c r="E92" s="2">
        <f t="shared" si="5"/>
        <v>0.54938271604938271</v>
      </c>
      <c r="F92" s="1">
        <v>860</v>
      </c>
      <c r="G92" s="1">
        <v>794</v>
      </c>
      <c r="H92" s="2">
        <f t="shared" si="6"/>
        <v>0.53857783009338112</v>
      </c>
      <c r="I92" s="2">
        <f t="shared" si="7"/>
        <v>1.0804885956001598E-2</v>
      </c>
    </row>
    <row r="93" spans="1:9" x14ac:dyDescent="0.25">
      <c r="A93" s="1">
        <v>2004</v>
      </c>
      <c r="B93" s="1" t="s">
        <v>31</v>
      </c>
      <c r="C93" s="1">
        <v>67</v>
      </c>
      <c r="D93" s="1">
        <v>94</v>
      </c>
      <c r="E93" s="2">
        <f t="shared" si="5"/>
        <v>0.41614906832298137</v>
      </c>
      <c r="F93" s="1">
        <v>719</v>
      </c>
      <c r="G93" s="1">
        <v>823</v>
      </c>
      <c r="H93" s="2">
        <f t="shared" si="6"/>
        <v>0.43497135962910477</v>
      </c>
      <c r="I93" s="2">
        <f t="shared" si="7"/>
        <v>1.8822291306123395E-2</v>
      </c>
    </row>
    <row r="94" spans="1:9" x14ac:dyDescent="0.25">
      <c r="A94" s="1">
        <v>2003</v>
      </c>
      <c r="B94" s="1" t="s">
        <v>5</v>
      </c>
      <c r="C94" s="1">
        <v>77</v>
      </c>
      <c r="D94" s="1">
        <v>85</v>
      </c>
      <c r="E94" s="2">
        <f t="shared" si="5"/>
        <v>0.47530864197530864</v>
      </c>
      <c r="F94" s="1">
        <v>736</v>
      </c>
      <c r="G94" s="1">
        <v>743</v>
      </c>
      <c r="H94" s="2">
        <f t="shared" si="6"/>
        <v>0.49541769843560929</v>
      </c>
      <c r="I94" s="2">
        <f t="shared" si="7"/>
        <v>2.0109056460300645E-2</v>
      </c>
    </row>
    <row r="95" spans="1:9" x14ac:dyDescent="0.25">
      <c r="A95" s="1">
        <v>2003</v>
      </c>
      <c r="B95" s="1" t="s">
        <v>8</v>
      </c>
      <c r="C95" s="1">
        <v>84</v>
      </c>
      <c r="D95" s="1">
        <v>78</v>
      </c>
      <c r="E95" s="2">
        <f t="shared" si="5"/>
        <v>0.51851851851851849</v>
      </c>
      <c r="F95" s="1">
        <v>717</v>
      </c>
      <c r="G95" s="1">
        <v>685</v>
      </c>
      <c r="H95" s="2">
        <f t="shared" si="6"/>
        <v>0.52208804934920849</v>
      </c>
      <c r="I95" s="2">
        <f t="shared" si="7"/>
        <v>3.5695308306900042E-3</v>
      </c>
    </row>
    <row r="96" spans="1:9" x14ac:dyDescent="0.25">
      <c r="A96" s="1">
        <v>2003</v>
      </c>
      <c r="B96" s="1" t="s">
        <v>6</v>
      </c>
      <c r="C96" s="1">
        <v>101</v>
      </c>
      <c r="D96" s="1">
        <v>61</v>
      </c>
      <c r="E96" s="2">
        <f t="shared" si="5"/>
        <v>0.62345679012345678</v>
      </c>
      <c r="F96" s="1">
        <v>907</v>
      </c>
      <c r="G96" s="1">
        <v>740</v>
      </c>
      <c r="H96" s="2">
        <f t="shared" si="6"/>
        <v>0.59725493438042232</v>
      </c>
      <c r="I96" s="2">
        <f t="shared" si="7"/>
        <v>2.6201855743034463E-2</v>
      </c>
    </row>
    <row r="97" spans="1:9" x14ac:dyDescent="0.25">
      <c r="A97" s="1">
        <v>2003</v>
      </c>
      <c r="B97" s="1" t="s">
        <v>7</v>
      </c>
      <c r="C97" s="1">
        <v>71</v>
      </c>
      <c r="D97" s="1">
        <v>91</v>
      </c>
      <c r="E97" s="2">
        <f t="shared" si="5"/>
        <v>0.43827160493827161</v>
      </c>
      <c r="F97" s="1">
        <v>743</v>
      </c>
      <c r="G97" s="1">
        <v>820</v>
      </c>
      <c r="H97" s="2">
        <f t="shared" si="6"/>
        <v>0.45240849326238314</v>
      </c>
      <c r="I97" s="2">
        <f t="shared" si="7"/>
        <v>1.413688832411153E-2</v>
      </c>
    </row>
    <row r="98" spans="1:9" x14ac:dyDescent="0.25">
      <c r="A98" s="1">
        <v>2003</v>
      </c>
      <c r="B98" s="1" t="s">
        <v>9</v>
      </c>
      <c r="C98" s="1">
        <v>95</v>
      </c>
      <c r="D98" s="1">
        <v>67</v>
      </c>
      <c r="E98" s="2">
        <f t="shared" si="5"/>
        <v>0.5864197530864198</v>
      </c>
      <c r="F98" s="1">
        <v>961</v>
      </c>
      <c r="G98" s="1">
        <v>809</v>
      </c>
      <c r="H98" s="2">
        <f t="shared" si="6"/>
        <v>0.58258612915692842</v>
      </c>
      <c r="I98" s="2">
        <f t="shared" si="7"/>
        <v>3.833623929491381E-3</v>
      </c>
    </row>
    <row r="99" spans="1:9" x14ac:dyDescent="0.25">
      <c r="A99" s="1">
        <v>2003</v>
      </c>
      <c r="B99" s="1" t="s">
        <v>10</v>
      </c>
      <c r="C99" s="1">
        <v>86</v>
      </c>
      <c r="D99" s="1">
        <v>76</v>
      </c>
      <c r="E99" s="2">
        <f t="shared" si="5"/>
        <v>0.53086419753086422</v>
      </c>
      <c r="F99" s="1">
        <v>791</v>
      </c>
      <c r="G99" s="1">
        <v>715</v>
      </c>
      <c r="H99" s="2">
        <f t="shared" si="6"/>
        <v>0.5487459763660707</v>
      </c>
      <c r="I99" s="2">
        <f t="shared" si="7"/>
        <v>1.7881778835206474E-2</v>
      </c>
    </row>
    <row r="100" spans="1:9" x14ac:dyDescent="0.25">
      <c r="A100" s="1">
        <v>2003</v>
      </c>
      <c r="B100" s="1" t="s">
        <v>11</v>
      </c>
      <c r="C100" s="1">
        <v>88</v>
      </c>
      <c r="D100" s="1">
        <v>74</v>
      </c>
      <c r="E100" s="2">
        <f t="shared" si="5"/>
        <v>0.54320987654320985</v>
      </c>
      <c r="F100" s="1">
        <v>724</v>
      </c>
      <c r="G100" s="1">
        <v>683</v>
      </c>
      <c r="H100" s="2">
        <f t="shared" si="6"/>
        <v>0.52819126775255798</v>
      </c>
      <c r="I100" s="2">
        <f t="shared" si="7"/>
        <v>1.5018608790651866E-2</v>
      </c>
    </row>
    <row r="101" spans="1:9" x14ac:dyDescent="0.25">
      <c r="A101" s="1">
        <v>2003</v>
      </c>
      <c r="B101" s="1" t="s">
        <v>12</v>
      </c>
      <c r="C101" s="1">
        <v>69</v>
      </c>
      <c r="D101" s="1">
        <v>93</v>
      </c>
      <c r="E101" s="2">
        <f t="shared" si="5"/>
        <v>0.42592592592592593</v>
      </c>
      <c r="F101" s="1">
        <v>694</v>
      </c>
      <c r="G101" s="1">
        <v>886</v>
      </c>
      <c r="H101" s="2">
        <f t="shared" si="6"/>
        <v>0.38391744551699497</v>
      </c>
      <c r="I101" s="2">
        <f t="shared" si="7"/>
        <v>4.2008480408930959E-2</v>
      </c>
    </row>
    <row r="102" spans="1:9" x14ac:dyDescent="0.25">
      <c r="A102" s="1">
        <v>2003</v>
      </c>
      <c r="B102" s="1" t="s">
        <v>13</v>
      </c>
      <c r="C102" s="1">
        <v>68</v>
      </c>
      <c r="D102" s="1">
        <v>94</v>
      </c>
      <c r="E102" s="2">
        <f t="shared" si="5"/>
        <v>0.41975308641975306</v>
      </c>
      <c r="F102" s="1">
        <v>699</v>
      </c>
      <c r="G102" s="1">
        <v>778</v>
      </c>
      <c r="H102" s="2">
        <f t="shared" si="6"/>
        <v>0.44834980035503874</v>
      </c>
      <c r="I102" s="2">
        <f t="shared" si="7"/>
        <v>2.8596713935285678E-2</v>
      </c>
    </row>
    <row r="103" spans="1:9" x14ac:dyDescent="0.25">
      <c r="A103" s="1">
        <v>2003</v>
      </c>
      <c r="B103" s="1" t="s">
        <v>14</v>
      </c>
      <c r="C103" s="1">
        <v>74</v>
      </c>
      <c r="D103" s="1">
        <v>88</v>
      </c>
      <c r="E103" s="2">
        <f t="shared" si="5"/>
        <v>0.4567901234567901</v>
      </c>
      <c r="F103" s="1">
        <v>853</v>
      </c>
      <c r="G103" s="1">
        <v>892</v>
      </c>
      <c r="H103" s="2">
        <f t="shared" si="6"/>
        <v>0.47837116579038041</v>
      </c>
      <c r="I103" s="2">
        <f t="shared" si="7"/>
        <v>2.1581042333590317E-2</v>
      </c>
    </row>
    <row r="104" spans="1:9" x14ac:dyDescent="0.25">
      <c r="A104" s="1">
        <v>2003</v>
      </c>
      <c r="B104" s="1" t="s">
        <v>15</v>
      </c>
      <c r="C104" s="1">
        <v>43</v>
      </c>
      <c r="D104" s="1">
        <v>119</v>
      </c>
      <c r="E104" s="2">
        <f t="shared" si="5"/>
        <v>0.26543209876543211</v>
      </c>
      <c r="F104" s="1">
        <v>591</v>
      </c>
      <c r="G104" s="1">
        <v>928</v>
      </c>
      <c r="H104" s="2">
        <f t="shared" si="6"/>
        <v>0.2944788924379706</v>
      </c>
      <c r="I104" s="2">
        <f t="shared" si="7"/>
        <v>2.9046793672538485E-2</v>
      </c>
    </row>
    <row r="105" spans="1:9" x14ac:dyDescent="0.25">
      <c r="A105" s="1">
        <v>2003</v>
      </c>
      <c r="B105" s="1" t="s">
        <v>16</v>
      </c>
      <c r="C105" s="1">
        <v>91</v>
      </c>
      <c r="D105" s="1">
        <v>71</v>
      </c>
      <c r="E105" s="2">
        <f t="shared" si="5"/>
        <v>0.56172839506172845</v>
      </c>
      <c r="F105" s="1">
        <v>751</v>
      </c>
      <c r="G105" s="1">
        <v>692</v>
      </c>
      <c r="H105" s="2">
        <f t="shared" si="6"/>
        <v>0.53952605360040251</v>
      </c>
      <c r="I105" s="2">
        <f t="shared" si="7"/>
        <v>2.2202341461325936E-2</v>
      </c>
    </row>
    <row r="106" spans="1:9" x14ac:dyDescent="0.25">
      <c r="A106" s="1">
        <v>2003</v>
      </c>
      <c r="B106" s="1" t="s">
        <v>17</v>
      </c>
      <c r="C106" s="1">
        <v>87</v>
      </c>
      <c r="D106" s="1">
        <v>75</v>
      </c>
      <c r="E106" s="2">
        <f t="shared" si="5"/>
        <v>0.53703703703703709</v>
      </c>
      <c r="F106" s="1">
        <v>805</v>
      </c>
      <c r="G106" s="1">
        <v>677</v>
      </c>
      <c r="H106" s="2">
        <f t="shared" si="6"/>
        <v>0.58305483160256533</v>
      </c>
      <c r="I106" s="2">
        <f t="shared" si="7"/>
        <v>4.6017794565528236E-2</v>
      </c>
    </row>
    <row r="107" spans="1:9" x14ac:dyDescent="0.25">
      <c r="A107" s="1">
        <v>2003</v>
      </c>
      <c r="B107" s="1" t="s">
        <v>18</v>
      </c>
      <c r="C107" s="1">
        <v>83</v>
      </c>
      <c r="D107" s="1">
        <v>79</v>
      </c>
      <c r="E107" s="2">
        <f t="shared" si="5"/>
        <v>0.51234567901234573</v>
      </c>
      <c r="F107" s="1">
        <v>836</v>
      </c>
      <c r="G107" s="1">
        <v>867</v>
      </c>
      <c r="H107" s="2">
        <f t="shared" si="6"/>
        <v>0.48238113662521515</v>
      </c>
      <c r="I107" s="2">
        <f t="shared" si="7"/>
        <v>2.9964542387130588E-2</v>
      </c>
    </row>
    <row r="108" spans="1:9" x14ac:dyDescent="0.25">
      <c r="A108" s="1">
        <v>2003</v>
      </c>
      <c r="B108" s="1" t="s">
        <v>19</v>
      </c>
      <c r="C108" s="1">
        <v>85</v>
      </c>
      <c r="D108" s="1">
        <v>77</v>
      </c>
      <c r="E108" s="2">
        <f t="shared" si="5"/>
        <v>0.52469135802469136</v>
      </c>
      <c r="F108" s="1">
        <v>574</v>
      </c>
      <c r="G108" s="1">
        <v>556</v>
      </c>
      <c r="H108" s="2">
        <f t="shared" si="6"/>
        <v>0.51541898515504425</v>
      </c>
      <c r="I108" s="2">
        <f t="shared" si="7"/>
        <v>9.2723728696471053E-3</v>
      </c>
    </row>
    <row r="109" spans="1:9" x14ac:dyDescent="0.25">
      <c r="A109" s="1">
        <v>2003</v>
      </c>
      <c r="B109" s="1" t="s">
        <v>20</v>
      </c>
      <c r="C109" s="1">
        <v>68</v>
      </c>
      <c r="D109" s="1">
        <v>94</v>
      </c>
      <c r="E109" s="2">
        <f t="shared" si="5"/>
        <v>0.41975308641975306</v>
      </c>
      <c r="F109" s="1">
        <v>714</v>
      </c>
      <c r="G109" s="1">
        <v>873</v>
      </c>
      <c r="H109" s="2">
        <f t="shared" si="6"/>
        <v>0.40388194036949282</v>
      </c>
      <c r="I109" s="2">
        <f t="shared" si="7"/>
        <v>1.5871146050260243E-2</v>
      </c>
    </row>
    <row r="110" spans="1:9" x14ac:dyDescent="0.25">
      <c r="A110" s="1">
        <v>2003</v>
      </c>
      <c r="B110" s="1" t="s">
        <v>21</v>
      </c>
      <c r="C110" s="1">
        <v>90</v>
      </c>
      <c r="D110" s="1">
        <v>72</v>
      </c>
      <c r="E110" s="2">
        <f t="shared" si="5"/>
        <v>0.55555555555555558</v>
      </c>
      <c r="F110" s="1">
        <v>801</v>
      </c>
      <c r="G110" s="1">
        <v>758</v>
      </c>
      <c r="H110" s="2">
        <f t="shared" si="6"/>
        <v>0.52668593009711406</v>
      </c>
      <c r="I110" s="2">
        <f t="shared" si="7"/>
        <v>2.8869625458441517E-2</v>
      </c>
    </row>
    <row r="111" spans="1:9" x14ac:dyDescent="0.25">
      <c r="A111" s="1">
        <v>2003</v>
      </c>
      <c r="B111" s="1" t="s">
        <v>4</v>
      </c>
      <c r="C111" s="1">
        <v>83</v>
      </c>
      <c r="D111" s="1">
        <v>79</v>
      </c>
      <c r="E111" s="2">
        <f t="shared" si="5"/>
        <v>0.51234567901234573</v>
      </c>
      <c r="F111" s="1">
        <v>711</v>
      </c>
      <c r="G111" s="1">
        <v>716</v>
      </c>
      <c r="H111" s="2">
        <f t="shared" si="6"/>
        <v>0.49660762493919125</v>
      </c>
      <c r="I111" s="2">
        <f t="shared" si="7"/>
        <v>1.5738054073154484E-2</v>
      </c>
    </row>
    <row r="112" spans="1:9" x14ac:dyDescent="0.25">
      <c r="A112" s="1">
        <v>2003</v>
      </c>
      <c r="B112" s="1" t="s">
        <v>22</v>
      </c>
      <c r="C112" s="1">
        <v>101</v>
      </c>
      <c r="D112" s="1">
        <v>61</v>
      </c>
      <c r="E112" s="2">
        <f t="shared" si="5"/>
        <v>0.62345679012345678</v>
      </c>
      <c r="F112" s="1">
        <v>877</v>
      </c>
      <c r="G112" s="1">
        <v>716</v>
      </c>
      <c r="H112" s="2">
        <f t="shared" si="6"/>
        <v>0.59694494630814487</v>
      </c>
      <c r="I112" s="2">
        <f t="shared" si="7"/>
        <v>2.6511843815311908E-2</v>
      </c>
    </row>
    <row r="113" spans="1:9" x14ac:dyDescent="0.25">
      <c r="A113" s="1">
        <v>2003</v>
      </c>
      <c r="B113" s="1" t="s">
        <v>5</v>
      </c>
      <c r="C113" s="1">
        <v>66</v>
      </c>
      <c r="D113" s="1">
        <v>95</v>
      </c>
      <c r="E113" s="2">
        <f t="shared" si="5"/>
        <v>0.40993788819875776</v>
      </c>
      <c r="F113" s="1">
        <v>642</v>
      </c>
      <c r="G113" s="1">
        <v>754</v>
      </c>
      <c r="H113" s="2">
        <f t="shared" si="6"/>
        <v>0.42277810376943997</v>
      </c>
      <c r="I113" s="2">
        <f t="shared" si="7"/>
        <v>1.2840215570682212E-2</v>
      </c>
    </row>
    <row r="114" spans="1:9" x14ac:dyDescent="0.25">
      <c r="A114" s="1">
        <v>2003</v>
      </c>
      <c r="B114" s="1" t="s">
        <v>23</v>
      </c>
      <c r="C114" s="1">
        <v>96</v>
      </c>
      <c r="D114" s="1">
        <v>66</v>
      </c>
      <c r="E114" s="2">
        <f t="shared" si="5"/>
        <v>0.59259259259259256</v>
      </c>
      <c r="F114" s="1">
        <v>768</v>
      </c>
      <c r="G114" s="1">
        <v>643</v>
      </c>
      <c r="H114" s="2">
        <f t="shared" si="6"/>
        <v>0.5851593967345845</v>
      </c>
      <c r="I114" s="2">
        <f t="shared" si="7"/>
        <v>7.433195858008057E-3</v>
      </c>
    </row>
    <row r="115" spans="1:9" x14ac:dyDescent="0.25">
      <c r="A115" s="1">
        <v>2003</v>
      </c>
      <c r="B115" s="1" t="s">
        <v>24</v>
      </c>
      <c r="C115" s="1">
        <v>86</v>
      </c>
      <c r="D115" s="1">
        <v>76</v>
      </c>
      <c r="E115" s="2">
        <f t="shared" si="5"/>
        <v>0.53086419753086422</v>
      </c>
      <c r="F115" s="1">
        <v>791</v>
      </c>
      <c r="G115" s="1">
        <v>697</v>
      </c>
      <c r="H115" s="2">
        <f t="shared" si="6"/>
        <v>0.56093992948623206</v>
      </c>
      <c r="I115" s="2">
        <f t="shared" si="7"/>
        <v>3.0075731955367835E-2</v>
      </c>
    </row>
    <row r="116" spans="1:9" x14ac:dyDescent="0.25">
      <c r="A116" s="1">
        <v>2003</v>
      </c>
      <c r="B116" s="1" t="s">
        <v>25</v>
      </c>
      <c r="C116" s="1">
        <v>75</v>
      </c>
      <c r="D116" s="1">
        <v>87</v>
      </c>
      <c r="E116" s="2">
        <f t="shared" si="5"/>
        <v>0.46296296296296297</v>
      </c>
      <c r="F116" s="1">
        <v>753</v>
      </c>
      <c r="G116" s="1">
        <v>801</v>
      </c>
      <c r="H116" s="2">
        <f t="shared" si="6"/>
        <v>0.47012049927700883</v>
      </c>
      <c r="I116" s="2">
        <f t="shared" si="7"/>
        <v>7.1575363140458648E-3</v>
      </c>
    </row>
    <row r="117" spans="1:9" x14ac:dyDescent="0.25">
      <c r="A117" s="1">
        <v>2003</v>
      </c>
      <c r="B117" s="1" t="s">
        <v>26</v>
      </c>
      <c r="C117" s="1">
        <v>64</v>
      </c>
      <c r="D117" s="1">
        <v>98</v>
      </c>
      <c r="E117" s="2">
        <f t="shared" si="5"/>
        <v>0.39506172839506171</v>
      </c>
      <c r="F117" s="1">
        <v>678</v>
      </c>
      <c r="G117" s="1">
        <v>831</v>
      </c>
      <c r="H117" s="2">
        <f t="shared" si="6"/>
        <v>0.40274961026362932</v>
      </c>
      <c r="I117" s="2">
        <f t="shared" si="7"/>
        <v>7.6878818685676142E-3</v>
      </c>
    </row>
    <row r="118" spans="1:9" x14ac:dyDescent="0.25">
      <c r="A118" s="1">
        <v>2003</v>
      </c>
      <c r="B118" s="1" t="s">
        <v>27</v>
      </c>
      <c r="C118" s="1">
        <v>93</v>
      </c>
      <c r="D118" s="1">
        <v>69</v>
      </c>
      <c r="E118" s="2">
        <f t="shared" si="5"/>
        <v>0.57407407407407407</v>
      </c>
      <c r="F118" s="1">
        <v>795</v>
      </c>
      <c r="G118" s="1">
        <v>637</v>
      </c>
      <c r="H118" s="2">
        <f t="shared" si="6"/>
        <v>0.60564693229234212</v>
      </c>
      <c r="I118" s="2">
        <f t="shared" si="7"/>
        <v>3.1572858218268052E-2</v>
      </c>
    </row>
    <row r="119" spans="1:9" x14ac:dyDescent="0.25">
      <c r="A119" s="1">
        <v>2003</v>
      </c>
      <c r="B119" s="1" t="s">
        <v>28</v>
      </c>
      <c r="C119" s="1">
        <v>100</v>
      </c>
      <c r="D119" s="1">
        <v>61</v>
      </c>
      <c r="E119" s="2">
        <f t="shared" si="5"/>
        <v>0.6211180124223602</v>
      </c>
      <c r="F119" s="1">
        <v>755</v>
      </c>
      <c r="G119" s="1">
        <v>638</v>
      </c>
      <c r="H119" s="2">
        <f t="shared" si="6"/>
        <v>0.58079753966904346</v>
      </c>
      <c r="I119" s="2">
        <f t="shared" si="7"/>
        <v>4.0320472753316738E-2</v>
      </c>
    </row>
    <row r="120" spans="1:9" x14ac:dyDescent="0.25">
      <c r="A120" s="1">
        <v>2003</v>
      </c>
      <c r="B120" s="1" t="s">
        <v>29</v>
      </c>
      <c r="C120" s="1">
        <v>85</v>
      </c>
      <c r="D120" s="1">
        <v>77</v>
      </c>
      <c r="E120" s="2">
        <f t="shared" si="5"/>
        <v>0.52469135802469136</v>
      </c>
      <c r="F120" s="1">
        <v>876</v>
      </c>
      <c r="G120" s="1">
        <v>796</v>
      </c>
      <c r="H120" s="2">
        <f t="shared" si="6"/>
        <v>0.5462281053820518</v>
      </c>
      <c r="I120" s="2">
        <f t="shared" si="7"/>
        <v>2.1536747357360442E-2</v>
      </c>
    </row>
    <row r="121" spans="1:9" x14ac:dyDescent="0.25">
      <c r="A121" s="1">
        <v>2003</v>
      </c>
      <c r="B121" s="1" t="s">
        <v>33</v>
      </c>
      <c r="C121" s="1">
        <v>63</v>
      </c>
      <c r="D121" s="1">
        <v>99</v>
      </c>
      <c r="E121" s="2">
        <f t="shared" si="5"/>
        <v>0.3888888888888889</v>
      </c>
      <c r="F121" s="1">
        <v>715</v>
      </c>
      <c r="G121" s="1">
        <v>852</v>
      </c>
      <c r="H121" s="2">
        <f t="shared" si="6"/>
        <v>0.4159414354199702</v>
      </c>
      <c r="I121" s="2">
        <f t="shared" si="7"/>
        <v>2.7052546531081301E-2</v>
      </c>
    </row>
    <row r="122" spans="1:9" x14ac:dyDescent="0.25">
      <c r="A122" s="1">
        <v>2003</v>
      </c>
      <c r="B122" s="1" t="s">
        <v>30</v>
      </c>
      <c r="C122" s="1">
        <v>71</v>
      </c>
      <c r="D122" s="1">
        <v>91</v>
      </c>
      <c r="E122" s="2">
        <f t="shared" si="5"/>
        <v>0.43827160493827161</v>
      </c>
      <c r="F122" s="1">
        <v>826</v>
      </c>
      <c r="G122" s="1">
        <v>969</v>
      </c>
      <c r="H122" s="2">
        <f t="shared" si="6"/>
        <v>0.42331417322753728</v>
      </c>
      <c r="I122" s="2">
        <f t="shared" si="7"/>
        <v>1.4957431710734326E-2</v>
      </c>
    </row>
    <row r="123" spans="1:9" x14ac:dyDescent="0.25">
      <c r="A123" s="1">
        <v>2003</v>
      </c>
      <c r="B123" s="1" t="s">
        <v>31</v>
      </c>
      <c r="C123" s="1">
        <v>86</v>
      </c>
      <c r="D123" s="1">
        <v>76</v>
      </c>
      <c r="E123" s="2">
        <f t="shared" si="5"/>
        <v>0.53086419753086422</v>
      </c>
      <c r="F123" s="1">
        <v>894</v>
      </c>
      <c r="G123" s="1">
        <v>826</v>
      </c>
      <c r="H123" s="2">
        <f t="shared" si="6"/>
        <v>0.53822270895298352</v>
      </c>
      <c r="I123" s="2">
        <f t="shared" si="7"/>
        <v>7.358511422119296E-3</v>
      </c>
    </row>
    <row r="124" spans="1:9" x14ac:dyDescent="0.25">
      <c r="A124" s="1">
        <v>2002</v>
      </c>
      <c r="B124" s="1" t="s">
        <v>5</v>
      </c>
      <c r="C124" s="1">
        <v>99</v>
      </c>
      <c r="D124" s="1">
        <v>63</v>
      </c>
      <c r="E124" s="2">
        <f t="shared" si="5"/>
        <v>0.61111111111111116</v>
      </c>
      <c r="F124" s="1">
        <v>851</v>
      </c>
      <c r="G124" s="1">
        <v>644</v>
      </c>
      <c r="H124" s="2">
        <f t="shared" si="6"/>
        <v>0.63174209192536179</v>
      </c>
      <c r="I124" s="2">
        <f t="shared" si="7"/>
        <v>2.0630980814250632E-2</v>
      </c>
    </row>
    <row r="125" spans="1:9" x14ac:dyDescent="0.25">
      <c r="A125" s="1">
        <v>2002</v>
      </c>
      <c r="B125" s="1" t="s">
        <v>8</v>
      </c>
      <c r="C125" s="1">
        <v>98</v>
      </c>
      <c r="D125" s="1">
        <v>64</v>
      </c>
      <c r="E125" s="2">
        <f t="shared" si="5"/>
        <v>0.60493827160493829</v>
      </c>
      <c r="F125" s="1">
        <v>819</v>
      </c>
      <c r="G125" s="1">
        <v>674</v>
      </c>
      <c r="H125" s="2">
        <f t="shared" si="6"/>
        <v>0.5932249120135048</v>
      </c>
      <c r="I125" s="2">
        <f t="shared" si="7"/>
        <v>1.1713359591433492E-2</v>
      </c>
    </row>
    <row r="126" spans="1:9" x14ac:dyDescent="0.25">
      <c r="A126" s="1">
        <v>2002</v>
      </c>
      <c r="B126" s="1" t="s">
        <v>6</v>
      </c>
      <c r="C126" s="1">
        <v>101</v>
      </c>
      <c r="D126" s="1">
        <v>59</v>
      </c>
      <c r="E126" s="2">
        <f t="shared" si="5"/>
        <v>0.63124999999999998</v>
      </c>
      <c r="F126" s="1">
        <v>708</v>
      </c>
      <c r="G126" s="1">
        <v>565</v>
      </c>
      <c r="H126" s="2">
        <f t="shared" si="6"/>
        <v>0.60751654411136324</v>
      </c>
      <c r="I126" s="2">
        <f t="shared" si="7"/>
        <v>2.3733455888636734E-2</v>
      </c>
    </row>
    <row r="127" spans="1:9" x14ac:dyDescent="0.25">
      <c r="A127" s="1">
        <v>2002</v>
      </c>
      <c r="B127" s="1" t="s">
        <v>7</v>
      </c>
      <c r="C127" s="1">
        <v>67</v>
      </c>
      <c r="D127" s="1">
        <v>95</v>
      </c>
      <c r="E127" s="2">
        <f t="shared" si="5"/>
        <v>0.41358024691358025</v>
      </c>
      <c r="F127" s="1">
        <v>667</v>
      </c>
      <c r="G127" s="1">
        <v>773</v>
      </c>
      <c r="H127" s="2">
        <f t="shared" si="6"/>
        <v>0.42908234212219576</v>
      </c>
      <c r="I127" s="2">
        <f t="shared" si="7"/>
        <v>1.5502095208615507E-2</v>
      </c>
    </row>
    <row r="128" spans="1:9" x14ac:dyDescent="0.25">
      <c r="A128" s="1">
        <v>2002</v>
      </c>
      <c r="B128" s="1" t="s">
        <v>9</v>
      </c>
      <c r="C128" s="1">
        <v>93</v>
      </c>
      <c r="D128" s="1">
        <v>69</v>
      </c>
      <c r="E128" s="2">
        <f t="shared" si="5"/>
        <v>0.57407407407407407</v>
      </c>
      <c r="F128" s="1">
        <v>859</v>
      </c>
      <c r="G128" s="1">
        <v>665</v>
      </c>
      <c r="H128" s="2">
        <f t="shared" si="6"/>
        <v>0.62144372532728387</v>
      </c>
      <c r="I128" s="2">
        <f t="shared" si="7"/>
        <v>4.7369651253209799E-2</v>
      </c>
    </row>
    <row r="129" spans="1:9" x14ac:dyDescent="0.25">
      <c r="A129" s="1">
        <v>2002</v>
      </c>
      <c r="B129" s="1" t="s">
        <v>10</v>
      </c>
      <c r="C129" s="1">
        <v>81</v>
      </c>
      <c r="D129" s="1">
        <v>81</v>
      </c>
      <c r="E129" s="2">
        <f t="shared" si="5"/>
        <v>0.5</v>
      </c>
      <c r="F129" s="1">
        <v>856</v>
      </c>
      <c r="G129" s="1">
        <v>798</v>
      </c>
      <c r="H129" s="2">
        <f t="shared" si="6"/>
        <v>0.53391298440375823</v>
      </c>
      <c r="I129" s="2">
        <f t="shared" si="7"/>
        <v>3.3912984403758228E-2</v>
      </c>
    </row>
    <row r="130" spans="1:9" x14ac:dyDescent="0.25">
      <c r="A130" s="1">
        <v>2002</v>
      </c>
      <c r="B130" s="1" t="s">
        <v>11</v>
      </c>
      <c r="C130" s="1">
        <v>67</v>
      </c>
      <c r="D130" s="1">
        <v>95</v>
      </c>
      <c r="E130" s="2">
        <f t="shared" si="5"/>
        <v>0.41358024691358025</v>
      </c>
      <c r="F130" s="1">
        <v>706</v>
      </c>
      <c r="G130" s="1">
        <v>759</v>
      </c>
      <c r="H130" s="2">
        <f t="shared" si="6"/>
        <v>0.46501512740155804</v>
      </c>
      <c r="I130" s="2">
        <f t="shared" si="7"/>
        <v>5.1434880487977785E-2</v>
      </c>
    </row>
    <row r="131" spans="1:9" x14ac:dyDescent="0.25">
      <c r="A131" s="1">
        <v>2002</v>
      </c>
      <c r="B131" s="1" t="s">
        <v>12</v>
      </c>
      <c r="C131" s="1">
        <v>78</v>
      </c>
      <c r="D131" s="1">
        <v>84</v>
      </c>
      <c r="E131" s="2">
        <f t="shared" si="5"/>
        <v>0.48148148148148145</v>
      </c>
      <c r="F131" s="1">
        <v>709</v>
      </c>
      <c r="G131" s="1">
        <v>774</v>
      </c>
      <c r="H131" s="2">
        <f t="shared" si="6"/>
        <v>0.45763854245839797</v>
      </c>
      <c r="I131" s="2">
        <f t="shared" si="7"/>
        <v>2.3842939023083487E-2</v>
      </c>
    </row>
    <row r="132" spans="1:9" x14ac:dyDescent="0.25">
      <c r="A132" s="1">
        <v>2002</v>
      </c>
      <c r="B132" s="1" t="s">
        <v>13</v>
      </c>
      <c r="C132" s="1">
        <v>74</v>
      </c>
      <c r="D132" s="1">
        <v>88</v>
      </c>
      <c r="E132" s="2">
        <f t="shared" ref="E132:E195" si="8">C132/(C132+D132)</f>
        <v>0.4567901234567901</v>
      </c>
      <c r="F132" s="1">
        <v>739</v>
      </c>
      <c r="G132" s="1">
        <v>837</v>
      </c>
      <c r="H132" s="2">
        <f t="shared" ref="H132:H195" si="9">(F132^$L$1)/(F132^$L$1+G132^$L$1)</f>
        <v>0.44000762158404633</v>
      </c>
      <c r="I132" s="2">
        <f t="shared" ref="I132:I195" si="10">ABS(E132-H132)</f>
        <v>1.6782501872743771E-2</v>
      </c>
    </row>
    <row r="133" spans="1:9" x14ac:dyDescent="0.25">
      <c r="A133" s="1">
        <v>2002</v>
      </c>
      <c r="B133" s="1" t="s">
        <v>14</v>
      </c>
      <c r="C133" s="1">
        <v>73</v>
      </c>
      <c r="D133" s="1">
        <v>89</v>
      </c>
      <c r="E133" s="2">
        <f t="shared" si="8"/>
        <v>0.45061728395061729</v>
      </c>
      <c r="F133" s="1">
        <v>778</v>
      </c>
      <c r="G133" s="1">
        <v>898</v>
      </c>
      <c r="H133" s="2">
        <f t="shared" si="9"/>
        <v>0.43100239725454759</v>
      </c>
      <c r="I133" s="2">
        <f t="shared" si="10"/>
        <v>1.96148866960697E-2</v>
      </c>
    </row>
    <row r="134" spans="1:9" x14ac:dyDescent="0.25">
      <c r="A134" s="1">
        <v>2002</v>
      </c>
      <c r="B134" s="1" t="s">
        <v>15</v>
      </c>
      <c r="C134" s="1">
        <v>55</v>
      </c>
      <c r="D134" s="1">
        <v>106</v>
      </c>
      <c r="E134" s="2">
        <f t="shared" si="8"/>
        <v>0.34161490683229812</v>
      </c>
      <c r="F134" s="1">
        <v>575</v>
      </c>
      <c r="G134" s="1">
        <v>864</v>
      </c>
      <c r="H134" s="2">
        <f t="shared" si="9"/>
        <v>0.31249017836417986</v>
      </c>
      <c r="I134" s="2">
        <f t="shared" si="10"/>
        <v>2.9124728468118255E-2</v>
      </c>
    </row>
    <row r="135" spans="1:9" x14ac:dyDescent="0.25">
      <c r="A135" s="1">
        <v>2002</v>
      </c>
      <c r="B135" s="1" t="s">
        <v>16</v>
      </c>
      <c r="C135" s="1">
        <v>79</v>
      </c>
      <c r="D135" s="1">
        <v>83</v>
      </c>
      <c r="E135" s="2">
        <f t="shared" si="8"/>
        <v>0.48765432098765432</v>
      </c>
      <c r="F135" s="1">
        <v>699</v>
      </c>
      <c r="G135" s="1">
        <v>763</v>
      </c>
      <c r="H135" s="2">
        <f t="shared" si="9"/>
        <v>0.45769095866241616</v>
      </c>
      <c r="I135" s="2">
        <f t="shared" si="10"/>
        <v>2.9963362325238163E-2</v>
      </c>
    </row>
    <row r="136" spans="1:9" x14ac:dyDescent="0.25">
      <c r="A136" s="1">
        <v>2002</v>
      </c>
      <c r="B136" s="1" t="s">
        <v>17</v>
      </c>
      <c r="C136" s="1">
        <v>84</v>
      </c>
      <c r="D136" s="1">
        <v>78</v>
      </c>
      <c r="E136" s="2">
        <f t="shared" si="8"/>
        <v>0.51851851851851849</v>
      </c>
      <c r="F136" s="1">
        <v>749</v>
      </c>
      <c r="G136" s="1">
        <v>695</v>
      </c>
      <c r="H136" s="2">
        <f t="shared" si="9"/>
        <v>0.53616037886595358</v>
      </c>
      <c r="I136" s="2">
        <f t="shared" si="10"/>
        <v>1.764186034743509E-2</v>
      </c>
    </row>
    <row r="137" spans="1:9" x14ac:dyDescent="0.25">
      <c r="A137" s="1">
        <v>2002</v>
      </c>
      <c r="B137" s="1" t="s">
        <v>18</v>
      </c>
      <c r="C137" s="1">
        <v>62</v>
      </c>
      <c r="D137" s="1">
        <v>100</v>
      </c>
      <c r="E137" s="2">
        <f t="shared" si="8"/>
        <v>0.38271604938271603</v>
      </c>
      <c r="F137" s="1">
        <v>737</v>
      </c>
      <c r="G137" s="1">
        <v>891</v>
      </c>
      <c r="H137" s="2">
        <f t="shared" si="9"/>
        <v>0.40915913410136612</v>
      </c>
      <c r="I137" s="2">
        <f t="shared" si="10"/>
        <v>2.6443084718650089E-2</v>
      </c>
    </row>
    <row r="138" spans="1:9" x14ac:dyDescent="0.25">
      <c r="A138" s="1">
        <v>2002</v>
      </c>
      <c r="B138" s="1" t="s">
        <v>19</v>
      </c>
      <c r="C138" s="1">
        <v>92</v>
      </c>
      <c r="D138" s="1">
        <v>70</v>
      </c>
      <c r="E138" s="2">
        <f t="shared" si="8"/>
        <v>0.5679012345679012</v>
      </c>
      <c r="F138" s="1">
        <v>713</v>
      </c>
      <c r="G138" s="1">
        <v>643</v>
      </c>
      <c r="H138" s="2">
        <f t="shared" si="9"/>
        <v>0.54985877129118776</v>
      </c>
      <c r="I138" s="2">
        <f t="shared" si="10"/>
        <v>1.8042463276713439E-2</v>
      </c>
    </row>
    <row r="139" spans="1:9" x14ac:dyDescent="0.25">
      <c r="A139" s="1">
        <v>2002</v>
      </c>
      <c r="B139" s="1" t="s">
        <v>20</v>
      </c>
      <c r="C139" s="1">
        <v>56</v>
      </c>
      <c r="D139" s="1">
        <v>106</v>
      </c>
      <c r="E139" s="2">
        <f t="shared" si="8"/>
        <v>0.34567901234567899</v>
      </c>
      <c r="F139" s="1">
        <v>627</v>
      </c>
      <c r="G139" s="1">
        <v>821</v>
      </c>
      <c r="H139" s="2">
        <f t="shared" si="9"/>
        <v>0.37238346349672274</v>
      </c>
      <c r="I139" s="2">
        <f t="shared" si="10"/>
        <v>2.6704451151043751E-2</v>
      </c>
    </row>
    <row r="140" spans="1:9" x14ac:dyDescent="0.25">
      <c r="A140" s="1">
        <v>2002</v>
      </c>
      <c r="B140" s="1" t="s">
        <v>21</v>
      </c>
      <c r="C140" s="1">
        <v>94</v>
      </c>
      <c r="D140" s="1">
        <v>67</v>
      </c>
      <c r="E140" s="2">
        <f t="shared" si="8"/>
        <v>0.58385093167701863</v>
      </c>
      <c r="F140" s="1">
        <v>768</v>
      </c>
      <c r="G140" s="1">
        <v>712</v>
      </c>
      <c r="H140" s="2">
        <f t="shared" si="9"/>
        <v>0.53658638547029147</v>
      </c>
      <c r="I140" s="2">
        <f t="shared" si="10"/>
        <v>4.7264546206727154E-2</v>
      </c>
    </row>
    <row r="141" spans="1:9" x14ac:dyDescent="0.25">
      <c r="A141" s="1">
        <v>2002</v>
      </c>
      <c r="B141" s="1" t="s">
        <v>4</v>
      </c>
      <c r="C141" s="1">
        <v>83</v>
      </c>
      <c r="D141" s="1">
        <v>79</v>
      </c>
      <c r="E141" s="2">
        <f t="shared" si="8"/>
        <v>0.51234567901234573</v>
      </c>
      <c r="F141" s="1">
        <v>735</v>
      </c>
      <c r="G141" s="1">
        <v>718</v>
      </c>
      <c r="H141" s="2">
        <f t="shared" si="9"/>
        <v>0.51132639073875774</v>
      </c>
      <c r="I141" s="2">
        <f t="shared" si="10"/>
        <v>1.0192882735879927E-3</v>
      </c>
    </row>
    <row r="142" spans="1:9" x14ac:dyDescent="0.25">
      <c r="A142" s="1">
        <v>2002</v>
      </c>
      <c r="B142" s="1" t="s">
        <v>22</v>
      </c>
      <c r="C142" s="1">
        <v>103</v>
      </c>
      <c r="D142" s="1">
        <v>58</v>
      </c>
      <c r="E142" s="2">
        <f t="shared" si="8"/>
        <v>0.63975155279503104</v>
      </c>
      <c r="F142" s="1">
        <v>897</v>
      </c>
      <c r="G142" s="1">
        <v>697</v>
      </c>
      <c r="H142" s="2">
        <f t="shared" si="9"/>
        <v>0.61975155689552142</v>
      </c>
      <c r="I142" s="2">
        <f t="shared" si="10"/>
        <v>1.9999995899509626E-2</v>
      </c>
    </row>
    <row r="143" spans="1:9" x14ac:dyDescent="0.25">
      <c r="A143" s="1">
        <v>2002</v>
      </c>
      <c r="B143" s="1" t="s">
        <v>5</v>
      </c>
      <c r="C143" s="1">
        <v>75</v>
      </c>
      <c r="D143" s="1">
        <v>86</v>
      </c>
      <c r="E143" s="2">
        <f t="shared" si="8"/>
        <v>0.46583850931677018</v>
      </c>
      <c r="F143" s="1">
        <v>690</v>
      </c>
      <c r="G143" s="1">
        <v>703</v>
      </c>
      <c r="H143" s="2">
        <f t="shared" si="9"/>
        <v>0.49096516371283894</v>
      </c>
      <c r="I143" s="2">
        <f t="shared" si="10"/>
        <v>2.5126654396068759E-2</v>
      </c>
    </row>
    <row r="144" spans="1:9" x14ac:dyDescent="0.25">
      <c r="A144" s="1">
        <v>2002</v>
      </c>
      <c r="B144" s="1" t="s">
        <v>23</v>
      </c>
      <c r="C144" s="1">
        <v>103</v>
      </c>
      <c r="D144" s="1">
        <v>59</v>
      </c>
      <c r="E144" s="2">
        <f t="shared" si="8"/>
        <v>0.63580246913580252</v>
      </c>
      <c r="F144" s="1">
        <v>800</v>
      </c>
      <c r="G144" s="1">
        <v>654</v>
      </c>
      <c r="H144" s="2">
        <f t="shared" si="9"/>
        <v>0.59632866647859206</v>
      </c>
      <c r="I144" s="2">
        <f t="shared" si="10"/>
        <v>3.9473802657210455E-2</v>
      </c>
    </row>
    <row r="145" spans="1:9" x14ac:dyDescent="0.25">
      <c r="A145" s="1">
        <v>2002</v>
      </c>
      <c r="B145" s="1" t="s">
        <v>24</v>
      </c>
      <c r="C145" s="1">
        <v>80</v>
      </c>
      <c r="D145" s="1">
        <v>81</v>
      </c>
      <c r="E145" s="2">
        <f t="shared" si="8"/>
        <v>0.49689440993788819</v>
      </c>
      <c r="F145" s="1">
        <v>710</v>
      </c>
      <c r="G145" s="1">
        <v>724</v>
      </c>
      <c r="H145" s="2">
        <f t="shared" si="9"/>
        <v>0.49054843633901868</v>
      </c>
      <c r="I145" s="2">
        <f t="shared" si="10"/>
        <v>6.3459735988695143E-3</v>
      </c>
    </row>
    <row r="146" spans="1:9" x14ac:dyDescent="0.25">
      <c r="A146" s="1">
        <v>2002</v>
      </c>
      <c r="B146" s="1" t="s">
        <v>25</v>
      </c>
      <c r="C146" s="1">
        <v>72</v>
      </c>
      <c r="D146" s="1">
        <v>89</v>
      </c>
      <c r="E146" s="2">
        <f t="shared" si="8"/>
        <v>0.44720496894409939</v>
      </c>
      <c r="F146" s="1">
        <v>641</v>
      </c>
      <c r="G146" s="1">
        <v>730</v>
      </c>
      <c r="H146" s="2">
        <f t="shared" si="9"/>
        <v>0.43739039323631551</v>
      </c>
      <c r="I146" s="2">
        <f t="shared" si="10"/>
        <v>9.8145757077838791E-3</v>
      </c>
    </row>
    <row r="147" spans="1:9" x14ac:dyDescent="0.25">
      <c r="A147" s="1">
        <v>2002</v>
      </c>
      <c r="B147" s="1" t="s">
        <v>26</v>
      </c>
      <c r="C147" s="1">
        <v>66</v>
      </c>
      <c r="D147" s="1">
        <v>96</v>
      </c>
      <c r="E147" s="2">
        <f t="shared" si="8"/>
        <v>0.40740740740740738</v>
      </c>
      <c r="F147" s="1">
        <v>662</v>
      </c>
      <c r="G147" s="1">
        <v>815</v>
      </c>
      <c r="H147" s="2">
        <f t="shared" si="9"/>
        <v>0.40068324764755964</v>
      </c>
      <c r="I147" s="2">
        <f t="shared" si="10"/>
        <v>6.7241597598477476E-3</v>
      </c>
    </row>
    <row r="148" spans="1:9" x14ac:dyDescent="0.25">
      <c r="A148" s="1">
        <v>2002</v>
      </c>
      <c r="B148" s="1" t="s">
        <v>27</v>
      </c>
      <c r="C148" s="1">
        <v>93</v>
      </c>
      <c r="D148" s="1">
        <v>69</v>
      </c>
      <c r="E148" s="2">
        <f t="shared" si="8"/>
        <v>0.57407407407407407</v>
      </c>
      <c r="F148" s="1">
        <v>814</v>
      </c>
      <c r="G148" s="1">
        <v>699</v>
      </c>
      <c r="H148" s="2">
        <f t="shared" si="9"/>
        <v>0.573202831877617</v>
      </c>
      <c r="I148" s="2">
        <f t="shared" si="10"/>
        <v>8.7124219645706713E-4</v>
      </c>
    </row>
    <row r="149" spans="1:9" x14ac:dyDescent="0.25">
      <c r="A149" s="1">
        <v>2002</v>
      </c>
      <c r="B149" s="1" t="s">
        <v>28</v>
      </c>
      <c r="C149" s="1">
        <v>95</v>
      </c>
      <c r="D149" s="1">
        <v>66</v>
      </c>
      <c r="E149" s="2">
        <f t="shared" si="8"/>
        <v>0.59006211180124224</v>
      </c>
      <c r="F149" s="1">
        <v>783</v>
      </c>
      <c r="G149" s="1">
        <v>616</v>
      </c>
      <c r="H149" s="2">
        <f t="shared" si="9"/>
        <v>0.61408404969988095</v>
      </c>
      <c r="I149" s="2">
        <f t="shared" si="10"/>
        <v>2.4021937898638712E-2</v>
      </c>
    </row>
    <row r="150" spans="1:9" x14ac:dyDescent="0.25">
      <c r="A150" s="1">
        <v>2002</v>
      </c>
      <c r="B150" s="1" t="s">
        <v>29</v>
      </c>
      <c r="C150" s="1">
        <v>97</v>
      </c>
      <c r="D150" s="1">
        <v>65</v>
      </c>
      <c r="E150" s="2">
        <f t="shared" si="8"/>
        <v>0.59876543209876543</v>
      </c>
      <c r="F150" s="1">
        <v>787</v>
      </c>
      <c r="G150" s="1">
        <v>648</v>
      </c>
      <c r="H150" s="2">
        <f t="shared" si="9"/>
        <v>0.59298358236325566</v>
      </c>
      <c r="I150" s="2">
        <f t="shared" si="10"/>
        <v>5.7818497355097698E-3</v>
      </c>
    </row>
    <row r="151" spans="1:9" x14ac:dyDescent="0.25">
      <c r="A151" s="1">
        <v>2002</v>
      </c>
      <c r="B151" s="1" t="s">
        <v>33</v>
      </c>
      <c r="C151" s="1">
        <v>55</v>
      </c>
      <c r="D151" s="1">
        <v>106</v>
      </c>
      <c r="E151" s="2">
        <f t="shared" si="8"/>
        <v>0.34161490683229812</v>
      </c>
      <c r="F151" s="1">
        <v>673</v>
      </c>
      <c r="G151" s="1">
        <v>918</v>
      </c>
      <c r="H151" s="2">
        <f t="shared" si="9"/>
        <v>0.35407924022716147</v>
      </c>
      <c r="I151" s="2">
        <f t="shared" si="10"/>
        <v>1.2464333394863358E-2</v>
      </c>
    </row>
    <row r="152" spans="1:9" x14ac:dyDescent="0.25">
      <c r="A152" s="1">
        <v>2002</v>
      </c>
      <c r="B152" s="1" t="s">
        <v>30</v>
      </c>
      <c r="C152" s="1">
        <v>72</v>
      </c>
      <c r="D152" s="1">
        <v>90</v>
      </c>
      <c r="E152" s="2">
        <f t="shared" si="8"/>
        <v>0.44444444444444442</v>
      </c>
      <c r="F152" s="1">
        <v>843</v>
      </c>
      <c r="G152" s="1">
        <v>882</v>
      </c>
      <c r="H152" s="2">
        <f t="shared" si="9"/>
        <v>0.47812063021154733</v>
      </c>
      <c r="I152" s="2">
        <f t="shared" si="10"/>
        <v>3.3676185767102906E-2</v>
      </c>
    </row>
    <row r="153" spans="1:9" x14ac:dyDescent="0.25">
      <c r="A153" s="1">
        <v>2002</v>
      </c>
      <c r="B153" s="1" t="s">
        <v>31</v>
      </c>
      <c r="C153" s="1">
        <v>78</v>
      </c>
      <c r="D153" s="1">
        <v>84</v>
      </c>
      <c r="E153" s="2">
        <f t="shared" si="8"/>
        <v>0.48148148148148145</v>
      </c>
      <c r="F153" s="1">
        <v>813</v>
      </c>
      <c r="G153" s="1">
        <v>828</v>
      </c>
      <c r="H153" s="2">
        <f t="shared" si="9"/>
        <v>0.49115063438711454</v>
      </c>
      <c r="I153" s="2">
        <f t="shared" si="10"/>
        <v>9.6691529056330827E-3</v>
      </c>
    </row>
    <row r="154" spans="1:9" x14ac:dyDescent="0.25">
      <c r="A154" s="1">
        <v>2001</v>
      </c>
      <c r="B154" s="1" t="s">
        <v>5</v>
      </c>
      <c r="C154" s="1">
        <v>75</v>
      </c>
      <c r="D154" s="1">
        <v>87</v>
      </c>
      <c r="E154" s="2">
        <f t="shared" si="8"/>
        <v>0.46296296296296297</v>
      </c>
      <c r="F154" s="1">
        <v>691</v>
      </c>
      <c r="G154" s="1">
        <v>730</v>
      </c>
      <c r="H154" s="2">
        <f t="shared" si="9"/>
        <v>0.47344578197707149</v>
      </c>
      <c r="I154" s="2">
        <f t="shared" si="10"/>
        <v>1.0482819014108524E-2</v>
      </c>
    </row>
    <row r="155" spans="1:9" x14ac:dyDescent="0.25">
      <c r="A155" s="1">
        <v>2001</v>
      </c>
      <c r="B155" s="1" t="s">
        <v>8</v>
      </c>
      <c r="C155" s="1">
        <v>92</v>
      </c>
      <c r="D155" s="1">
        <v>70</v>
      </c>
      <c r="E155" s="2">
        <f t="shared" si="8"/>
        <v>0.5679012345679012</v>
      </c>
      <c r="F155" s="1">
        <v>818</v>
      </c>
      <c r="G155" s="1">
        <v>677</v>
      </c>
      <c r="H155" s="2">
        <f t="shared" si="9"/>
        <v>0.59057613207142967</v>
      </c>
      <c r="I155" s="2">
        <f t="shared" si="10"/>
        <v>2.2674897503528468E-2</v>
      </c>
    </row>
    <row r="156" spans="1:9" x14ac:dyDescent="0.25">
      <c r="A156" s="1">
        <v>2001</v>
      </c>
      <c r="B156" s="1" t="s">
        <v>6</v>
      </c>
      <c r="C156" s="1">
        <v>88</v>
      </c>
      <c r="D156" s="1">
        <v>74</v>
      </c>
      <c r="E156" s="2">
        <f t="shared" si="8"/>
        <v>0.54320987654320985</v>
      </c>
      <c r="F156" s="1">
        <v>729</v>
      </c>
      <c r="G156" s="1">
        <v>643</v>
      </c>
      <c r="H156" s="2">
        <f t="shared" si="9"/>
        <v>0.56047081440645186</v>
      </c>
      <c r="I156" s="2">
        <f t="shared" si="10"/>
        <v>1.726093786324201E-2</v>
      </c>
    </row>
    <row r="157" spans="1:9" x14ac:dyDescent="0.25">
      <c r="A157" s="1">
        <v>2001</v>
      </c>
      <c r="B157" s="1" t="s">
        <v>7</v>
      </c>
      <c r="C157" s="1">
        <v>63</v>
      </c>
      <c r="D157" s="1">
        <v>98</v>
      </c>
      <c r="E157" s="2">
        <f t="shared" si="8"/>
        <v>0.39130434782608697</v>
      </c>
      <c r="F157" s="1">
        <v>687</v>
      </c>
      <c r="G157" s="1">
        <v>829</v>
      </c>
      <c r="H157" s="2">
        <f t="shared" si="9"/>
        <v>0.41003511710039903</v>
      </c>
      <c r="I157" s="2">
        <f t="shared" si="10"/>
        <v>1.8730769274312054E-2</v>
      </c>
    </row>
    <row r="158" spans="1:9" x14ac:dyDescent="0.25">
      <c r="A158" s="1">
        <v>2001</v>
      </c>
      <c r="B158" s="1" t="s">
        <v>9</v>
      </c>
      <c r="C158" s="1">
        <v>82</v>
      </c>
      <c r="D158" s="1">
        <v>79</v>
      </c>
      <c r="E158" s="2">
        <f t="shared" si="8"/>
        <v>0.50931677018633537</v>
      </c>
      <c r="F158" s="1">
        <v>772</v>
      </c>
      <c r="G158" s="1">
        <v>745</v>
      </c>
      <c r="H158" s="2">
        <f t="shared" si="9"/>
        <v>0.51722720515955423</v>
      </c>
      <c r="I158" s="2">
        <f t="shared" si="10"/>
        <v>7.9104349732188606E-3</v>
      </c>
    </row>
    <row r="159" spans="1:9" x14ac:dyDescent="0.25">
      <c r="A159" s="1">
        <v>2001</v>
      </c>
      <c r="B159" s="1" t="s">
        <v>10</v>
      </c>
      <c r="C159" s="1">
        <v>83</v>
      </c>
      <c r="D159" s="1">
        <v>79</v>
      </c>
      <c r="E159" s="2">
        <f t="shared" si="8"/>
        <v>0.51234567901234573</v>
      </c>
      <c r="F159" s="1">
        <v>798</v>
      </c>
      <c r="G159" s="1">
        <v>795</v>
      </c>
      <c r="H159" s="2">
        <f t="shared" si="9"/>
        <v>0.50182333632667941</v>
      </c>
      <c r="I159" s="2">
        <f t="shared" si="10"/>
        <v>1.0522342685666319E-2</v>
      </c>
    </row>
    <row r="160" spans="1:9" x14ac:dyDescent="0.25">
      <c r="A160" s="1">
        <v>2001</v>
      </c>
      <c r="B160" s="1" t="s">
        <v>11</v>
      </c>
      <c r="C160" s="1">
        <v>88</v>
      </c>
      <c r="D160" s="1">
        <v>74</v>
      </c>
      <c r="E160" s="2">
        <f t="shared" si="8"/>
        <v>0.54320987654320985</v>
      </c>
      <c r="F160" s="1">
        <v>777</v>
      </c>
      <c r="G160" s="1">
        <v>701</v>
      </c>
      <c r="H160" s="2">
        <f t="shared" si="9"/>
        <v>0.54966502152527164</v>
      </c>
      <c r="I160" s="2">
        <f t="shared" si="10"/>
        <v>6.455144982061789E-3</v>
      </c>
    </row>
    <row r="161" spans="1:9" x14ac:dyDescent="0.25">
      <c r="A161" s="1">
        <v>2001</v>
      </c>
      <c r="B161" s="1" t="s">
        <v>12</v>
      </c>
      <c r="C161" s="1">
        <v>66</v>
      </c>
      <c r="D161" s="1">
        <v>96</v>
      </c>
      <c r="E161" s="2">
        <f t="shared" si="8"/>
        <v>0.40740740740740738</v>
      </c>
      <c r="F161" s="1">
        <v>735</v>
      </c>
      <c r="G161" s="1">
        <v>850</v>
      </c>
      <c r="H161" s="2">
        <f t="shared" si="9"/>
        <v>0.43008977015086741</v>
      </c>
      <c r="I161" s="2">
        <f t="shared" si="10"/>
        <v>2.2682362743460027E-2</v>
      </c>
    </row>
    <row r="162" spans="1:9" x14ac:dyDescent="0.25">
      <c r="A162" s="1">
        <v>2001</v>
      </c>
      <c r="B162" s="1" t="s">
        <v>13</v>
      </c>
      <c r="C162" s="1">
        <v>91</v>
      </c>
      <c r="D162" s="1">
        <v>71</v>
      </c>
      <c r="E162" s="2">
        <f t="shared" si="8"/>
        <v>0.56172839506172845</v>
      </c>
      <c r="F162" s="1">
        <v>897</v>
      </c>
      <c r="G162" s="1">
        <v>821</v>
      </c>
      <c r="H162" s="2">
        <f t="shared" si="9"/>
        <v>0.54275381408543044</v>
      </c>
      <c r="I162" s="2">
        <f t="shared" si="10"/>
        <v>1.8974580976298006E-2</v>
      </c>
    </row>
    <row r="163" spans="1:9" x14ac:dyDescent="0.25">
      <c r="A163" s="1">
        <v>2001</v>
      </c>
      <c r="B163" s="1" t="s">
        <v>14</v>
      </c>
      <c r="C163" s="1">
        <v>73</v>
      </c>
      <c r="D163" s="1">
        <v>89</v>
      </c>
      <c r="E163" s="2">
        <f t="shared" si="8"/>
        <v>0.45061728395061729</v>
      </c>
      <c r="F163" s="1">
        <v>923</v>
      </c>
      <c r="G163" s="1">
        <v>906</v>
      </c>
      <c r="H163" s="2">
        <f t="shared" si="9"/>
        <v>0.50899836378592844</v>
      </c>
      <c r="I163" s="2">
        <f t="shared" si="10"/>
        <v>5.8381079835311156E-2</v>
      </c>
    </row>
    <row r="164" spans="1:9" x14ac:dyDescent="0.25">
      <c r="A164" s="1">
        <v>2001</v>
      </c>
      <c r="B164" s="1" t="s">
        <v>15</v>
      </c>
      <c r="C164" s="1">
        <v>66</v>
      </c>
      <c r="D164" s="1">
        <v>96</v>
      </c>
      <c r="E164" s="2">
        <f t="shared" si="8"/>
        <v>0.40740740740740738</v>
      </c>
      <c r="F164" s="1">
        <v>724</v>
      </c>
      <c r="G164" s="1">
        <v>876</v>
      </c>
      <c r="H164" s="2">
        <f t="shared" si="9"/>
        <v>0.40877619220893374</v>
      </c>
      <c r="I164" s="2">
        <f t="shared" si="10"/>
        <v>1.3687848015263571E-3</v>
      </c>
    </row>
    <row r="165" spans="1:9" x14ac:dyDescent="0.25">
      <c r="A165" s="1">
        <v>2001</v>
      </c>
      <c r="B165" s="1" t="s">
        <v>16</v>
      </c>
      <c r="C165" s="1">
        <v>76</v>
      </c>
      <c r="D165" s="1">
        <v>86</v>
      </c>
      <c r="E165" s="2">
        <f t="shared" si="8"/>
        <v>0.46913580246913578</v>
      </c>
      <c r="F165" s="1">
        <v>742</v>
      </c>
      <c r="G165" s="1">
        <v>744</v>
      </c>
      <c r="H165" s="2">
        <f t="shared" si="9"/>
        <v>0.49869691368881613</v>
      </c>
      <c r="I165" s="2">
        <f t="shared" si="10"/>
        <v>2.9561111219680358E-2</v>
      </c>
    </row>
    <row r="166" spans="1:9" x14ac:dyDescent="0.25">
      <c r="A166" s="1">
        <v>2001</v>
      </c>
      <c r="B166" s="1" t="s">
        <v>17</v>
      </c>
      <c r="C166" s="1">
        <v>93</v>
      </c>
      <c r="D166" s="1">
        <v>69</v>
      </c>
      <c r="E166" s="2">
        <f t="shared" si="8"/>
        <v>0.57407407407407407</v>
      </c>
      <c r="F166" s="1">
        <v>847</v>
      </c>
      <c r="G166" s="1">
        <v>769</v>
      </c>
      <c r="H166" s="2">
        <f t="shared" si="9"/>
        <v>0.54663259404055042</v>
      </c>
      <c r="I166" s="2">
        <f t="shared" si="10"/>
        <v>2.7441480033523646E-2</v>
      </c>
    </row>
    <row r="167" spans="1:9" x14ac:dyDescent="0.25">
      <c r="A167" s="1">
        <v>2001</v>
      </c>
      <c r="B167" s="1" t="s">
        <v>18</v>
      </c>
      <c r="C167" s="1">
        <v>65</v>
      </c>
      <c r="D167" s="1">
        <v>97</v>
      </c>
      <c r="E167" s="2">
        <f t="shared" si="8"/>
        <v>0.40123456790123457</v>
      </c>
      <c r="F167" s="1">
        <v>729</v>
      </c>
      <c r="G167" s="1">
        <v>858</v>
      </c>
      <c r="H167" s="2">
        <f t="shared" si="9"/>
        <v>0.4217736394682528</v>
      </c>
      <c r="I167" s="2">
        <f t="shared" si="10"/>
        <v>2.053907156701823E-2</v>
      </c>
    </row>
    <row r="168" spans="1:9" x14ac:dyDescent="0.25">
      <c r="A168" s="1">
        <v>2001</v>
      </c>
      <c r="B168" s="1" t="s">
        <v>19</v>
      </c>
      <c r="C168" s="1">
        <v>86</v>
      </c>
      <c r="D168" s="1">
        <v>76</v>
      </c>
      <c r="E168" s="2">
        <f t="shared" si="8"/>
        <v>0.53086419753086422</v>
      </c>
      <c r="F168" s="1">
        <v>758</v>
      </c>
      <c r="G168" s="1">
        <v>744</v>
      </c>
      <c r="H168" s="2">
        <f t="shared" si="9"/>
        <v>0.50902373306479531</v>
      </c>
      <c r="I168" s="2">
        <f t="shared" si="10"/>
        <v>2.184046446606891E-2</v>
      </c>
    </row>
    <row r="169" spans="1:9" x14ac:dyDescent="0.25">
      <c r="A169" s="1">
        <v>2001</v>
      </c>
      <c r="B169" s="1" t="s">
        <v>20</v>
      </c>
      <c r="C169" s="1">
        <v>68</v>
      </c>
      <c r="D169" s="1">
        <v>94</v>
      </c>
      <c r="E169" s="2">
        <f t="shared" si="8"/>
        <v>0.41975308641975306</v>
      </c>
      <c r="F169" s="1">
        <v>740</v>
      </c>
      <c r="G169" s="1">
        <v>806</v>
      </c>
      <c r="H169" s="2">
        <f t="shared" si="9"/>
        <v>0.45873590682392668</v>
      </c>
      <c r="I169" s="2">
        <f t="shared" si="10"/>
        <v>3.8982820404173613E-2</v>
      </c>
    </row>
    <row r="170" spans="1:9" x14ac:dyDescent="0.25">
      <c r="A170" s="1">
        <v>2001</v>
      </c>
      <c r="B170" s="1" t="s">
        <v>21</v>
      </c>
      <c r="C170" s="1">
        <v>85</v>
      </c>
      <c r="D170" s="1">
        <v>77</v>
      </c>
      <c r="E170" s="2">
        <f t="shared" si="8"/>
        <v>0.52469135802469136</v>
      </c>
      <c r="F170" s="1">
        <v>771</v>
      </c>
      <c r="G170" s="1">
        <v>766</v>
      </c>
      <c r="H170" s="2">
        <f t="shared" si="9"/>
        <v>0.50314959448895535</v>
      </c>
      <c r="I170" s="2">
        <f t="shared" si="10"/>
        <v>2.1541763535736003E-2</v>
      </c>
    </row>
    <row r="171" spans="1:9" x14ac:dyDescent="0.25">
      <c r="A171" s="1">
        <v>2001</v>
      </c>
      <c r="B171" s="1" t="s">
        <v>4</v>
      </c>
      <c r="C171" s="1">
        <v>68</v>
      </c>
      <c r="D171" s="1">
        <v>94</v>
      </c>
      <c r="E171" s="2">
        <f t="shared" si="8"/>
        <v>0.41975308641975306</v>
      </c>
      <c r="F171" s="1">
        <v>670</v>
      </c>
      <c r="G171" s="1">
        <v>812</v>
      </c>
      <c r="H171" s="2">
        <f t="shared" si="9"/>
        <v>0.40800521417486046</v>
      </c>
      <c r="I171" s="2">
        <f t="shared" si="10"/>
        <v>1.1747872244892599E-2</v>
      </c>
    </row>
    <row r="172" spans="1:9" x14ac:dyDescent="0.25">
      <c r="A172" s="1">
        <v>2001</v>
      </c>
      <c r="B172" s="1" t="s">
        <v>22</v>
      </c>
      <c r="C172" s="1">
        <v>95</v>
      </c>
      <c r="D172" s="1">
        <v>65</v>
      </c>
      <c r="E172" s="2">
        <f t="shared" si="8"/>
        <v>0.59375</v>
      </c>
      <c r="F172" s="1">
        <v>804</v>
      </c>
      <c r="G172" s="1">
        <v>713</v>
      </c>
      <c r="H172" s="2">
        <f t="shared" si="9"/>
        <v>0.55788798918615568</v>
      </c>
      <c r="I172" s="2">
        <f t="shared" si="10"/>
        <v>3.5862010813844325E-2</v>
      </c>
    </row>
    <row r="173" spans="1:9" x14ac:dyDescent="0.25">
      <c r="A173" s="1">
        <v>2001</v>
      </c>
      <c r="B173" s="1" t="s">
        <v>5</v>
      </c>
      <c r="C173" s="1">
        <v>82</v>
      </c>
      <c r="D173" s="1">
        <v>80</v>
      </c>
      <c r="E173" s="2">
        <f t="shared" si="8"/>
        <v>0.50617283950617287</v>
      </c>
      <c r="F173" s="1">
        <v>642</v>
      </c>
      <c r="G173" s="1">
        <v>713</v>
      </c>
      <c r="H173" s="2">
        <f t="shared" si="9"/>
        <v>0.4493953743459374</v>
      </c>
      <c r="I173" s="2">
        <f t="shared" si="10"/>
        <v>5.6777465160235463E-2</v>
      </c>
    </row>
    <row r="174" spans="1:9" x14ac:dyDescent="0.25">
      <c r="A174" s="1">
        <v>2001</v>
      </c>
      <c r="B174" s="1" t="s">
        <v>23</v>
      </c>
      <c r="C174" s="1">
        <v>102</v>
      </c>
      <c r="D174" s="1">
        <v>60</v>
      </c>
      <c r="E174" s="2">
        <f t="shared" si="8"/>
        <v>0.62962962962962965</v>
      </c>
      <c r="F174" s="1">
        <v>884</v>
      </c>
      <c r="G174" s="1">
        <v>645</v>
      </c>
      <c r="H174" s="2">
        <f t="shared" si="9"/>
        <v>0.64802360844189644</v>
      </c>
      <c r="I174" s="2">
        <f t="shared" si="10"/>
        <v>1.8393978812266787E-2</v>
      </c>
    </row>
    <row r="175" spans="1:9" x14ac:dyDescent="0.25">
      <c r="A175" s="1">
        <v>2001</v>
      </c>
      <c r="B175" s="1" t="s">
        <v>24</v>
      </c>
      <c r="C175" s="1">
        <v>86</v>
      </c>
      <c r="D175" s="1">
        <v>76</v>
      </c>
      <c r="E175" s="2">
        <f t="shared" si="8"/>
        <v>0.53086419753086422</v>
      </c>
      <c r="F175" s="1">
        <v>746</v>
      </c>
      <c r="G175" s="1">
        <v>719</v>
      </c>
      <c r="H175" s="2">
        <f t="shared" si="9"/>
        <v>0.51783830866117286</v>
      </c>
      <c r="I175" s="2">
        <f t="shared" si="10"/>
        <v>1.302588886969136E-2</v>
      </c>
    </row>
    <row r="176" spans="1:9" x14ac:dyDescent="0.25">
      <c r="A176" s="1">
        <v>2001</v>
      </c>
      <c r="B176" s="1" t="s">
        <v>25</v>
      </c>
      <c r="C176" s="1">
        <v>62</v>
      </c>
      <c r="D176" s="1">
        <v>100</v>
      </c>
      <c r="E176" s="2">
        <f t="shared" si="8"/>
        <v>0.38271604938271603</v>
      </c>
      <c r="F176" s="1">
        <v>657</v>
      </c>
      <c r="G176" s="1">
        <v>858</v>
      </c>
      <c r="H176" s="2">
        <f t="shared" si="9"/>
        <v>0.37358647432948816</v>
      </c>
      <c r="I176" s="2">
        <f t="shared" si="10"/>
        <v>9.1295750532278674E-3</v>
      </c>
    </row>
    <row r="177" spans="1:9" x14ac:dyDescent="0.25">
      <c r="A177" s="1">
        <v>2001</v>
      </c>
      <c r="B177" s="1" t="s">
        <v>26</v>
      </c>
      <c r="C177" s="1">
        <v>79</v>
      </c>
      <c r="D177" s="1">
        <v>83</v>
      </c>
      <c r="E177" s="2">
        <f t="shared" si="8"/>
        <v>0.48765432098765432</v>
      </c>
      <c r="F177" s="1">
        <v>789</v>
      </c>
      <c r="G177" s="1">
        <v>812</v>
      </c>
      <c r="H177" s="2">
        <f t="shared" si="9"/>
        <v>0.48609352436543224</v>
      </c>
      <c r="I177" s="2">
        <f t="shared" si="10"/>
        <v>1.5607966222220826E-3</v>
      </c>
    </row>
    <row r="178" spans="1:9" x14ac:dyDescent="0.25">
      <c r="A178" s="1">
        <v>2001</v>
      </c>
      <c r="B178" s="1" t="s">
        <v>27</v>
      </c>
      <c r="C178" s="1">
        <v>116</v>
      </c>
      <c r="D178" s="1">
        <v>46</v>
      </c>
      <c r="E178" s="2">
        <f t="shared" si="8"/>
        <v>0.71604938271604934</v>
      </c>
      <c r="F178" s="1">
        <v>927</v>
      </c>
      <c r="G178" s="1">
        <v>627</v>
      </c>
      <c r="H178" s="2">
        <f t="shared" si="9"/>
        <v>0.6807328851546286</v>
      </c>
      <c r="I178" s="2">
        <f t="shared" si="10"/>
        <v>3.5316497561420745E-2</v>
      </c>
    </row>
    <row r="179" spans="1:9" x14ac:dyDescent="0.25">
      <c r="A179" s="1">
        <v>2001</v>
      </c>
      <c r="B179" s="1" t="s">
        <v>28</v>
      </c>
      <c r="C179" s="1">
        <v>90</v>
      </c>
      <c r="D179" s="1">
        <v>72</v>
      </c>
      <c r="E179" s="2">
        <f t="shared" si="8"/>
        <v>0.55555555555555558</v>
      </c>
      <c r="F179" s="1">
        <v>799</v>
      </c>
      <c r="G179" s="1">
        <v>748</v>
      </c>
      <c r="H179" s="2">
        <f t="shared" si="9"/>
        <v>0.53188674442127992</v>
      </c>
      <c r="I179" s="2">
        <f t="shared" si="10"/>
        <v>2.3668811134275658E-2</v>
      </c>
    </row>
    <row r="180" spans="1:9" x14ac:dyDescent="0.25">
      <c r="A180" s="1">
        <v>2001</v>
      </c>
      <c r="B180" s="1" t="s">
        <v>29</v>
      </c>
      <c r="C180" s="1">
        <v>93</v>
      </c>
      <c r="D180" s="1">
        <v>69</v>
      </c>
      <c r="E180" s="2">
        <f t="shared" si="8"/>
        <v>0.57407407407407407</v>
      </c>
      <c r="F180" s="1">
        <v>814</v>
      </c>
      <c r="G180" s="1">
        <v>684</v>
      </c>
      <c r="H180" s="2">
        <f t="shared" si="9"/>
        <v>0.58344617303635071</v>
      </c>
      <c r="I180" s="2">
        <f t="shared" si="10"/>
        <v>9.3720989622766426E-3</v>
      </c>
    </row>
    <row r="181" spans="1:9" x14ac:dyDescent="0.25">
      <c r="A181" s="1">
        <v>2001</v>
      </c>
      <c r="B181" s="1" t="s">
        <v>33</v>
      </c>
      <c r="C181" s="1">
        <v>62</v>
      </c>
      <c r="D181" s="1">
        <v>100</v>
      </c>
      <c r="E181" s="2">
        <f t="shared" si="8"/>
        <v>0.38271604938271603</v>
      </c>
      <c r="F181" s="1">
        <v>672</v>
      </c>
      <c r="G181" s="1">
        <v>887</v>
      </c>
      <c r="H181" s="2">
        <f t="shared" si="9"/>
        <v>0.36876564760027331</v>
      </c>
      <c r="I181" s="2">
        <f t="shared" si="10"/>
        <v>1.3950401782442723E-2</v>
      </c>
    </row>
    <row r="182" spans="1:9" x14ac:dyDescent="0.25">
      <c r="A182" s="1">
        <v>2001</v>
      </c>
      <c r="B182" s="1" t="s">
        <v>30</v>
      </c>
      <c r="C182" s="1">
        <v>73</v>
      </c>
      <c r="D182" s="1">
        <v>89</v>
      </c>
      <c r="E182" s="2">
        <f t="shared" si="8"/>
        <v>0.45061728395061729</v>
      </c>
      <c r="F182" s="1">
        <v>890</v>
      </c>
      <c r="G182" s="1">
        <v>968</v>
      </c>
      <c r="H182" s="2">
        <f t="shared" si="9"/>
        <v>0.4594201301000303</v>
      </c>
      <c r="I182" s="2">
        <f t="shared" si="10"/>
        <v>8.8028461494130128E-3</v>
      </c>
    </row>
    <row r="183" spans="1:9" x14ac:dyDescent="0.25">
      <c r="A183" s="1">
        <v>2001</v>
      </c>
      <c r="B183" s="1" t="s">
        <v>31</v>
      </c>
      <c r="C183" s="1">
        <v>80</v>
      </c>
      <c r="D183" s="1">
        <v>82</v>
      </c>
      <c r="E183" s="2">
        <f t="shared" si="8"/>
        <v>0.49382716049382713</v>
      </c>
      <c r="F183" s="1">
        <v>767</v>
      </c>
      <c r="G183" s="1">
        <v>753</v>
      </c>
      <c r="H183" s="2">
        <f t="shared" si="9"/>
        <v>0.50891688978369176</v>
      </c>
      <c r="I183" s="2">
        <f t="shared" si="10"/>
        <v>1.5089729289864628E-2</v>
      </c>
    </row>
    <row r="184" spans="1:9" x14ac:dyDescent="0.25">
      <c r="A184" s="1">
        <v>2000</v>
      </c>
      <c r="B184" s="1" t="s">
        <v>5</v>
      </c>
      <c r="C184" s="1">
        <v>82</v>
      </c>
      <c r="D184" s="1">
        <v>80</v>
      </c>
      <c r="E184" s="2">
        <f t="shared" si="8"/>
        <v>0.50617283950617287</v>
      </c>
      <c r="F184" s="1">
        <v>864</v>
      </c>
      <c r="G184" s="1">
        <v>869</v>
      </c>
      <c r="H184" s="2">
        <f t="shared" si="9"/>
        <v>0.4972066146857172</v>
      </c>
      <c r="I184" s="2">
        <f t="shared" si="10"/>
        <v>8.9662248204556705E-3</v>
      </c>
    </row>
    <row r="185" spans="1:9" x14ac:dyDescent="0.25">
      <c r="A185" s="1">
        <v>2000</v>
      </c>
      <c r="B185" s="1" t="s">
        <v>8</v>
      </c>
      <c r="C185" s="1">
        <v>85</v>
      </c>
      <c r="D185" s="1">
        <v>77</v>
      </c>
      <c r="E185" s="2">
        <f t="shared" si="8"/>
        <v>0.52469135802469136</v>
      </c>
      <c r="F185" s="1">
        <v>792</v>
      </c>
      <c r="G185" s="1">
        <v>754</v>
      </c>
      <c r="H185" s="2">
        <f t="shared" si="9"/>
        <v>0.52378463040278045</v>
      </c>
      <c r="I185" s="2">
        <f t="shared" si="10"/>
        <v>9.0672762191090772E-4</v>
      </c>
    </row>
    <row r="186" spans="1:9" x14ac:dyDescent="0.25">
      <c r="A186" s="1">
        <v>2000</v>
      </c>
      <c r="B186" s="1" t="s">
        <v>6</v>
      </c>
      <c r="C186" s="1">
        <v>95</v>
      </c>
      <c r="D186" s="1">
        <v>67</v>
      </c>
      <c r="E186" s="2">
        <f t="shared" si="8"/>
        <v>0.5864197530864198</v>
      </c>
      <c r="F186" s="1">
        <v>810</v>
      </c>
      <c r="G186" s="1">
        <v>714</v>
      </c>
      <c r="H186" s="2">
        <f t="shared" si="9"/>
        <v>0.56076762942666869</v>
      </c>
      <c r="I186" s="2">
        <f t="shared" si="10"/>
        <v>2.5652123659751114E-2</v>
      </c>
    </row>
    <row r="187" spans="1:9" x14ac:dyDescent="0.25">
      <c r="A187" s="1">
        <v>2000</v>
      </c>
      <c r="B187" s="1" t="s">
        <v>7</v>
      </c>
      <c r="C187" s="1">
        <v>74</v>
      </c>
      <c r="D187" s="1">
        <v>88</v>
      </c>
      <c r="E187" s="2">
        <f t="shared" si="8"/>
        <v>0.4567901234567901</v>
      </c>
      <c r="F187" s="1">
        <v>794</v>
      </c>
      <c r="G187" s="1">
        <v>913</v>
      </c>
      <c r="H187" s="2">
        <f t="shared" si="9"/>
        <v>0.43280362652667326</v>
      </c>
      <c r="I187" s="2">
        <f t="shared" si="10"/>
        <v>2.3986496930116841E-2</v>
      </c>
    </row>
    <row r="188" spans="1:9" x14ac:dyDescent="0.25">
      <c r="A188" s="1">
        <v>2000</v>
      </c>
      <c r="B188" s="1" t="s">
        <v>9</v>
      </c>
      <c r="C188" s="1">
        <v>85</v>
      </c>
      <c r="D188" s="1">
        <v>77</v>
      </c>
      <c r="E188" s="2">
        <f t="shared" si="8"/>
        <v>0.52469135802469136</v>
      </c>
      <c r="F188" s="1">
        <v>792</v>
      </c>
      <c r="G188" s="1">
        <v>745</v>
      </c>
      <c r="H188" s="2">
        <f t="shared" si="9"/>
        <v>0.52958112299889437</v>
      </c>
      <c r="I188" s="2">
        <f t="shared" si="10"/>
        <v>4.8897649742030147E-3</v>
      </c>
    </row>
    <row r="189" spans="1:9" x14ac:dyDescent="0.25">
      <c r="A189" s="1">
        <v>2000</v>
      </c>
      <c r="B189" s="1" t="s">
        <v>10</v>
      </c>
      <c r="C189" s="1">
        <v>95</v>
      </c>
      <c r="D189" s="1">
        <v>67</v>
      </c>
      <c r="E189" s="2">
        <f t="shared" si="8"/>
        <v>0.5864197530864198</v>
      </c>
      <c r="F189" s="1">
        <v>978</v>
      </c>
      <c r="G189" s="1">
        <v>839</v>
      </c>
      <c r="H189" s="2">
        <f t="shared" si="9"/>
        <v>0.57367143698362943</v>
      </c>
      <c r="I189" s="2">
        <f t="shared" si="10"/>
        <v>1.2748316102790369E-2</v>
      </c>
    </row>
    <row r="190" spans="1:9" x14ac:dyDescent="0.25">
      <c r="A190" s="1">
        <v>2000</v>
      </c>
      <c r="B190" s="1" t="s">
        <v>11</v>
      </c>
      <c r="C190" s="1">
        <v>65</v>
      </c>
      <c r="D190" s="1">
        <v>97</v>
      </c>
      <c r="E190" s="2">
        <f t="shared" si="8"/>
        <v>0.40123456790123457</v>
      </c>
      <c r="F190" s="1">
        <v>764</v>
      </c>
      <c r="G190" s="1">
        <v>904</v>
      </c>
      <c r="H190" s="2">
        <f t="shared" si="9"/>
        <v>0.41925804352704549</v>
      </c>
      <c r="I190" s="2">
        <f t="shared" si="10"/>
        <v>1.8023475625810914E-2</v>
      </c>
    </row>
    <row r="191" spans="1:9" x14ac:dyDescent="0.25">
      <c r="A191" s="1">
        <v>2000</v>
      </c>
      <c r="B191" s="1" t="s">
        <v>12</v>
      </c>
      <c r="C191" s="1">
        <v>85</v>
      </c>
      <c r="D191" s="1">
        <v>77</v>
      </c>
      <c r="E191" s="2">
        <f t="shared" si="8"/>
        <v>0.52469135802469136</v>
      </c>
      <c r="F191" s="1">
        <v>825</v>
      </c>
      <c r="G191" s="1">
        <v>765</v>
      </c>
      <c r="H191" s="2">
        <f t="shared" si="9"/>
        <v>0.53648802731453937</v>
      </c>
      <c r="I191" s="2">
        <f t="shared" si="10"/>
        <v>1.1796669289848016E-2</v>
      </c>
    </row>
    <row r="192" spans="1:9" x14ac:dyDescent="0.25">
      <c r="A192" s="1">
        <v>2000</v>
      </c>
      <c r="B192" s="1" t="s">
        <v>13</v>
      </c>
      <c r="C192" s="1">
        <v>90</v>
      </c>
      <c r="D192" s="1">
        <v>72</v>
      </c>
      <c r="E192" s="2">
        <f t="shared" si="8"/>
        <v>0.55555555555555558</v>
      </c>
      <c r="F192" s="1">
        <v>950</v>
      </c>
      <c r="G192" s="1">
        <v>816</v>
      </c>
      <c r="H192" s="2">
        <f t="shared" si="9"/>
        <v>0.57307871516512865</v>
      </c>
      <c r="I192" s="2">
        <f t="shared" si="10"/>
        <v>1.7523159609573069E-2</v>
      </c>
    </row>
    <row r="193" spans="1:9" x14ac:dyDescent="0.25">
      <c r="A193" s="1">
        <v>2000</v>
      </c>
      <c r="B193" s="1" t="s">
        <v>14</v>
      </c>
      <c r="C193" s="1">
        <v>82</v>
      </c>
      <c r="D193" s="1">
        <v>80</v>
      </c>
      <c r="E193" s="2">
        <f t="shared" si="8"/>
        <v>0.50617283950617287</v>
      </c>
      <c r="F193" s="1">
        <v>968</v>
      </c>
      <c r="G193" s="1">
        <v>897</v>
      </c>
      <c r="H193" s="2">
        <f t="shared" si="9"/>
        <v>0.53680999087716652</v>
      </c>
      <c r="I193" s="2">
        <f t="shared" si="10"/>
        <v>3.0637151370993654E-2</v>
      </c>
    </row>
    <row r="194" spans="1:9" x14ac:dyDescent="0.25">
      <c r="A194" s="1">
        <v>2000</v>
      </c>
      <c r="B194" s="1" t="s">
        <v>15</v>
      </c>
      <c r="C194" s="1">
        <v>79</v>
      </c>
      <c r="D194" s="1">
        <v>83</v>
      </c>
      <c r="E194" s="2">
        <f t="shared" si="8"/>
        <v>0.48765432098765432</v>
      </c>
      <c r="F194" s="1">
        <v>823</v>
      </c>
      <c r="G194" s="1">
        <v>827</v>
      </c>
      <c r="H194" s="2">
        <f t="shared" si="9"/>
        <v>0.4976528738871307</v>
      </c>
      <c r="I194" s="2">
        <f t="shared" si="10"/>
        <v>9.9985528994763762E-3</v>
      </c>
    </row>
    <row r="195" spans="1:9" x14ac:dyDescent="0.25">
      <c r="A195" s="1">
        <v>2000</v>
      </c>
      <c r="B195" s="1" t="s">
        <v>16</v>
      </c>
      <c r="C195" s="1">
        <v>79</v>
      </c>
      <c r="D195" s="1">
        <v>82</v>
      </c>
      <c r="E195" s="2">
        <f t="shared" si="8"/>
        <v>0.49068322981366458</v>
      </c>
      <c r="F195" s="1">
        <v>731</v>
      </c>
      <c r="G195" s="1">
        <v>797</v>
      </c>
      <c r="H195" s="2">
        <f t="shared" si="9"/>
        <v>0.45825146151092999</v>
      </c>
      <c r="I195" s="2">
        <f t="shared" si="10"/>
        <v>3.2431768302734587E-2</v>
      </c>
    </row>
    <row r="196" spans="1:9" x14ac:dyDescent="0.25">
      <c r="A196" s="1">
        <v>2000</v>
      </c>
      <c r="B196" s="1" t="s">
        <v>17</v>
      </c>
      <c r="C196" s="1">
        <v>72</v>
      </c>
      <c r="D196" s="1">
        <v>90</v>
      </c>
      <c r="E196" s="2">
        <f t="shared" ref="E196:E259" si="11">C196/(C196+D196)</f>
        <v>0.44444444444444442</v>
      </c>
      <c r="F196" s="1">
        <v>938</v>
      </c>
      <c r="G196" s="1">
        <v>944</v>
      </c>
      <c r="H196" s="2">
        <f t="shared" ref="H196:H259" si="12">(F196^$L$1)/(F196^$L$1+G196^$L$1)</f>
        <v>0.49691332927507875</v>
      </c>
      <c r="I196" s="2">
        <f t="shared" ref="I196:I259" si="13">ABS(E196-H196)</f>
        <v>5.2468884830634333E-2</v>
      </c>
    </row>
    <row r="197" spans="1:9" x14ac:dyDescent="0.25">
      <c r="A197" s="1">
        <v>2000</v>
      </c>
      <c r="B197" s="1" t="s">
        <v>18</v>
      </c>
      <c r="C197" s="1">
        <v>77</v>
      </c>
      <c r="D197" s="1">
        <v>85</v>
      </c>
      <c r="E197" s="2">
        <f t="shared" si="11"/>
        <v>0.47530864197530864</v>
      </c>
      <c r="F197" s="1">
        <v>879</v>
      </c>
      <c r="G197" s="1">
        <v>930</v>
      </c>
      <c r="H197" s="2">
        <f t="shared" si="12"/>
        <v>0.47272416423687996</v>
      </c>
      <c r="I197" s="2">
        <f t="shared" si="13"/>
        <v>2.584477738428681E-3</v>
      </c>
    </row>
    <row r="198" spans="1:9" x14ac:dyDescent="0.25">
      <c r="A198" s="1">
        <v>2000</v>
      </c>
      <c r="B198" s="1" t="s">
        <v>19</v>
      </c>
      <c r="C198" s="1">
        <v>86</v>
      </c>
      <c r="D198" s="1">
        <v>76</v>
      </c>
      <c r="E198" s="2">
        <f t="shared" si="11"/>
        <v>0.53086419753086422</v>
      </c>
      <c r="F198" s="1">
        <v>798</v>
      </c>
      <c r="G198" s="1">
        <v>729</v>
      </c>
      <c r="H198" s="2">
        <f t="shared" si="12"/>
        <v>0.54366774441466237</v>
      </c>
      <c r="I198" s="2">
        <f t="shared" si="13"/>
        <v>1.2803546883798145E-2</v>
      </c>
    </row>
    <row r="199" spans="1:9" x14ac:dyDescent="0.25">
      <c r="A199" s="1">
        <v>2000</v>
      </c>
      <c r="B199" s="1" t="s">
        <v>20</v>
      </c>
      <c r="C199" s="1">
        <v>73</v>
      </c>
      <c r="D199" s="1">
        <v>89</v>
      </c>
      <c r="E199" s="2">
        <f t="shared" si="11"/>
        <v>0.45061728395061729</v>
      </c>
      <c r="F199" s="1">
        <v>740</v>
      </c>
      <c r="G199" s="1">
        <v>826</v>
      </c>
      <c r="H199" s="2">
        <f t="shared" si="12"/>
        <v>0.44697623650625007</v>
      </c>
      <c r="I199" s="2">
        <f t="shared" si="13"/>
        <v>3.6410474443672181E-3</v>
      </c>
    </row>
    <row r="200" spans="1:9" x14ac:dyDescent="0.25">
      <c r="A200" s="1">
        <v>2000</v>
      </c>
      <c r="B200" s="1" t="s">
        <v>21</v>
      </c>
      <c r="C200" s="1">
        <v>69</v>
      </c>
      <c r="D200" s="1">
        <v>93</v>
      </c>
      <c r="E200" s="2">
        <f t="shared" si="11"/>
        <v>0.42592592592592593</v>
      </c>
      <c r="F200" s="1">
        <v>748</v>
      </c>
      <c r="G200" s="1">
        <v>880</v>
      </c>
      <c r="H200" s="2">
        <f t="shared" si="12"/>
        <v>0.4219679522898287</v>
      </c>
      <c r="I200" s="2">
        <f t="shared" si="13"/>
        <v>3.957973636097234E-3</v>
      </c>
    </row>
    <row r="201" spans="1:9" x14ac:dyDescent="0.25">
      <c r="A201" s="1">
        <v>2000</v>
      </c>
      <c r="B201" s="1" t="s">
        <v>4</v>
      </c>
      <c r="C201" s="1">
        <v>67</v>
      </c>
      <c r="D201" s="1">
        <v>95</v>
      </c>
      <c r="E201" s="2">
        <f t="shared" si="11"/>
        <v>0.41358024691358025</v>
      </c>
      <c r="F201" s="1">
        <v>738</v>
      </c>
      <c r="G201" s="1">
        <v>902</v>
      </c>
      <c r="H201" s="2">
        <f t="shared" si="12"/>
        <v>0.40405999681691573</v>
      </c>
      <c r="I201" s="2">
        <f t="shared" si="13"/>
        <v>9.5202500966645176E-3</v>
      </c>
    </row>
    <row r="202" spans="1:9" x14ac:dyDescent="0.25">
      <c r="A202" s="1">
        <v>2000</v>
      </c>
      <c r="B202" s="1" t="s">
        <v>22</v>
      </c>
      <c r="C202" s="1">
        <v>87</v>
      </c>
      <c r="D202" s="1">
        <v>74</v>
      </c>
      <c r="E202" s="2">
        <f t="shared" si="11"/>
        <v>0.54037267080745344</v>
      </c>
      <c r="F202" s="1">
        <v>871</v>
      </c>
      <c r="G202" s="1">
        <v>814</v>
      </c>
      <c r="H202" s="2">
        <f t="shared" si="12"/>
        <v>0.53271767268730696</v>
      </c>
      <c r="I202" s="2">
        <f t="shared" si="13"/>
        <v>7.6549981201464723E-3</v>
      </c>
    </row>
    <row r="203" spans="1:9" x14ac:dyDescent="0.25">
      <c r="A203" s="1">
        <v>2000</v>
      </c>
      <c r="B203" s="1" t="s">
        <v>5</v>
      </c>
      <c r="C203" s="1">
        <v>94</v>
      </c>
      <c r="D203" s="1">
        <v>68</v>
      </c>
      <c r="E203" s="2">
        <f t="shared" si="11"/>
        <v>0.58024691358024694</v>
      </c>
      <c r="F203" s="1">
        <v>807</v>
      </c>
      <c r="G203" s="1">
        <v>738</v>
      </c>
      <c r="H203" s="2">
        <f t="shared" si="12"/>
        <v>0.54316086172025491</v>
      </c>
      <c r="I203" s="2">
        <f t="shared" si="13"/>
        <v>3.7086051859992031E-2</v>
      </c>
    </row>
    <row r="204" spans="1:9" x14ac:dyDescent="0.25">
      <c r="A204" s="1">
        <v>2000</v>
      </c>
      <c r="B204" s="1" t="s">
        <v>23</v>
      </c>
      <c r="C204" s="1">
        <v>91</v>
      </c>
      <c r="D204" s="1">
        <v>70</v>
      </c>
      <c r="E204" s="2">
        <f t="shared" si="11"/>
        <v>0.56521739130434778</v>
      </c>
      <c r="F204" s="1">
        <v>947</v>
      </c>
      <c r="G204" s="1">
        <v>813</v>
      </c>
      <c r="H204" s="2">
        <f t="shared" si="12"/>
        <v>0.57332521786963919</v>
      </c>
      <c r="I204" s="2">
        <f t="shared" si="13"/>
        <v>8.1078265652914094E-3</v>
      </c>
    </row>
    <row r="205" spans="1:9" x14ac:dyDescent="0.25">
      <c r="A205" s="1">
        <v>2000</v>
      </c>
      <c r="B205" s="1" t="s">
        <v>24</v>
      </c>
      <c r="C205" s="1">
        <v>65</v>
      </c>
      <c r="D205" s="1">
        <v>97</v>
      </c>
      <c r="E205" s="2">
        <f t="shared" si="11"/>
        <v>0.40123456790123457</v>
      </c>
      <c r="F205" s="1">
        <v>708</v>
      </c>
      <c r="G205" s="1">
        <v>830</v>
      </c>
      <c r="H205" s="2">
        <f t="shared" si="12"/>
        <v>0.42363954024428235</v>
      </c>
      <c r="I205" s="2">
        <f t="shared" si="13"/>
        <v>2.240497234304778E-2</v>
      </c>
    </row>
    <row r="206" spans="1:9" x14ac:dyDescent="0.25">
      <c r="A206" s="1">
        <v>2000</v>
      </c>
      <c r="B206" s="1" t="s">
        <v>25</v>
      </c>
      <c r="C206" s="1">
        <v>69</v>
      </c>
      <c r="D206" s="1">
        <v>93</v>
      </c>
      <c r="E206" s="2">
        <f t="shared" si="11"/>
        <v>0.42592592592592593</v>
      </c>
      <c r="F206" s="1">
        <v>793</v>
      </c>
      <c r="G206" s="1">
        <v>888</v>
      </c>
      <c r="H206" s="2">
        <f t="shared" si="12"/>
        <v>0.44544317255751992</v>
      </c>
      <c r="I206" s="2">
        <f t="shared" si="13"/>
        <v>1.9517246631593987E-2</v>
      </c>
    </row>
    <row r="207" spans="1:9" x14ac:dyDescent="0.25">
      <c r="A207" s="1">
        <v>2000</v>
      </c>
      <c r="B207" s="1" t="s">
        <v>26</v>
      </c>
      <c r="C207" s="1">
        <v>76</v>
      </c>
      <c r="D207" s="1">
        <v>86</v>
      </c>
      <c r="E207" s="2">
        <f t="shared" si="11"/>
        <v>0.46913580246913578</v>
      </c>
      <c r="F207" s="1">
        <v>752</v>
      </c>
      <c r="G207" s="1">
        <v>815</v>
      </c>
      <c r="H207" s="2">
        <f t="shared" si="12"/>
        <v>0.46113207678313406</v>
      </c>
      <c r="I207" s="2">
        <f t="shared" si="13"/>
        <v>8.003725686001717E-3</v>
      </c>
    </row>
    <row r="208" spans="1:9" x14ac:dyDescent="0.25">
      <c r="A208" s="1">
        <v>2000</v>
      </c>
      <c r="B208" s="1" t="s">
        <v>27</v>
      </c>
      <c r="C208" s="1">
        <v>91</v>
      </c>
      <c r="D208" s="1">
        <v>71</v>
      </c>
      <c r="E208" s="2">
        <f t="shared" si="11"/>
        <v>0.56172839506172845</v>
      </c>
      <c r="F208" s="1">
        <v>907</v>
      </c>
      <c r="G208" s="1">
        <v>780</v>
      </c>
      <c r="H208" s="2">
        <f t="shared" si="12"/>
        <v>0.57251053847070832</v>
      </c>
      <c r="I208" s="2">
        <f t="shared" si="13"/>
        <v>1.0782143408979872E-2</v>
      </c>
    </row>
    <row r="209" spans="1:9" x14ac:dyDescent="0.25">
      <c r="A209" s="1">
        <v>2000</v>
      </c>
      <c r="B209" s="1" t="s">
        <v>28</v>
      </c>
      <c r="C209" s="1">
        <v>97</v>
      </c>
      <c r="D209" s="1">
        <v>65</v>
      </c>
      <c r="E209" s="2">
        <f t="shared" si="11"/>
        <v>0.59876543209876543</v>
      </c>
      <c r="F209" s="1">
        <v>925</v>
      </c>
      <c r="G209" s="1">
        <v>747</v>
      </c>
      <c r="H209" s="2">
        <f t="shared" si="12"/>
        <v>0.60201348413261491</v>
      </c>
      <c r="I209" s="2">
        <f t="shared" si="13"/>
        <v>3.24805203384948E-3</v>
      </c>
    </row>
    <row r="210" spans="1:9" x14ac:dyDescent="0.25">
      <c r="A210" s="1">
        <v>2000</v>
      </c>
      <c r="B210" s="1" t="s">
        <v>29</v>
      </c>
      <c r="C210" s="1">
        <v>95</v>
      </c>
      <c r="D210" s="1">
        <v>67</v>
      </c>
      <c r="E210" s="2">
        <f t="shared" si="11"/>
        <v>0.5864197530864198</v>
      </c>
      <c r="F210" s="1">
        <v>887</v>
      </c>
      <c r="G210" s="1">
        <v>771</v>
      </c>
      <c r="H210" s="2">
        <f t="shared" si="12"/>
        <v>0.56743602612240263</v>
      </c>
      <c r="I210" s="2">
        <f t="shared" si="13"/>
        <v>1.8983726964017178E-2</v>
      </c>
    </row>
    <row r="211" spans="1:9" x14ac:dyDescent="0.25">
      <c r="A211" s="1">
        <v>2000</v>
      </c>
      <c r="B211" s="1" t="s">
        <v>33</v>
      </c>
      <c r="C211" s="1">
        <v>69</v>
      </c>
      <c r="D211" s="1">
        <v>92</v>
      </c>
      <c r="E211" s="2">
        <f t="shared" si="11"/>
        <v>0.42857142857142855</v>
      </c>
      <c r="F211" s="1">
        <v>733</v>
      </c>
      <c r="G211" s="1">
        <v>842</v>
      </c>
      <c r="H211" s="2">
        <f t="shared" si="12"/>
        <v>0.43328765160700627</v>
      </c>
      <c r="I211" s="2">
        <f t="shared" si="13"/>
        <v>4.7162230355777268E-3</v>
      </c>
    </row>
    <row r="212" spans="1:9" x14ac:dyDescent="0.25">
      <c r="A212" s="1">
        <v>2000</v>
      </c>
      <c r="B212" s="1" t="s">
        <v>30</v>
      </c>
      <c r="C212" s="1">
        <v>71</v>
      </c>
      <c r="D212" s="1">
        <v>91</v>
      </c>
      <c r="E212" s="2">
        <f t="shared" si="11"/>
        <v>0.43827160493827161</v>
      </c>
      <c r="F212" s="1">
        <v>848</v>
      </c>
      <c r="G212" s="1">
        <v>974</v>
      </c>
      <c r="H212" s="2">
        <f t="shared" si="12"/>
        <v>0.43333693309316751</v>
      </c>
      <c r="I212" s="2">
        <f t="shared" si="13"/>
        <v>4.9346718451040994E-3</v>
      </c>
    </row>
    <row r="213" spans="1:9" x14ac:dyDescent="0.25">
      <c r="A213" s="1">
        <v>2000</v>
      </c>
      <c r="B213" s="1" t="s">
        <v>31</v>
      </c>
      <c r="C213" s="1">
        <v>83</v>
      </c>
      <c r="D213" s="1">
        <v>79</v>
      </c>
      <c r="E213" s="2">
        <f t="shared" si="11"/>
        <v>0.51234567901234573</v>
      </c>
      <c r="F213" s="1">
        <v>861</v>
      </c>
      <c r="G213" s="1">
        <v>908</v>
      </c>
      <c r="H213" s="2">
        <f t="shared" si="12"/>
        <v>0.47429297314035668</v>
      </c>
      <c r="I213" s="2">
        <f t="shared" si="13"/>
        <v>3.8052705871989057E-2</v>
      </c>
    </row>
    <row r="214" spans="1:9" x14ac:dyDescent="0.25">
      <c r="A214" s="1">
        <v>1999</v>
      </c>
      <c r="B214" s="1" t="s">
        <v>5</v>
      </c>
      <c r="C214" s="1">
        <v>70</v>
      </c>
      <c r="D214" s="1">
        <v>92</v>
      </c>
      <c r="E214" s="2">
        <f t="shared" si="11"/>
        <v>0.43209876543209874</v>
      </c>
      <c r="F214" s="1">
        <v>711</v>
      </c>
      <c r="G214" s="1">
        <v>826</v>
      </c>
      <c r="H214" s="2">
        <f t="shared" si="12"/>
        <v>0.42792845344544544</v>
      </c>
      <c r="I214" s="2">
        <f t="shared" si="13"/>
        <v>4.1703119866532967E-3</v>
      </c>
    </row>
    <row r="215" spans="1:9" x14ac:dyDescent="0.25">
      <c r="A215" s="1">
        <v>1999</v>
      </c>
      <c r="B215" s="1" t="s">
        <v>8</v>
      </c>
      <c r="C215" s="1">
        <v>100</v>
      </c>
      <c r="D215" s="1">
        <v>62</v>
      </c>
      <c r="E215" s="2">
        <f t="shared" si="11"/>
        <v>0.61728395061728392</v>
      </c>
      <c r="F215" s="1">
        <v>908</v>
      </c>
      <c r="G215" s="1">
        <v>676</v>
      </c>
      <c r="H215" s="2">
        <f t="shared" si="12"/>
        <v>0.63907098618975522</v>
      </c>
      <c r="I215" s="2">
        <f t="shared" si="13"/>
        <v>2.1787035572471303E-2</v>
      </c>
    </row>
    <row r="216" spans="1:9" x14ac:dyDescent="0.25">
      <c r="A216" s="1">
        <v>1999</v>
      </c>
      <c r="B216" s="1" t="s">
        <v>6</v>
      </c>
      <c r="C216" s="1">
        <v>103</v>
      </c>
      <c r="D216" s="1">
        <v>59</v>
      </c>
      <c r="E216" s="2">
        <f t="shared" si="11"/>
        <v>0.63580246913580252</v>
      </c>
      <c r="F216" s="1">
        <v>840</v>
      </c>
      <c r="G216" s="1">
        <v>661</v>
      </c>
      <c r="H216" s="2">
        <f t="shared" si="12"/>
        <v>0.61397497361139497</v>
      </c>
      <c r="I216" s="2">
        <f t="shared" si="13"/>
        <v>2.1827495524407547E-2</v>
      </c>
    </row>
    <row r="217" spans="1:9" x14ac:dyDescent="0.25">
      <c r="A217" s="1">
        <v>1999</v>
      </c>
      <c r="B217" s="1" t="s">
        <v>7</v>
      </c>
      <c r="C217" s="1">
        <v>78</v>
      </c>
      <c r="D217" s="1">
        <v>84</v>
      </c>
      <c r="E217" s="2">
        <f t="shared" si="11"/>
        <v>0.48148148148148145</v>
      </c>
      <c r="F217" s="1">
        <v>851</v>
      </c>
      <c r="G217" s="1">
        <v>815</v>
      </c>
      <c r="H217" s="2">
        <f t="shared" si="12"/>
        <v>0.52091242509469038</v>
      </c>
      <c r="I217" s="2">
        <f t="shared" si="13"/>
        <v>3.9430943613208924E-2</v>
      </c>
    </row>
    <row r="218" spans="1:9" x14ac:dyDescent="0.25">
      <c r="A218" s="1">
        <v>1999</v>
      </c>
      <c r="B218" s="1" t="s">
        <v>9</v>
      </c>
      <c r="C218" s="1">
        <v>94</v>
      </c>
      <c r="D218" s="1">
        <v>68</v>
      </c>
      <c r="E218" s="2">
        <f t="shared" si="11"/>
        <v>0.58024691358024694</v>
      </c>
      <c r="F218" s="1">
        <v>836</v>
      </c>
      <c r="G218" s="1">
        <v>718</v>
      </c>
      <c r="H218" s="2">
        <f t="shared" si="12"/>
        <v>0.57313149758532844</v>
      </c>
      <c r="I218" s="2">
        <f t="shared" si="13"/>
        <v>7.1154159949184947E-3</v>
      </c>
    </row>
    <row r="219" spans="1:9" x14ac:dyDescent="0.25">
      <c r="A219" s="1">
        <v>1999</v>
      </c>
      <c r="B219" s="1" t="s">
        <v>10</v>
      </c>
      <c r="C219" s="1">
        <v>75</v>
      </c>
      <c r="D219" s="1">
        <v>86</v>
      </c>
      <c r="E219" s="2">
        <f t="shared" si="11"/>
        <v>0.46583850931677018</v>
      </c>
      <c r="F219" s="1">
        <v>777</v>
      </c>
      <c r="G219" s="1">
        <v>870</v>
      </c>
      <c r="H219" s="2">
        <f t="shared" si="12"/>
        <v>0.44548893046829247</v>
      </c>
      <c r="I219" s="2">
        <f t="shared" si="13"/>
        <v>2.0349578848477712E-2</v>
      </c>
    </row>
    <row r="220" spans="1:9" x14ac:dyDescent="0.25">
      <c r="A220" s="1">
        <v>1999</v>
      </c>
      <c r="B220" s="1" t="s">
        <v>11</v>
      </c>
      <c r="C220" s="1">
        <v>67</v>
      </c>
      <c r="D220" s="1">
        <v>95</v>
      </c>
      <c r="E220" s="2">
        <f t="shared" si="11"/>
        <v>0.41358024691358025</v>
      </c>
      <c r="F220" s="1">
        <v>747</v>
      </c>
      <c r="G220" s="1">
        <v>920</v>
      </c>
      <c r="H220" s="2">
        <f t="shared" si="12"/>
        <v>0.40050380572683936</v>
      </c>
      <c r="I220" s="2">
        <f t="shared" si="13"/>
        <v>1.3076441186740895E-2</v>
      </c>
    </row>
    <row r="221" spans="1:9" x14ac:dyDescent="0.25">
      <c r="A221" s="1">
        <v>1999</v>
      </c>
      <c r="B221" s="1" t="s">
        <v>12</v>
      </c>
      <c r="C221" s="1">
        <v>96</v>
      </c>
      <c r="D221" s="1">
        <v>67</v>
      </c>
      <c r="E221" s="2">
        <f t="shared" si="11"/>
        <v>0.58895705521472397</v>
      </c>
      <c r="F221" s="1">
        <v>865</v>
      </c>
      <c r="G221" s="1">
        <v>711</v>
      </c>
      <c r="H221" s="2">
        <f t="shared" si="12"/>
        <v>0.59378696229786598</v>
      </c>
      <c r="I221" s="2">
        <f t="shared" si="13"/>
        <v>4.8299070831420154E-3</v>
      </c>
    </row>
    <row r="222" spans="1:9" x14ac:dyDescent="0.25">
      <c r="A222" s="1">
        <v>1999</v>
      </c>
      <c r="B222" s="1" t="s">
        <v>13</v>
      </c>
      <c r="C222" s="1">
        <v>97</v>
      </c>
      <c r="D222" s="1">
        <v>65</v>
      </c>
      <c r="E222" s="2">
        <f t="shared" si="11"/>
        <v>0.59876543209876543</v>
      </c>
      <c r="F222" s="1">
        <v>1009</v>
      </c>
      <c r="G222" s="1">
        <v>860</v>
      </c>
      <c r="H222" s="2">
        <f t="shared" si="12"/>
        <v>0.57673914413491967</v>
      </c>
      <c r="I222" s="2">
        <f t="shared" si="13"/>
        <v>2.2026287963845759E-2</v>
      </c>
    </row>
    <row r="223" spans="1:9" x14ac:dyDescent="0.25">
      <c r="A223" s="1">
        <v>1999</v>
      </c>
      <c r="B223" s="1" t="s">
        <v>14</v>
      </c>
      <c r="C223" s="1">
        <v>72</v>
      </c>
      <c r="D223" s="1">
        <v>90</v>
      </c>
      <c r="E223" s="2">
        <f t="shared" si="11"/>
        <v>0.44444444444444442</v>
      </c>
      <c r="F223" s="1">
        <v>906</v>
      </c>
      <c r="G223" s="1">
        <v>1028</v>
      </c>
      <c r="H223" s="2">
        <f t="shared" si="12"/>
        <v>0.43914659128242867</v>
      </c>
      <c r="I223" s="2">
        <f t="shared" si="13"/>
        <v>5.2978531620157532E-3</v>
      </c>
    </row>
    <row r="224" spans="1:9" x14ac:dyDescent="0.25">
      <c r="A224" s="1">
        <v>1999</v>
      </c>
      <c r="B224" s="1" t="s">
        <v>15</v>
      </c>
      <c r="C224" s="1">
        <v>69</v>
      </c>
      <c r="D224" s="1">
        <v>92</v>
      </c>
      <c r="E224" s="2">
        <f t="shared" si="11"/>
        <v>0.42857142857142855</v>
      </c>
      <c r="F224" s="1">
        <v>747</v>
      </c>
      <c r="G224" s="1">
        <v>882</v>
      </c>
      <c r="H224" s="2">
        <f t="shared" si="12"/>
        <v>0.42026483283637422</v>
      </c>
      <c r="I224" s="2">
        <f t="shared" si="13"/>
        <v>8.3065957350543229E-3</v>
      </c>
    </row>
    <row r="225" spans="1:9" x14ac:dyDescent="0.25">
      <c r="A225" s="1">
        <v>1999</v>
      </c>
      <c r="B225" s="1" t="s">
        <v>16</v>
      </c>
      <c r="C225" s="1">
        <v>64</v>
      </c>
      <c r="D225" s="1">
        <v>98</v>
      </c>
      <c r="E225" s="2">
        <f t="shared" si="11"/>
        <v>0.39506172839506171</v>
      </c>
      <c r="F225" s="1">
        <v>691</v>
      </c>
      <c r="G225" s="1">
        <v>852</v>
      </c>
      <c r="H225" s="2">
        <f t="shared" si="12"/>
        <v>0.39997473236636127</v>
      </c>
      <c r="I225" s="2">
        <f t="shared" si="13"/>
        <v>4.9130039712995677E-3</v>
      </c>
    </row>
    <row r="226" spans="1:9" x14ac:dyDescent="0.25">
      <c r="A226" s="1">
        <v>1999</v>
      </c>
      <c r="B226" s="1" t="s">
        <v>17</v>
      </c>
      <c r="C226" s="1">
        <v>97</v>
      </c>
      <c r="D226" s="1">
        <v>65</v>
      </c>
      <c r="E226" s="2">
        <f t="shared" si="11"/>
        <v>0.59876543209876543</v>
      </c>
      <c r="F226" s="1">
        <v>823</v>
      </c>
      <c r="G226" s="1">
        <v>675</v>
      </c>
      <c r="H226" s="2">
        <f t="shared" si="12"/>
        <v>0.59480776139420899</v>
      </c>
      <c r="I226" s="2">
        <f t="shared" si="13"/>
        <v>3.9576707045564374E-3</v>
      </c>
    </row>
    <row r="227" spans="1:9" x14ac:dyDescent="0.25">
      <c r="A227" s="1">
        <v>1999</v>
      </c>
      <c r="B227" s="1" t="s">
        <v>18</v>
      </c>
      <c r="C227" s="1">
        <v>64</v>
      </c>
      <c r="D227" s="1">
        <v>97</v>
      </c>
      <c r="E227" s="2">
        <f t="shared" si="11"/>
        <v>0.39751552795031053</v>
      </c>
      <c r="F227" s="1">
        <v>856</v>
      </c>
      <c r="G227" s="1">
        <v>921</v>
      </c>
      <c r="H227" s="2">
        <f t="shared" si="12"/>
        <v>0.46462826356353304</v>
      </c>
      <c r="I227" s="2">
        <f t="shared" si="13"/>
        <v>6.7112735613222507E-2</v>
      </c>
    </row>
    <row r="228" spans="1:9" x14ac:dyDescent="0.25">
      <c r="A228" s="1">
        <v>1999</v>
      </c>
      <c r="B228" s="1" t="s">
        <v>19</v>
      </c>
      <c r="C228" s="1">
        <v>77</v>
      </c>
      <c r="D228" s="1">
        <v>85</v>
      </c>
      <c r="E228" s="2">
        <f t="shared" si="11"/>
        <v>0.47530864197530864</v>
      </c>
      <c r="F228" s="1">
        <v>793</v>
      </c>
      <c r="G228" s="1">
        <v>787</v>
      </c>
      <c r="H228" s="2">
        <f t="shared" si="12"/>
        <v>0.50367664027867776</v>
      </c>
      <c r="I228" s="2">
        <f t="shared" si="13"/>
        <v>2.8367998303369113E-2</v>
      </c>
    </row>
    <row r="229" spans="1:9" x14ac:dyDescent="0.25">
      <c r="A229" s="1">
        <v>1999</v>
      </c>
      <c r="B229" s="1" t="s">
        <v>20</v>
      </c>
      <c r="C229" s="1">
        <v>74</v>
      </c>
      <c r="D229" s="1">
        <v>87</v>
      </c>
      <c r="E229" s="2">
        <f t="shared" si="11"/>
        <v>0.45962732919254656</v>
      </c>
      <c r="F229" s="1">
        <v>815</v>
      </c>
      <c r="G229" s="1">
        <v>886</v>
      </c>
      <c r="H229" s="2">
        <f t="shared" si="12"/>
        <v>0.45965183448798069</v>
      </c>
      <c r="I229" s="2">
        <f t="shared" si="13"/>
        <v>2.4505295434129604E-5</v>
      </c>
    </row>
    <row r="230" spans="1:9" x14ac:dyDescent="0.25">
      <c r="A230" s="1">
        <v>1999</v>
      </c>
      <c r="B230" s="1" t="s">
        <v>21</v>
      </c>
      <c r="C230" s="1">
        <v>63</v>
      </c>
      <c r="D230" s="1">
        <v>97</v>
      </c>
      <c r="E230" s="2">
        <f t="shared" si="11"/>
        <v>0.39374999999999999</v>
      </c>
      <c r="F230" s="1">
        <v>686</v>
      </c>
      <c r="G230" s="1">
        <v>845</v>
      </c>
      <c r="H230" s="2">
        <f t="shared" si="12"/>
        <v>0.40043382923406012</v>
      </c>
      <c r="I230" s="2">
        <f t="shared" si="13"/>
        <v>6.6838292340601346E-3</v>
      </c>
    </row>
    <row r="231" spans="1:9" x14ac:dyDescent="0.25">
      <c r="A231" s="1">
        <v>1999</v>
      </c>
      <c r="B231" s="1" t="s">
        <v>4</v>
      </c>
      <c r="C231" s="1">
        <v>68</v>
      </c>
      <c r="D231" s="1">
        <v>94</v>
      </c>
      <c r="E231" s="2">
        <f t="shared" si="11"/>
        <v>0.41975308641975306</v>
      </c>
      <c r="F231" s="1">
        <v>718</v>
      </c>
      <c r="G231" s="1">
        <v>853</v>
      </c>
      <c r="H231" s="2">
        <f t="shared" si="12"/>
        <v>0.41735996123484059</v>
      </c>
      <c r="I231" s="2">
        <f t="shared" si="13"/>
        <v>2.3931251849124702E-3</v>
      </c>
    </row>
    <row r="232" spans="1:9" x14ac:dyDescent="0.25">
      <c r="A232" s="1">
        <v>1999</v>
      </c>
      <c r="B232" s="1" t="s">
        <v>22</v>
      </c>
      <c r="C232" s="1">
        <v>98</v>
      </c>
      <c r="D232" s="1">
        <v>64</v>
      </c>
      <c r="E232" s="2">
        <f t="shared" si="11"/>
        <v>0.60493827160493829</v>
      </c>
      <c r="F232" s="1">
        <v>900</v>
      </c>
      <c r="G232" s="1">
        <v>731</v>
      </c>
      <c r="H232" s="2">
        <f t="shared" si="12"/>
        <v>0.59934406889377878</v>
      </c>
      <c r="I232" s="2">
        <f t="shared" si="13"/>
        <v>5.5942027111595127E-3</v>
      </c>
    </row>
    <row r="233" spans="1:9" x14ac:dyDescent="0.25">
      <c r="A233" s="1">
        <v>1999</v>
      </c>
      <c r="B233" s="1" t="s">
        <v>5</v>
      </c>
      <c r="C233" s="1">
        <v>97</v>
      </c>
      <c r="D233" s="1">
        <v>66</v>
      </c>
      <c r="E233" s="2">
        <f t="shared" si="11"/>
        <v>0.59509202453987731</v>
      </c>
      <c r="F233" s="1">
        <v>853</v>
      </c>
      <c r="G233" s="1">
        <v>711</v>
      </c>
      <c r="H233" s="2">
        <f t="shared" si="12"/>
        <v>0.58724588841811676</v>
      </c>
      <c r="I233" s="2">
        <f t="shared" si="13"/>
        <v>7.8461361217605496E-3</v>
      </c>
    </row>
    <row r="234" spans="1:9" x14ac:dyDescent="0.25">
      <c r="A234" s="1">
        <v>1999</v>
      </c>
      <c r="B234" s="1" t="s">
        <v>23</v>
      </c>
      <c r="C234" s="1">
        <v>87</v>
      </c>
      <c r="D234" s="1">
        <v>75</v>
      </c>
      <c r="E234" s="2">
        <f t="shared" si="11"/>
        <v>0.53703703703703709</v>
      </c>
      <c r="F234" s="1">
        <v>893</v>
      </c>
      <c r="G234" s="1">
        <v>846</v>
      </c>
      <c r="H234" s="2">
        <f t="shared" si="12"/>
        <v>0.52614991793685606</v>
      </c>
      <c r="I234" s="2">
        <f t="shared" si="13"/>
        <v>1.0887119100181031E-2</v>
      </c>
    </row>
    <row r="235" spans="1:9" x14ac:dyDescent="0.25">
      <c r="A235" s="1">
        <v>1999</v>
      </c>
      <c r="B235" s="1" t="s">
        <v>24</v>
      </c>
      <c r="C235" s="1">
        <v>77</v>
      </c>
      <c r="D235" s="1">
        <v>85</v>
      </c>
      <c r="E235" s="2">
        <f t="shared" si="11"/>
        <v>0.47530864197530864</v>
      </c>
      <c r="F235" s="1">
        <v>841</v>
      </c>
      <c r="G235" s="1">
        <v>846</v>
      </c>
      <c r="H235" s="2">
        <f t="shared" si="12"/>
        <v>0.49713044771307252</v>
      </c>
      <c r="I235" s="2">
        <f t="shared" si="13"/>
        <v>2.1821805737763877E-2</v>
      </c>
    </row>
    <row r="236" spans="1:9" x14ac:dyDescent="0.25">
      <c r="A236" s="1">
        <v>1999</v>
      </c>
      <c r="B236" s="1" t="s">
        <v>25</v>
      </c>
      <c r="C236" s="1">
        <v>78</v>
      </c>
      <c r="D236" s="1">
        <v>83</v>
      </c>
      <c r="E236" s="2">
        <f t="shared" si="11"/>
        <v>0.48447204968944102</v>
      </c>
      <c r="F236" s="1">
        <v>775</v>
      </c>
      <c r="G236" s="1">
        <v>782</v>
      </c>
      <c r="H236" s="2">
        <f t="shared" si="12"/>
        <v>0.49564724623932249</v>
      </c>
      <c r="I236" s="2">
        <f t="shared" si="13"/>
        <v>1.1175196549881472E-2</v>
      </c>
    </row>
    <row r="237" spans="1:9" x14ac:dyDescent="0.25">
      <c r="A237" s="1">
        <v>1999</v>
      </c>
      <c r="B237" s="1" t="s">
        <v>26</v>
      </c>
      <c r="C237" s="1">
        <v>74</v>
      </c>
      <c r="D237" s="1">
        <v>88</v>
      </c>
      <c r="E237" s="2">
        <f t="shared" si="11"/>
        <v>0.4567901234567901</v>
      </c>
      <c r="F237" s="1">
        <v>710</v>
      </c>
      <c r="G237" s="1">
        <v>781</v>
      </c>
      <c r="H237" s="2">
        <f t="shared" si="12"/>
        <v>0.45399111308403561</v>
      </c>
      <c r="I237" s="2">
        <f t="shared" si="13"/>
        <v>2.7990103727544846E-3</v>
      </c>
    </row>
    <row r="238" spans="1:9" x14ac:dyDescent="0.25">
      <c r="A238" s="1">
        <v>1999</v>
      </c>
      <c r="B238" s="1" t="s">
        <v>27</v>
      </c>
      <c r="C238" s="1">
        <v>79</v>
      </c>
      <c r="D238" s="1">
        <v>83</v>
      </c>
      <c r="E238" s="2">
        <f t="shared" si="11"/>
        <v>0.48765432098765432</v>
      </c>
      <c r="F238" s="1">
        <v>859</v>
      </c>
      <c r="G238" s="1">
        <v>905</v>
      </c>
      <c r="H238" s="2">
        <f t="shared" si="12"/>
        <v>0.47476801764575355</v>
      </c>
      <c r="I238" s="2">
        <f t="shared" si="13"/>
        <v>1.2886303341900773E-2</v>
      </c>
    </row>
    <row r="239" spans="1:9" x14ac:dyDescent="0.25">
      <c r="A239" s="1">
        <v>1999</v>
      </c>
      <c r="B239" s="1" t="s">
        <v>28</v>
      </c>
      <c r="C239" s="1">
        <v>86</v>
      </c>
      <c r="D239" s="1">
        <v>76</v>
      </c>
      <c r="E239" s="2">
        <f t="shared" si="11"/>
        <v>0.53086419753086422</v>
      </c>
      <c r="F239" s="1">
        <v>872</v>
      </c>
      <c r="G239" s="1">
        <v>831</v>
      </c>
      <c r="H239" s="2">
        <f t="shared" si="12"/>
        <v>0.52329706827181155</v>
      </c>
      <c r="I239" s="2">
        <f t="shared" si="13"/>
        <v>7.567129259052674E-3</v>
      </c>
    </row>
    <row r="240" spans="1:9" x14ac:dyDescent="0.25">
      <c r="A240" s="1">
        <v>1999</v>
      </c>
      <c r="B240" s="1" t="s">
        <v>29</v>
      </c>
      <c r="C240" s="1">
        <v>75</v>
      </c>
      <c r="D240" s="1">
        <v>86</v>
      </c>
      <c r="E240" s="2">
        <f t="shared" si="11"/>
        <v>0.46583850931677018</v>
      </c>
      <c r="F240" s="1">
        <v>809</v>
      </c>
      <c r="G240" s="1">
        <v>838</v>
      </c>
      <c r="H240" s="2">
        <f t="shared" si="12"/>
        <v>0.48295709098996947</v>
      </c>
      <c r="I240" s="2">
        <f t="shared" si="13"/>
        <v>1.7118581673199296E-2</v>
      </c>
    </row>
    <row r="241" spans="1:9" x14ac:dyDescent="0.25">
      <c r="A241" s="1">
        <v>1999</v>
      </c>
      <c r="B241" s="1" t="s">
        <v>33</v>
      </c>
      <c r="C241" s="1">
        <v>69</v>
      </c>
      <c r="D241" s="1">
        <v>93</v>
      </c>
      <c r="E241" s="2">
        <f t="shared" si="11"/>
        <v>0.42592592592592593</v>
      </c>
      <c r="F241" s="1">
        <v>772</v>
      </c>
      <c r="G241" s="1">
        <v>913</v>
      </c>
      <c r="H241" s="2">
        <f t="shared" si="12"/>
        <v>0.41949862766563534</v>
      </c>
      <c r="I241" s="2">
        <f t="shared" si="13"/>
        <v>6.4272982602905926E-3</v>
      </c>
    </row>
    <row r="242" spans="1:9" x14ac:dyDescent="0.25">
      <c r="A242" s="1">
        <v>1999</v>
      </c>
      <c r="B242" s="1" t="s">
        <v>30</v>
      </c>
      <c r="C242" s="1">
        <v>95</v>
      </c>
      <c r="D242" s="1">
        <v>67</v>
      </c>
      <c r="E242" s="2">
        <f t="shared" si="11"/>
        <v>0.5864197530864198</v>
      </c>
      <c r="F242" s="1">
        <v>945</v>
      </c>
      <c r="G242" s="1">
        <v>859</v>
      </c>
      <c r="H242" s="2">
        <f t="shared" si="12"/>
        <v>0.5460596826044336</v>
      </c>
      <c r="I242" s="2">
        <f t="shared" si="13"/>
        <v>4.0360070481986199E-2</v>
      </c>
    </row>
    <row r="243" spans="1:9" x14ac:dyDescent="0.25">
      <c r="A243" s="1">
        <v>1999</v>
      </c>
      <c r="B243" s="1" t="s">
        <v>31</v>
      </c>
      <c r="C243" s="1">
        <v>84</v>
      </c>
      <c r="D243" s="1">
        <v>78</v>
      </c>
      <c r="E243" s="2">
        <f t="shared" si="11"/>
        <v>0.51851851851851849</v>
      </c>
      <c r="F243" s="1">
        <v>883</v>
      </c>
      <c r="G243" s="1">
        <v>862</v>
      </c>
      <c r="H243" s="2">
        <f t="shared" si="12"/>
        <v>0.51165008078607888</v>
      </c>
      <c r="I243" s="2">
        <f t="shared" si="13"/>
        <v>6.868437732439614E-3</v>
      </c>
    </row>
    <row r="244" spans="1:9" x14ac:dyDescent="0.25">
      <c r="A244" s="1">
        <v>1998</v>
      </c>
      <c r="B244" s="1" t="s">
        <v>5</v>
      </c>
      <c r="C244" s="1">
        <v>85</v>
      </c>
      <c r="D244" s="1">
        <v>77</v>
      </c>
      <c r="E244" s="2">
        <f t="shared" si="11"/>
        <v>0.52469135802469136</v>
      </c>
      <c r="F244" s="1">
        <v>787</v>
      </c>
      <c r="G244" s="1">
        <v>783</v>
      </c>
      <c r="H244" s="2">
        <f t="shared" si="12"/>
        <v>0.50246672350712707</v>
      </c>
      <c r="I244" s="2">
        <f t="shared" si="13"/>
        <v>2.222463451756429E-2</v>
      </c>
    </row>
    <row r="245" spans="1:9" x14ac:dyDescent="0.25">
      <c r="A245" s="1">
        <v>1998</v>
      </c>
      <c r="B245" s="1" t="s">
        <v>8</v>
      </c>
      <c r="C245" s="1">
        <v>65</v>
      </c>
      <c r="D245" s="1">
        <v>97</v>
      </c>
      <c r="E245" s="2">
        <f t="shared" si="11"/>
        <v>0.40123456790123457</v>
      </c>
      <c r="F245" s="1">
        <v>665</v>
      </c>
      <c r="G245" s="1">
        <v>812</v>
      </c>
      <c r="H245" s="2">
        <f t="shared" si="12"/>
        <v>0.40450648485075458</v>
      </c>
      <c r="I245" s="2">
        <f t="shared" si="13"/>
        <v>3.271916949520004E-3</v>
      </c>
    </row>
    <row r="246" spans="1:9" x14ac:dyDescent="0.25">
      <c r="A246" s="1">
        <v>1998</v>
      </c>
      <c r="B246" s="1" t="s">
        <v>6</v>
      </c>
      <c r="C246" s="1">
        <v>106</v>
      </c>
      <c r="D246" s="1">
        <v>56</v>
      </c>
      <c r="E246" s="2">
        <f t="shared" si="11"/>
        <v>0.65432098765432101</v>
      </c>
      <c r="F246" s="1">
        <v>826</v>
      </c>
      <c r="G246" s="1">
        <v>581</v>
      </c>
      <c r="H246" s="2">
        <f t="shared" si="12"/>
        <v>0.66403035498766538</v>
      </c>
      <c r="I246" s="2">
        <f t="shared" si="13"/>
        <v>9.7093673333443764E-3</v>
      </c>
    </row>
    <row r="247" spans="1:9" x14ac:dyDescent="0.25">
      <c r="A247" s="1">
        <v>1998</v>
      </c>
      <c r="B247" s="1" t="s">
        <v>7</v>
      </c>
      <c r="C247" s="1">
        <v>79</v>
      </c>
      <c r="D247" s="1">
        <v>83</v>
      </c>
      <c r="E247" s="2">
        <f t="shared" si="11"/>
        <v>0.48765432098765432</v>
      </c>
      <c r="F247" s="1">
        <v>817</v>
      </c>
      <c r="G247" s="1">
        <v>785</v>
      </c>
      <c r="H247" s="2">
        <f t="shared" si="12"/>
        <v>0.51933265010346241</v>
      </c>
      <c r="I247" s="2">
        <f t="shared" si="13"/>
        <v>3.167832911580809E-2</v>
      </c>
    </row>
    <row r="248" spans="1:9" x14ac:dyDescent="0.25">
      <c r="A248" s="1">
        <v>1998</v>
      </c>
      <c r="B248" s="1" t="s">
        <v>9</v>
      </c>
      <c r="C248" s="1">
        <v>92</v>
      </c>
      <c r="D248" s="1">
        <v>70</v>
      </c>
      <c r="E248" s="2">
        <f t="shared" si="11"/>
        <v>0.5679012345679012</v>
      </c>
      <c r="F248" s="1">
        <v>876</v>
      </c>
      <c r="G248" s="1">
        <v>729</v>
      </c>
      <c r="H248" s="2">
        <f t="shared" si="12"/>
        <v>0.58799911615342848</v>
      </c>
      <c r="I248" s="2">
        <f t="shared" si="13"/>
        <v>2.0097881585527277E-2</v>
      </c>
    </row>
    <row r="249" spans="1:9" x14ac:dyDescent="0.25">
      <c r="A249" s="1">
        <v>1998</v>
      </c>
      <c r="B249" s="1" t="s">
        <v>10</v>
      </c>
      <c r="C249" s="1">
        <v>80</v>
      </c>
      <c r="D249" s="1">
        <v>82</v>
      </c>
      <c r="E249" s="2">
        <f t="shared" si="11"/>
        <v>0.49382716049382713</v>
      </c>
      <c r="F249" s="1">
        <v>861</v>
      </c>
      <c r="G249" s="1">
        <v>931</v>
      </c>
      <c r="H249" s="2">
        <f t="shared" si="12"/>
        <v>0.46223271279029327</v>
      </c>
      <c r="I249" s="2">
        <f t="shared" si="13"/>
        <v>3.1594447703533868E-2</v>
      </c>
    </row>
    <row r="250" spans="1:9" x14ac:dyDescent="0.25">
      <c r="A250" s="1">
        <v>1998</v>
      </c>
      <c r="B250" s="1" t="s">
        <v>11</v>
      </c>
      <c r="C250" s="1">
        <v>90</v>
      </c>
      <c r="D250" s="1">
        <v>73</v>
      </c>
      <c r="E250" s="2">
        <f t="shared" si="11"/>
        <v>0.55214723926380371</v>
      </c>
      <c r="F250" s="1">
        <v>831</v>
      </c>
      <c r="G250" s="1">
        <v>792</v>
      </c>
      <c r="H250" s="2">
        <f t="shared" si="12"/>
        <v>0.52325300169488898</v>
      </c>
      <c r="I250" s="2">
        <f t="shared" si="13"/>
        <v>2.8894237568914738E-2</v>
      </c>
    </row>
    <row r="251" spans="1:9" x14ac:dyDescent="0.25">
      <c r="A251" s="1">
        <v>1998</v>
      </c>
      <c r="B251" s="1" t="s">
        <v>12</v>
      </c>
      <c r="C251" s="1">
        <v>77</v>
      </c>
      <c r="D251" s="1">
        <v>85</v>
      </c>
      <c r="E251" s="2">
        <f t="shared" si="11"/>
        <v>0.47530864197530864</v>
      </c>
      <c r="F251" s="1">
        <v>750</v>
      </c>
      <c r="G251" s="1">
        <v>760</v>
      </c>
      <c r="H251" s="2">
        <f t="shared" si="12"/>
        <v>0.49358837205608164</v>
      </c>
      <c r="I251" s="2">
        <f t="shared" si="13"/>
        <v>1.8279730080772993E-2</v>
      </c>
    </row>
    <row r="252" spans="1:9" x14ac:dyDescent="0.25">
      <c r="A252" s="1">
        <v>1998</v>
      </c>
      <c r="B252" s="1" t="s">
        <v>13</v>
      </c>
      <c r="C252" s="1">
        <v>89</v>
      </c>
      <c r="D252" s="1">
        <v>73</v>
      </c>
      <c r="E252" s="2">
        <f t="shared" si="11"/>
        <v>0.54938271604938271</v>
      </c>
      <c r="F252" s="1">
        <v>850</v>
      </c>
      <c r="G252" s="1">
        <v>779</v>
      </c>
      <c r="H252" s="2">
        <f t="shared" si="12"/>
        <v>0.54212544151000608</v>
      </c>
      <c r="I252" s="2">
        <f t="shared" si="13"/>
        <v>7.2572745393766347E-3</v>
      </c>
    </row>
    <row r="253" spans="1:9" x14ac:dyDescent="0.25">
      <c r="A253" s="1">
        <v>1998</v>
      </c>
      <c r="B253" s="1" t="s">
        <v>14</v>
      </c>
      <c r="C253" s="1">
        <v>77</v>
      </c>
      <c r="D253" s="1">
        <v>85</v>
      </c>
      <c r="E253" s="2">
        <f t="shared" si="11"/>
        <v>0.47530864197530864</v>
      </c>
      <c r="F253" s="1">
        <v>826</v>
      </c>
      <c r="G253" s="1">
        <v>855</v>
      </c>
      <c r="H253" s="2">
        <f t="shared" si="12"/>
        <v>0.48330161187028048</v>
      </c>
      <c r="I253" s="2">
        <f t="shared" si="13"/>
        <v>7.9929698949718353E-3</v>
      </c>
    </row>
    <row r="254" spans="1:9" x14ac:dyDescent="0.25">
      <c r="A254" s="1">
        <v>1998</v>
      </c>
      <c r="B254" s="1" t="s">
        <v>15</v>
      </c>
      <c r="C254" s="1">
        <v>65</v>
      </c>
      <c r="D254" s="1">
        <v>97</v>
      </c>
      <c r="E254" s="2">
        <f t="shared" si="11"/>
        <v>0.40123456790123457</v>
      </c>
      <c r="F254" s="1">
        <v>722</v>
      </c>
      <c r="G254" s="1">
        <v>863</v>
      </c>
      <c r="H254" s="2">
        <f t="shared" si="12"/>
        <v>0.41449067041925181</v>
      </c>
      <c r="I254" s="2">
        <f t="shared" si="13"/>
        <v>1.3256102518017232E-2</v>
      </c>
    </row>
    <row r="255" spans="1:9" x14ac:dyDescent="0.25">
      <c r="A255" s="1">
        <v>1998</v>
      </c>
      <c r="B255" s="1" t="s">
        <v>16</v>
      </c>
      <c r="C255" s="1">
        <v>54</v>
      </c>
      <c r="D255" s="1">
        <v>108</v>
      </c>
      <c r="E255" s="2">
        <f t="shared" si="11"/>
        <v>0.33333333333333331</v>
      </c>
      <c r="F255" s="1">
        <v>667</v>
      </c>
      <c r="G255" s="1">
        <v>923</v>
      </c>
      <c r="H255" s="2">
        <f t="shared" si="12"/>
        <v>0.3477338750737225</v>
      </c>
      <c r="I255" s="2">
        <f t="shared" si="13"/>
        <v>1.4400541740389183E-2</v>
      </c>
    </row>
    <row r="256" spans="1:9" x14ac:dyDescent="0.25">
      <c r="A256" s="1">
        <v>1998</v>
      </c>
      <c r="B256" s="1" t="s">
        <v>17</v>
      </c>
      <c r="C256" s="1">
        <v>102</v>
      </c>
      <c r="D256" s="1">
        <v>60</v>
      </c>
      <c r="E256" s="2">
        <f t="shared" si="11"/>
        <v>0.62962962962962965</v>
      </c>
      <c r="F256" s="1">
        <v>874</v>
      </c>
      <c r="G256" s="1">
        <v>620</v>
      </c>
      <c r="H256" s="2">
        <f t="shared" si="12"/>
        <v>0.66035585519685669</v>
      </c>
      <c r="I256" s="2">
        <f t="shared" si="13"/>
        <v>3.0726225567227039E-2</v>
      </c>
    </row>
    <row r="257" spans="1:9" x14ac:dyDescent="0.25">
      <c r="A257" s="1">
        <v>1998</v>
      </c>
      <c r="B257" s="1" t="s">
        <v>18</v>
      </c>
      <c r="C257" s="1">
        <v>72</v>
      </c>
      <c r="D257" s="1">
        <v>89</v>
      </c>
      <c r="E257" s="2">
        <f t="shared" si="11"/>
        <v>0.44720496894409939</v>
      </c>
      <c r="F257" s="1">
        <v>714</v>
      </c>
      <c r="G257" s="1">
        <v>899</v>
      </c>
      <c r="H257" s="2">
        <f t="shared" si="12"/>
        <v>0.39027788948146841</v>
      </c>
      <c r="I257" s="2">
        <f t="shared" si="13"/>
        <v>5.6927079462630981E-2</v>
      </c>
    </row>
    <row r="258" spans="1:9" x14ac:dyDescent="0.25">
      <c r="A258" s="1">
        <v>1998</v>
      </c>
      <c r="B258" s="1" t="s">
        <v>19</v>
      </c>
      <c r="C258" s="1">
        <v>83</v>
      </c>
      <c r="D258" s="1">
        <v>79</v>
      </c>
      <c r="E258" s="2">
        <f t="shared" si="11"/>
        <v>0.51234567901234573</v>
      </c>
      <c r="F258" s="1">
        <v>669</v>
      </c>
      <c r="G258" s="1">
        <v>678</v>
      </c>
      <c r="H258" s="2">
        <f t="shared" si="12"/>
        <v>0.49353125752959737</v>
      </c>
      <c r="I258" s="2">
        <f t="shared" si="13"/>
        <v>1.8814421482748367E-2</v>
      </c>
    </row>
    <row r="259" spans="1:9" x14ac:dyDescent="0.25">
      <c r="A259" s="1">
        <v>1998</v>
      </c>
      <c r="B259" s="1" t="s">
        <v>20</v>
      </c>
      <c r="C259" s="1">
        <v>74</v>
      </c>
      <c r="D259" s="1">
        <v>88</v>
      </c>
      <c r="E259" s="2">
        <f t="shared" si="11"/>
        <v>0.4567901234567901</v>
      </c>
      <c r="F259" s="1">
        <v>707</v>
      </c>
      <c r="G259" s="1">
        <v>812</v>
      </c>
      <c r="H259" s="2">
        <f t="shared" si="12"/>
        <v>0.43336593529090633</v>
      </c>
      <c r="I259" s="2">
        <f t="shared" si="13"/>
        <v>2.3424188165883764E-2</v>
      </c>
    </row>
    <row r="260" spans="1:9" x14ac:dyDescent="0.25">
      <c r="A260" s="1">
        <v>1998</v>
      </c>
      <c r="B260" s="1" t="s">
        <v>21</v>
      </c>
      <c r="C260" s="1">
        <v>70</v>
      </c>
      <c r="D260" s="1">
        <v>92</v>
      </c>
      <c r="E260" s="2">
        <f t="shared" ref="E260:E323" si="14">C260/(C260+D260)</f>
        <v>0.43209876543209874</v>
      </c>
      <c r="F260" s="1">
        <v>734</v>
      </c>
      <c r="G260" s="1">
        <v>818</v>
      </c>
      <c r="H260" s="2">
        <f t="shared" ref="H260:H323" si="15">(F260^$L$1)/(F260^$L$1+G260^$L$1)</f>
        <v>0.4477380312689489</v>
      </c>
      <c r="I260" s="2">
        <f t="shared" ref="I260:I323" si="16">ABS(E260-H260)</f>
        <v>1.5639265836850158E-2</v>
      </c>
    </row>
    <row r="261" spans="1:9" x14ac:dyDescent="0.25">
      <c r="A261" s="1">
        <v>1998</v>
      </c>
      <c r="B261" s="1" t="s">
        <v>4</v>
      </c>
      <c r="C261" s="1">
        <v>65</v>
      </c>
      <c r="D261" s="1">
        <v>97</v>
      </c>
      <c r="E261" s="2">
        <f t="shared" si="14"/>
        <v>0.40123456790123457</v>
      </c>
      <c r="F261" s="1">
        <v>644</v>
      </c>
      <c r="G261" s="1">
        <v>783</v>
      </c>
      <c r="H261" s="2">
        <f t="shared" si="15"/>
        <v>0.40650410212429511</v>
      </c>
      <c r="I261" s="2">
        <f t="shared" si="16"/>
        <v>5.2695342230605347E-3</v>
      </c>
    </row>
    <row r="262" spans="1:9" x14ac:dyDescent="0.25">
      <c r="A262" s="1">
        <v>1998</v>
      </c>
      <c r="B262" s="1" t="s">
        <v>22</v>
      </c>
      <c r="C262" s="1">
        <v>114</v>
      </c>
      <c r="D262" s="1">
        <v>48</v>
      </c>
      <c r="E262" s="2">
        <f t="shared" si="14"/>
        <v>0.70370370370370372</v>
      </c>
      <c r="F262" s="1">
        <v>965</v>
      </c>
      <c r="G262" s="1">
        <v>656</v>
      </c>
      <c r="H262" s="2">
        <f t="shared" si="15"/>
        <v>0.67860820967814806</v>
      </c>
      <c r="I262" s="2">
        <f t="shared" si="16"/>
        <v>2.5095494025555665E-2</v>
      </c>
    </row>
    <row r="263" spans="1:9" x14ac:dyDescent="0.25">
      <c r="A263" s="1">
        <v>1998</v>
      </c>
      <c r="B263" s="1" t="s">
        <v>5</v>
      </c>
      <c r="C263" s="1">
        <v>88</v>
      </c>
      <c r="D263" s="1">
        <v>74</v>
      </c>
      <c r="E263" s="2">
        <f t="shared" si="14"/>
        <v>0.54320987654320985</v>
      </c>
      <c r="F263" s="1">
        <v>706</v>
      </c>
      <c r="G263" s="1">
        <v>645</v>
      </c>
      <c r="H263" s="2">
        <f t="shared" si="15"/>
        <v>0.54363414241687147</v>
      </c>
      <c r="I263" s="2">
        <f t="shared" si="16"/>
        <v>4.2426587366162227E-4</v>
      </c>
    </row>
    <row r="264" spans="1:9" x14ac:dyDescent="0.25">
      <c r="A264" s="1">
        <v>1998</v>
      </c>
      <c r="B264" s="1" t="s">
        <v>23</v>
      </c>
      <c r="C264" s="1">
        <v>74</v>
      </c>
      <c r="D264" s="1">
        <v>88</v>
      </c>
      <c r="E264" s="2">
        <f t="shared" si="14"/>
        <v>0.4567901234567901</v>
      </c>
      <c r="F264" s="1">
        <v>804</v>
      </c>
      <c r="G264" s="1">
        <v>866</v>
      </c>
      <c r="H264" s="2">
        <f t="shared" si="15"/>
        <v>0.46410039797150998</v>
      </c>
      <c r="I264" s="2">
        <f t="shared" si="16"/>
        <v>7.3102745147198833E-3</v>
      </c>
    </row>
    <row r="265" spans="1:9" x14ac:dyDescent="0.25">
      <c r="A265" s="1">
        <v>1998</v>
      </c>
      <c r="B265" s="1" t="s">
        <v>24</v>
      </c>
      <c r="C265" s="1">
        <v>75</v>
      </c>
      <c r="D265" s="1">
        <v>87</v>
      </c>
      <c r="E265" s="2">
        <f t="shared" si="14"/>
        <v>0.46296296296296297</v>
      </c>
      <c r="F265" s="1">
        <v>713</v>
      </c>
      <c r="G265" s="1">
        <v>808</v>
      </c>
      <c r="H265" s="2">
        <f t="shared" si="15"/>
        <v>0.43974307655359168</v>
      </c>
      <c r="I265" s="2">
        <f t="shared" si="16"/>
        <v>2.3219886409371282E-2</v>
      </c>
    </row>
    <row r="266" spans="1:9" x14ac:dyDescent="0.25">
      <c r="A266" s="1">
        <v>1998</v>
      </c>
      <c r="B266" s="1" t="s">
        <v>25</v>
      </c>
      <c r="C266" s="1">
        <v>69</v>
      </c>
      <c r="D266" s="1">
        <v>93</v>
      </c>
      <c r="E266" s="2">
        <f t="shared" si="14"/>
        <v>0.42592592592592593</v>
      </c>
      <c r="F266" s="1">
        <v>650</v>
      </c>
      <c r="G266" s="1">
        <v>718</v>
      </c>
      <c r="H266" s="2">
        <f t="shared" si="15"/>
        <v>0.45198210761485957</v>
      </c>
      <c r="I266" s="2">
        <f t="shared" si="16"/>
        <v>2.6056181688933644E-2</v>
      </c>
    </row>
    <row r="267" spans="1:9" x14ac:dyDescent="0.25">
      <c r="A267" s="1">
        <v>1998</v>
      </c>
      <c r="B267" s="1" t="s">
        <v>26</v>
      </c>
      <c r="C267" s="1">
        <v>98</v>
      </c>
      <c r="D267" s="1">
        <v>64</v>
      </c>
      <c r="E267" s="2">
        <f t="shared" si="14"/>
        <v>0.60493827160493829</v>
      </c>
      <c r="F267" s="1">
        <v>749</v>
      </c>
      <c r="G267" s="1">
        <v>635</v>
      </c>
      <c r="H267" s="2">
        <f t="shared" si="15"/>
        <v>0.57925722662457313</v>
      </c>
      <c r="I267" s="2">
        <f t="shared" si="16"/>
        <v>2.5681044980365164E-2</v>
      </c>
    </row>
    <row r="268" spans="1:9" x14ac:dyDescent="0.25">
      <c r="A268" s="1">
        <v>1998</v>
      </c>
      <c r="B268" s="1" t="s">
        <v>27</v>
      </c>
      <c r="C268" s="1">
        <v>76</v>
      </c>
      <c r="D268" s="1">
        <v>85</v>
      </c>
      <c r="E268" s="2">
        <f t="shared" si="14"/>
        <v>0.47204968944099379</v>
      </c>
      <c r="F268" s="1">
        <v>859</v>
      </c>
      <c r="G268" s="1">
        <v>855</v>
      </c>
      <c r="H268" s="2">
        <f t="shared" si="15"/>
        <v>0.50225948635646078</v>
      </c>
      <c r="I268" s="2">
        <f t="shared" si="16"/>
        <v>3.0209796915466991E-2</v>
      </c>
    </row>
    <row r="269" spans="1:9" x14ac:dyDescent="0.25">
      <c r="A269" s="1">
        <v>1998</v>
      </c>
      <c r="B269" s="1" t="s">
        <v>28</v>
      </c>
      <c r="C269" s="1">
        <v>89</v>
      </c>
      <c r="D269" s="1">
        <v>74</v>
      </c>
      <c r="E269" s="2">
        <f t="shared" si="14"/>
        <v>0.54601226993865026</v>
      </c>
      <c r="F269" s="1">
        <v>845</v>
      </c>
      <c r="G269" s="1">
        <v>739</v>
      </c>
      <c r="H269" s="2">
        <f t="shared" si="15"/>
        <v>0.56452594889884067</v>
      </c>
      <c r="I269" s="2">
        <f t="shared" si="16"/>
        <v>1.8513678960190405E-2</v>
      </c>
    </row>
    <row r="270" spans="1:9" x14ac:dyDescent="0.25">
      <c r="A270" s="1">
        <v>1998</v>
      </c>
      <c r="B270" s="1" t="s">
        <v>29</v>
      </c>
      <c r="C270" s="1">
        <v>83</v>
      </c>
      <c r="D270" s="1">
        <v>79</v>
      </c>
      <c r="E270" s="2">
        <f t="shared" si="14"/>
        <v>0.51234567901234573</v>
      </c>
      <c r="F270" s="1">
        <v>810</v>
      </c>
      <c r="G270" s="1">
        <v>782</v>
      </c>
      <c r="H270" s="2">
        <f t="shared" si="15"/>
        <v>0.51702372410707731</v>
      </c>
      <c r="I270" s="2">
        <f t="shared" si="16"/>
        <v>4.6780450947315755E-3</v>
      </c>
    </row>
    <row r="271" spans="1:9" x14ac:dyDescent="0.25">
      <c r="A271" s="1">
        <v>1998</v>
      </c>
      <c r="B271" s="1" t="s">
        <v>33</v>
      </c>
      <c r="C271" s="1">
        <v>63</v>
      </c>
      <c r="D271" s="1">
        <v>99</v>
      </c>
      <c r="E271" s="2">
        <f t="shared" si="14"/>
        <v>0.3888888888888889</v>
      </c>
      <c r="F271" s="1">
        <v>620</v>
      </c>
      <c r="G271" s="1">
        <v>751</v>
      </c>
      <c r="H271" s="2">
        <f t="shared" si="15"/>
        <v>0.408256142855355</v>
      </c>
      <c r="I271" s="2">
        <f t="shared" si="16"/>
        <v>1.9367253966466103E-2</v>
      </c>
    </row>
    <row r="272" spans="1:9" x14ac:dyDescent="0.25">
      <c r="A272" s="1">
        <v>1998</v>
      </c>
      <c r="B272" s="1" t="s">
        <v>30</v>
      </c>
      <c r="C272" s="1">
        <v>88</v>
      </c>
      <c r="D272" s="1">
        <v>74</v>
      </c>
      <c r="E272" s="2">
        <f t="shared" si="14"/>
        <v>0.54320987654320985</v>
      </c>
      <c r="F272" s="1">
        <v>940</v>
      </c>
      <c r="G272" s="1">
        <v>871</v>
      </c>
      <c r="H272" s="2">
        <f t="shared" si="15"/>
        <v>0.5368396847617275</v>
      </c>
      <c r="I272" s="2">
        <f t="shared" si="16"/>
        <v>6.3701917814823483E-3</v>
      </c>
    </row>
    <row r="273" spans="1:9" x14ac:dyDescent="0.25">
      <c r="A273" s="1">
        <v>1998</v>
      </c>
      <c r="B273" s="1" t="s">
        <v>31</v>
      </c>
      <c r="C273" s="1">
        <v>88</v>
      </c>
      <c r="D273" s="1">
        <v>74</v>
      </c>
      <c r="E273" s="2">
        <f t="shared" si="14"/>
        <v>0.54320987654320985</v>
      </c>
      <c r="F273" s="1">
        <v>816</v>
      </c>
      <c r="G273" s="1">
        <v>768</v>
      </c>
      <c r="H273" s="2">
        <f t="shared" si="15"/>
        <v>0.52931456205977889</v>
      </c>
      <c r="I273" s="2">
        <f t="shared" si="16"/>
        <v>1.3895314483430954E-2</v>
      </c>
    </row>
    <row r="274" spans="1:9" x14ac:dyDescent="0.25">
      <c r="A274" s="1">
        <v>1997</v>
      </c>
      <c r="B274" s="1" t="s">
        <v>5</v>
      </c>
      <c r="C274" s="1">
        <v>84</v>
      </c>
      <c r="D274" s="1">
        <v>78</v>
      </c>
      <c r="E274" s="2">
        <f t="shared" si="14"/>
        <v>0.51851851851851849</v>
      </c>
      <c r="F274" s="1">
        <v>829</v>
      </c>
      <c r="G274" s="1">
        <v>794</v>
      </c>
      <c r="H274" s="2">
        <f t="shared" si="15"/>
        <v>0.52087022681148365</v>
      </c>
      <c r="I274" s="2">
        <f t="shared" si="16"/>
        <v>2.35170829296516E-3</v>
      </c>
    </row>
    <row r="275" spans="1:9" x14ac:dyDescent="0.25">
      <c r="A275" s="1">
        <v>1997</v>
      </c>
      <c r="B275" s="1" t="s">
        <v>6</v>
      </c>
      <c r="C275" s="1">
        <v>101</v>
      </c>
      <c r="D275" s="1">
        <v>61</v>
      </c>
      <c r="E275" s="2">
        <f t="shared" si="14"/>
        <v>0.62345679012345678</v>
      </c>
      <c r="F275" s="1">
        <v>791</v>
      </c>
      <c r="G275" s="1">
        <v>581</v>
      </c>
      <c r="H275" s="2">
        <f t="shared" si="15"/>
        <v>0.64507671295161273</v>
      </c>
      <c r="I275" s="2">
        <f t="shared" si="16"/>
        <v>2.1619922828155946E-2</v>
      </c>
    </row>
    <row r="276" spans="1:9" x14ac:dyDescent="0.25">
      <c r="A276" s="1">
        <v>1997</v>
      </c>
      <c r="B276" s="1" t="s">
        <v>7</v>
      </c>
      <c r="C276" s="1">
        <v>98</v>
      </c>
      <c r="D276" s="1">
        <v>64</v>
      </c>
      <c r="E276" s="2">
        <f t="shared" si="14"/>
        <v>0.60493827160493829</v>
      </c>
      <c r="F276" s="1">
        <v>812</v>
      </c>
      <c r="G276" s="1">
        <v>681</v>
      </c>
      <c r="H276" s="2">
        <f t="shared" si="15"/>
        <v>0.58435680042853355</v>
      </c>
      <c r="I276" s="2">
        <f t="shared" si="16"/>
        <v>2.0581471176404742E-2</v>
      </c>
    </row>
    <row r="277" spans="1:9" x14ac:dyDescent="0.25">
      <c r="A277" s="1">
        <v>1997</v>
      </c>
      <c r="B277" s="1" t="s">
        <v>9</v>
      </c>
      <c r="C277" s="1">
        <v>78</v>
      </c>
      <c r="D277" s="1">
        <v>84</v>
      </c>
      <c r="E277" s="2">
        <f t="shared" si="14"/>
        <v>0.48148148148148145</v>
      </c>
      <c r="F277" s="1">
        <v>851</v>
      </c>
      <c r="G277" s="1">
        <v>857</v>
      </c>
      <c r="H277" s="2">
        <f t="shared" si="15"/>
        <v>0.49659888599711971</v>
      </c>
      <c r="I277" s="2">
        <f t="shared" si="16"/>
        <v>1.5117404515638255E-2</v>
      </c>
    </row>
    <row r="278" spans="1:9" x14ac:dyDescent="0.25">
      <c r="A278" s="1">
        <v>1997</v>
      </c>
      <c r="B278" s="1" t="s">
        <v>10</v>
      </c>
      <c r="C278" s="1">
        <v>80</v>
      </c>
      <c r="D278" s="1">
        <v>81</v>
      </c>
      <c r="E278" s="2">
        <f t="shared" si="14"/>
        <v>0.49689440993788819</v>
      </c>
      <c r="F278" s="1">
        <v>779</v>
      </c>
      <c r="G278" s="1">
        <v>833</v>
      </c>
      <c r="H278" s="2">
        <f t="shared" si="15"/>
        <v>0.46760000173837662</v>
      </c>
      <c r="I278" s="2">
        <f t="shared" si="16"/>
        <v>2.9294408199511568E-2</v>
      </c>
    </row>
    <row r="279" spans="1:9" x14ac:dyDescent="0.25">
      <c r="A279" s="1">
        <v>1997</v>
      </c>
      <c r="B279" s="1" t="s">
        <v>11</v>
      </c>
      <c r="C279" s="1">
        <v>68</v>
      </c>
      <c r="D279" s="1">
        <v>94</v>
      </c>
      <c r="E279" s="2">
        <f t="shared" si="14"/>
        <v>0.41975308641975306</v>
      </c>
      <c r="F279" s="1">
        <v>687</v>
      </c>
      <c r="G279" s="1">
        <v>759</v>
      </c>
      <c r="H279" s="2">
        <f t="shared" si="15"/>
        <v>0.45190043754204989</v>
      </c>
      <c r="I279" s="2">
        <f t="shared" si="16"/>
        <v>3.214735112229683E-2</v>
      </c>
    </row>
    <row r="280" spans="1:9" x14ac:dyDescent="0.25">
      <c r="A280" s="1">
        <v>1997</v>
      </c>
      <c r="B280" s="1" t="s">
        <v>12</v>
      </c>
      <c r="C280" s="1">
        <v>76</v>
      </c>
      <c r="D280" s="1">
        <v>86</v>
      </c>
      <c r="E280" s="2">
        <f t="shared" si="14"/>
        <v>0.46913580246913578</v>
      </c>
      <c r="F280" s="1">
        <v>651</v>
      </c>
      <c r="G280" s="1">
        <v>764</v>
      </c>
      <c r="H280" s="2">
        <f t="shared" si="15"/>
        <v>0.42313062646248156</v>
      </c>
      <c r="I280" s="2">
        <f t="shared" si="16"/>
        <v>4.6005176006654214E-2</v>
      </c>
    </row>
    <row r="281" spans="1:9" x14ac:dyDescent="0.25">
      <c r="A281" s="1">
        <v>1997</v>
      </c>
      <c r="B281" s="1" t="s">
        <v>13</v>
      </c>
      <c r="C281" s="1">
        <v>86</v>
      </c>
      <c r="D281" s="1">
        <v>75</v>
      </c>
      <c r="E281" s="2">
        <f t="shared" si="14"/>
        <v>0.53416149068322982</v>
      </c>
      <c r="F281" s="1">
        <v>868</v>
      </c>
      <c r="G281" s="1">
        <v>815</v>
      </c>
      <c r="H281" s="2">
        <f t="shared" si="15"/>
        <v>0.53046210415123041</v>
      </c>
      <c r="I281" s="2">
        <f t="shared" si="16"/>
        <v>3.6993865319994157E-3</v>
      </c>
    </row>
    <row r="282" spans="1:9" x14ac:dyDescent="0.25">
      <c r="A282" s="1">
        <v>1997</v>
      </c>
      <c r="B282" s="1" t="s">
        <v>14</v>
      </c>
      <c r="C282" s="1">
        <v>83</v>
      </c>
      <c r="D282" s="1">
        <v>79</v>
      </c>
      <c r="E282" s="2">
        <f t="shared" si="14"/>
        <v>0.51234567901234573</v>
      </c>
      <c r="F282" s="1">
        <v>923</v>
      </c>
      <c r="G282" s="1">
        <v>908</v>
      </c>
      <c r="H282" s="2">
        <f t="shared" si="15"/>
        <v>0.50793120031685524</v>
      </c>
      <c r="I282" s="2">
        <f t="shared" si="16"/>
        <v>4.414478695490498E-3</v>
      </c>
    </row>
    <row r="283" spans="1:9" x14ac:dyDescent="0.25">
      <c r="A283" s="1">
        <v>1997</v>
      </c>
      <c r="B283" s="1" t="s">
        <v>15</v>
      </c>
      <c r="C283" s="1">
        <v>79</v>
      </c>
      <c r="D283" s="1">
        <v>83</v>
      </c>
      <c r="E283" s="2">
        <f t="shared" si="14"/>
        <v>0.48765432098765432</v>
      </c>
      <c r="F283" s="1">
        <v>784</v>
      </c>
      <c r="G283" s="1">
        <v>790</v>
      </c>
      <c r="H283" s="2">
        <f t="shared" si="15"/>
        <v>0.49630934494673123</v>
      </c>
      <c r="I283" s="2">
        <f t="shared" si="16"/>
        <v>8.6550239590769129E-3</v>
      </c>
    </row>
    <row r="284" spans="1:9" x14ac:dyDescent="0.25">
      <c r="A284" s="1">
        <v>1997</v>
      </c>
      <c r="B284" s="1" t="s">
        <v>16</v>
      </c>
      <c r="C284" s="1">
        <v>92</v>
      </c>
      <c r="D284" s="1">
        <v>70</v>
      </c>
      <c r="E284" s="2">
        <f t="shared" si="14"/>
        <v>0.5679012345679012</v>
      </c>
      <c r="F284" s="1">
        <v>740</v>
      </c>
      <c r="G284" s="1">
        <v>669</v>
      </c>
      <c r="H284" s="2">
        <f t="shared" si="15"/>
        <v>0.54867438705616078</v>
      </c>
      <c r="I284" s="2">
        <f t="shared" si="16"/>
        <v>1.9226847511740419E-2</v>
      </c>
    </row>
    <row r="285" spans="1:9" x14ac:dyDescent="0.25">
      <c r="A285" s="1">
        <v>1997</v>
      </c>
      <c r="B285" s="1" t="s">
        <v>17</v>
      </c>
      <c r="C285" s="1">
        <v>84</v>
      </c>
      <c r="D285" s="1">
        <v>78</v>
      </c>
      <c r="E285" s="2">
        <f t="shared" si="14"/>
        <v>0.51851851851851849</v>
      </c>
      <c r="F285" s="1">
        <v>777</v>
      </c>
      <c r="G285" s="1">
        <v>660</v>
      </c>
      <c r="H285" s="2">
        <f t="shared" si="15"/>
        <v>0.57835393207103003</v>
      </c>
      <c r="I285" s="2">
        <f t="shared" si="16"/>
        <v>5.983541355251154E-2</v>
      </c>
    </row>
    <row r="286" spans="1:9" x14ac:dyDescent="0.25">
      <c r="A286" s="1">
        <v>1997</v>
      </c>
      <c r="B286" s="1" t="s">
        <v>18</v>
      </c>
      <c r="C286" s="1">
        <v>67</v>
      </c>
      <c r="D286" s="1">
        <v>94</v>
      </c>
      <c r="E286" s="2">
        <f t="shared" si="14"/>
        <v>0.41614906832298137</v>
      </c>
      <c r="F286" s="1">
        <v>747</v>
      </c>
      <c r="G286" s="1">
        <v>820</v>
      </c>
      <c r="H286" s="2">
        <f t="shared" si="15"/>
        <v>0.45498538370513636</v>
      </c>
      <c r="I286" s="2">
        <f t="shared" si="16"/>
        <v>3.8836315382154984E-2</v>
      </c>
    </row>
    <row r="287" spans="1:9" x14ac:dyDescent="0.25">
      <c r="A287" s="1">
        <v>1997</v>
      </c>
      <c r="B287" s="1" t="s">
        <v>19</v>
      </c>
      <c r="C287" s="1">
        <v>88</v>
      </c>
      <c r="D287" s="1">
        <v>74</v>
      </c>
      <c r="E287" s="2">
        <f t="shared" si="14"/>
        <v>0.54320987654320985</v>
      </c>
      <c r="F287" s="1">
        <v>742</v>
      </c>
      <c r="G287" s="1">
        <v>645</v>
      </c>
      <c r="H287" s="2">
        <f t="shared" si="15"/>
        <v>0.56740860997878106</v>
      </c>
      <c r="I287" s="2">
        <f t="shared" si="16"/>
        <v>2.4198733435571218E-2</v>
      </c>
    </row>
    <row r="288" spans="1:9" x14ac:dyDescent="0.25">
      <c r="A288" s="1">
        <v>1997</v>
      </c>
      <c r="B288" s="1" t="s">
        <v>21</v>
      </c>
      <c r="C288" s="1">
        <v>68</v>
      </c>
      <c r="D288" s="1">
        <v>94</v>
      </c>
      <c r="E288" s="2">
        <f t="shared" si="14"/>
        <v>0.41975308641975306</v>
      </c>
      <c r="F288" s="1">
        <v>772</v>
      </c>
      <c r="G288" s="1">
        <v>861</v>
      </c>
      <c r="H288" s="2">
        <f t="shared" si="15"/>
        <v>0.44737577035175741</v>
      </c>
      <c r="I288" s="2">
        <f t="shared" si="16"/>
        <v>2.7622683932004344E-2</v>
      </c>
    </row>
    <row r="289" spans="1:9" x14ac:dyDescent="0.25">
      <c r="A289" s="1">
        <v>1997</v>
      </c>
      <c r="B289" s="1" t="s">
        <v>20</v>
      </c>
      <c r="C289" s="1">
        <v>78</v>
      </c>
      <c r="D289" s="1">
        <v>83</v>
      </c>
      <c r="E289" s="2">
        <f t="shared" si="14"/>
        <v>0.48447204968944102</v>
      </c>
      <c r="F289" s="1">
        <v>681</v>
      </c>
      <c r="G289" s="1">
        <v>742</v>
      </c>
      <c r="H289" s="2">
        <f t="shared" si="15"/>
        <v>0.45856600610196169</v>
      </c>
      <c r="I289" s="2">
        <f t="shared" si="16"/>
        <v>2.5906043587479333E-2</v>
      </c>
    </row>
    <row r="290" spans="1:9" x14ac:dyDescent="0.25">
      <c r="A290" s="1">
        <v>1997</v>
      </c>
      <c r="B290" s="1" t="s">
        <v>4</v>
      </c>
      <c r="C290" s="1">
        <v>78</v>
      </c>
      <c r="D290" s="1">
        <v>84</v>
      </c>
      <c r="E290" s="2">
        <f t="shared" si="14"/>
        <v>0.48148148148148145</v>
      </c>
      <c r="F290" s="1">
        <v>691</v>
      </c>
      <c r="G290" s="1">
        <v>740</v>
      </c>
      <c r="H290" s="2">
        <f t="shared" si="15"/>
        <v>0.46688286974948096</v>
      </c>
      <c r="I290" s="2">
        <f t="shared" si="16"/>
        <v>1.4598611732000499E-2</v>
      </c>
    </row>
    <row r="291" spans="1:9" x14ac:dyDescent="0.25">
      <c r="A291" s="1">
        <v>1997</v>
      </c>
      <c r="B291" s="1" t="s">
        <v>22</v>
      </c>
      <c r="C291" s="1">
        <v>96</v>
      </c>
      <c r="D291" s="1">
        <v>66</v>
      </c>
      <c r="E291" s="2">
        <f t="shared" si="14"/>
        <v>0.59259259259259256</v>
      </c>
      <c r="F291" s="1">
        <v>891</v>
      </c>
      <c r="G291" s="1">
        <v>688</v>
      </c>
      <c r="H291" s="2">
        <f t="shared" si="15"/>
        <v>0.6226154365951122</v>
      </c>
      <c r="I291" s="2">
        <f t="shared" si="16"/>
        <v>3.0022844002519644E-2</v>
      </c>
    </row>
    <row r="292" spans="1:9" x14ac:dyDescent="0.25">
      <c r="A292" s="1">
        <v>1997</v>
      </c>
      <c r="B292" s="1" t="s">
        <v>5</v>
      </c>
      <c r="C292" s="1">
        <v>88</v>
      </c>
      <c r="D292" s="1">
        <v>74</v>
      </c>
      <c r="E292" s="2">
        <f t="shared" si="14"/>
        <v>0.54320987654320985</v>
      </c>
      <c r="F292" s="1">
        <v>777</v>
      </c>
      <c r="G292" s="1">
        <v>709</v>
      </c>
      <c r="H292" s="2">
        <f t="shared" si="15"/>
        <v>0.54422013614533427</v>
      </c>
      <c r="I292" s="2">
        <f t="shared" si="16"/>
        <v>1.0102596021244192E-3</v>
      </c>
    </row>
    <row r="293" spans="1:9" x14ac:dyDescent="0.25">
      <c r="A293" s="1">
        <v>1997</v>
      </c>
      <c r="B293" s="1" t="s">
        <v>23</v>
      </c>
      <c r="C293" s="1">
        <v>65</v>
      </c>
      <c r="D293" s="1">
        <v>97</v>
      </c>
      <c r="E293" s="2">
        <f t="shared" si="14"/>
        <v>0.40123456790123457</v>
      </c>
      <c r="F293" s="1">
        <v>764</v>
      </c>
      <c r="G293" s="1">
        <v>946</v>
      </c>
      <c r="H293" s="2">
        <f t="shared" si="15"/>
        <v>0.39801146365766188</v>
      </c>
      <c r="I293" s="2">
        <f t="shared" si="16"/>
        <v>3.2231042435726942E-3</v>
      </c>
    </row>
    <row r="294" spans="1:9" x14ac:dyDescent="0.25">
      <c r="A294" s="1">
        <v>1997</v>
      </c>
      <c r="B294" s="1" t="s">
        <v>24</v>
      </c>
      <c r="C294" s="1">
        <v>68</v>
      </c>
      <c r="D294" s="1">
        <v>94</v>
      </c>
      <c r="E294" s="2">
        <f t="shared" si="14"/>
        <v>0.41975308641975306</v>
      </c>
      <c r="F294" s="1">
        <v>668</v>
      </c>
      <c r="G294" s="1">
        <v>840</v>
      </c>
      <c r="H294" s="2">
        <f t="shared" si="15"/>
        <v>0.39087078413737752</v>
      </c>
      <c r="I294" s="2">
        <f t="shared" si="16"/>
        <v>2.8882302282375538E-2</v>
      </c>
    </row>
    <row r="295" spans="1:9" x14ac:dyDescent="0.25">
      <c r="A295" s="1">
        <v>1997</v>
      </c>
      <c r="B295" s="1" t="s">
        <v>25</v>
      </c>
      <c r="C295" s="1">
        <v>79</v>
      </c>
      <c r="D295" s="1">
        <v>83</v>
      </c>
      <c r="E295" s="2">
        <f t="shared" si="14"/>
        <v>0.48765432098765432</v>
      </c>
      <c r="F295" s="1">
        <v>725</v>
      </c>
      <c r="G295" s="1">
        <v>760</v>
      </c>
      <c r="H295" s="2">
        <f t="shared" si="15"/>
        <v>0.47719220776301791</v>
      </c>
      <c r="I295" s="2">
        <f t="shared" si="16"/>
        <v>1.0462113224636416E-2</v>
      </c>
    </row>
    <row r="296" spans="1:9" x14ac:dyDescent="0.25">
      <c r="A296" s="1">
        <v>1997</v>
      </c>
      <c r="B296" s="1" t="s">
        <v>26</v>
      </c>
      <c r="C296" s="1">
        <v>76</v>
      </c>
      <c r="D296" s="1">
        <v>86</v>
      </c>
      <c r="E296" s="2">
        <f t="shared" si="14"/>
        <v>0.46913580246913578</v>
      </c>
      <c r="F296" s="1">
        <v>795</v>
      </c>
      <c r="G296" s="1">
        <v>891</v>
      </c>
      <c r="H296" s="2">
        <f t="shared" si="15"/>
        <v>0.44503481216461743</v>
      </c>
      <c r="I296" s="2">
        <f t="shared" si="16"/>
        <v>2.4100990304518344E-2</v>
      </c>
    </row>
    <row r="297" spans="1:9" x14ac:dyDescent="0.25">
      <c r="A297" s="1">
        <v>1997</v>
      </c>
      <c r="B297" s="1" t="s">
        <v>27</v>
      </c>
      <c r="C297" s="1">
        <v>90</v>
      </c>
      <c r="D297" s="1">
        <v>72</v>
      </c>
      <c r="E297" s="2">
        <f t="shared" si="14"/>
        <v>0.55555555555555558</v>
      </c>
      <c r="F297" s="1">
        <v>925</v>
      </c>
      <c r="G297" s="1">
        <v>833</v>
      </c>
      <c r="H297" s="2">
        <f t="shared" si="15"/>
        <v>0.55054088914541544</v>
      </c>
      <c r="I297" s="2">
        <f t="shared" si="16"/>
        <v>5.014666410140145E-3</v>
      </c>
    </row>
    <row r="298" spans="1:9" x14ac:dyDescent="0.25">
      <c r="A298" s="1">
        <v>1997</v>
      </c>
      <c r="B298" s="1" t="s">
        <v>28</v>
      </c>
      <c r="C298" s="1">
        <v>90</v>
      </c>
      <c r="D298" s="1">
        <v>72</v>
      </c>
      <c r="E298" s="2">
        <f t="shared" si="14"/>
        <v>0.55555555555555558</v>
      </c>
      <c r="F298" s="1">
        <v>784</v>
      </c>
      <c r="G298" s="1">
        <v>793</v>
      </c>
      <c r="H298" s="2">
        <f t="shared" si="15"/>
        <v>0.49447464012923298</v>
      </c>
      <c r="I298" s="2">
        <f t="shared" si="16"/>
        <v>6.1080915426322602E-2</v>
      </c>
    </row>
    <row r="299" spans="1:9" x14ac:dyDescent="0.25">
      <c r="A299" s="1">
        <v>1997</v>
      </c>
      <c r="B299" s="1" t="s">
        <v>29</v>
      </c>
      <c r="C299" s="1">
        <v>73</v>
      </c>
      <c r="D299" s="1">
        <v>89</v>
      </c>
      <c r="E299" s="2">
        <f t="shared" si="14"/>
        <v>0.45061728395061729</v>
      </c>
      <c r="F299" s="1">
        <v>689</v>
      </c>
      <c r="G299" s="1">
        <v>708</v>
      </c>
      <c r="H299" s="2">
        <f t="shared" si="15"/>
        <v>0.48683422922553277</v>
      </c>
      <c r="I299" s="2">
        <f t="shared" si="16"/>
        <v>3.621694527491548E-2</v>
      </c>
    </row>
    <row r="300" spans="1:9" x14ac:dyDescent="0.25">
      <c r="A300" s="1">
        <v>1997</v>
      </c>
      <c r="B300" s="1" t="s">
        <v>30</v>
      </c>
      <c r="C300" s="1">
        <v>77</v>
      </c>
      <c r="D300" s="1">
        <v>85</v>
      </c>
      <c r="E300" s="2">
        <f t="shared" si="14"/>
        <v>0.47530864197530864</v>
      </c>
      <c r="F300" s="1">
        <v>807</v>
      </c>
      <c r="G300" s="1">
        <v>823</v>
      </c>
      <c r="H300" s="2">
        <f t="shared" si="15"/>
        <v>0.49049708719478025</v>
      </c>
      <c r="I300" s="2">
        <f t="shared" si="16"/>
        <v>1.5188445219471602E-2</v>
      </c>
    </row>
    <row r="301" spans="1:9" x14ac:dyDescent="0.25">
      <c r="A301" s="1">
        <v>1997</v>
      </c>
      <c r="B301" s="1" t="s">
        <v>31</v>
      </c>
      <c r="C301" s="1">
        <v>76</v>
      </c>
      <c r="D301" s="1">
        <v>86</v>
      </c>
      <c r="E301" s="2">
        <f t="shared" si="14"/>
        <v>0.46913580246913578</v>
      </c>
      <c r="F301" s="1">
        <v>654</v>
      </c>
      <c r="G301" s="1">
        <v>694</v>
      </c>
      <c r="H301" s="2">
        <f t="shared" si="15"/>
        <v>0.47129335329234917</v>
      </c>
      <c r="I301" s="2">
        <f t="shared" si="16"/>
        <v>2.1575508232133944E-3</v>
      </c>
    </row>
    <row r="302" spans="1:9" x14ac:dyDescent="0.25">
      <c r="A302" s="1">
        <v>1996</v>
      </c>
      <c r="B302" s="1" t="s">
        <v>6</v>
      </c>
      <c r="C302" s="1">
        <v>96</v>
      </c>
      <c r="D302" s="1">
        <v>66</v>
      </c>
      <c r="E302" s="2">
        <f t="shared" si="14"/>
        <v>0.59259259259259256</v>
      </c>
      <c r="F302" s="1">
        <v>773</v>
      </c>
      <c r="G302" s="1">
        <v>648</v>
      </c>
      <c r="H302" s="2">
        <f t="shared" si="15"/>
        <v>0.58456857755165637</v>
      </c>
      <c r="I302" s="2">
        <f t="shared" si="16"/>
        <v>8.0240150409361943E-3</v>
      </c>
    </row>
    <row r="303" spans="1:9" x14ac:dyDescent="0.25">
      <c r="A303" s="1">
        <v>1996</v>
      </c>
      <c r="B303" s="1" t="s">
        <v>7</v>
      </c>
      <c r="C303" s="1">
        <v>88</v>
      </c>
      <c r="D303" s="1">
        <v>74</v>
      </c>
      <c r="E303" s="2">
        <f t="shared" si="14"/>
        <v>0.54320987654320985</v>
      </c>
      <c r="F303" s="1">
        <v>949</v>
      </c>
      <c r="G303" s="1">
        <v>903</v>
      </c>
      <c r="H303" s="2">
        <f t="shared" si="15"/>
        <v>0.52403444336206539</v>
      </c>
      <c r="I303" s="2">
        <f t="shared" si="16"/>
        <v>1.9175433181144452E-2</v>
      </c>
    </row>
    <row r="304" spans="1:9" x14ac:dyDescent="0.25">
      <c r="A304" s="1">
        <v>1996</v>
      </c>
      <c r="B304" s="1" t="s">
        <v>9</v>
      </c>
      <c r="C304" s="1">
        <v>85</v>
      </c>
      <c r="D304" s="1">
        <v>77</v>
      </c>
      <c r="E304" s="2">
        <f t="shared" si="14"/>
        <v>0.52469135802469136</v>
      </c>
      <c r="F304" s="1">
        <v>928</v>
      </c>
      <c r="G304" s="1">
        <v>921</v>
      </c>
      <c r="H304" s="2">
        <f t="shared" si="15"/>
        <v>0.50366537270338896</v>
      </c>
      <c r="I304" s="2">
        <f t="shared" si="16"/>
        <v>2.1025985321302398E-2</v>
      </c>
    </row>
    <row r="305" spans="1:9" x14ac:dyDescent="0.25">
      <c r="A305" s="1">
        <v>1996</v>
      </c>
      <c r="B305" s="1" t="s">
        <v>5</v>
      </c>
      <c r="C305" s="1">
        <v>70</v>
      </c>
      <c r="D305" s="1">
        <v>91</v>
      </c>
      <c r="E305" s="2">
        <f t="shared" si="14"/>
        <v>0.43478260869565216</v>
      </c>
      <c r="F305" s="1">
        <v>762</v>
      </c>
      <c r="G305" s="1">
        <v>943</v>
      </c>
      <c r="H305" s="2">
        <f t="shared" si="15"/>
        <v>0.39826901183942742</v>
      </c>
      <c r="I305" s="2">
        <f t="shared" si="16"/>
        <v>3.6513596856224739E-2</v>
      </c>
    </row>
    <row r="306" spans="1:9" x14ac:dyDescent="0.25">
      <c r="A306" s="1">
        <v>1996</v>
      </c>
      <c r="B306" s="1" t="s">
        <v>10</v>
      </c>
      <c r="C306" s="1">
        <v>85</v>
      </c>
      <c r="D306" s="1">
        <v>77</v>
      </c>
      <c r="E306" s="2">
        <f t="shared" si="14"/>
        <v>0.52469135802469136</v>
      </c>
      <c r="F306" s="1">
        <v>898</v>
      </c>
      <c r="G306" s="1">
        <v>794</v>
      </c>
      <c r="H306" s="2">
        <f t="shared" si="15"/>
        <v>0.55930541775585019</v>
      </c>
      <c r="I306" s="2">
        <f t="shared" si="16"/>
        <v>3.4614059731158831E-2</v>
      </c>
    </row>
    <row r="307" spans="1:9" x14ac:dyDescent="0.25">
      <c r="A307" s="1">
        <v>1996</v>
      </c>
      <c r="B307" s="1" t="s">
        <v>11</v>
      </c>
      <c r="C307" s="1">
        <v>76</v>
      </c>
      <c r="D307" s="1">
        <v>86</v>
      </c>
      <c r="E307" s="2">
        <f t="shared" si="14"/>
        <v>0.46913580246913578</v>
      </c>
      <c r="F307" s="1">
        <v>772</v>
      </c>
      <c r="G307" s="1">
        <v>771</v>
      </c>
      <c r="H307" s="2">
        <f t="shared" si="15"/>
        <v>0.50062747528446339</v>
      </c>
      <c r="I307" s="2">
        <f t="shared" si="16"/>
        <v>3.1491672815327609E-2</v>
      </c>
    </row>
    <row r="308" spans="1:9" x14ac:dyDescent="0.25">
      <c r="A308" s="1">
        <v>1996</v>
      </c>
      <c r="B308" s="1" t="s">
        <v>12</v>
      </c>
      <c r="C308" s="1">
        <v>81</v>
      </c>
      <c r="D308" s="1">
        <v>81</v>
      </c>
      <c r="E308" s="2">
        <f t="shared" si="14"/>
        <v>0.5</v>
      </c>
      <c r="F308" s="1">
        <v>778</v>
      </c>
      <c r="G308" s="1">
        <v>773</v>
      </c>
      <c r="H308" s="2">
        <f t="shared" si="15"/>
        <v>0.50312116542446128</v>
      </c>
      <c r="I308" s="2">
        <f t="shared" si="16"/>
        <v>3.1211654244612808E-3</v>
      </c>
    </row>
    <row r="309" spans="1:9" x14ac:dyDescent="0.25">
      <c r="A309" s="1">
        <v>1996</v>
      </c>
      <c r="B309" s="1" t="s">
        <v>13</v>
      </c>
      <c r="C309" s="1">
        <v>99</v>
      </c>
      <c r="D309" s="1">
        <v>62</v>
      </c>
      <c r="E309" s="2">
        <f t="shared" si="14"/>
        <v>0.6149068322981367</v>
      </c>
      <c r="F309" s="1">
        <v>952</v>
      </c>
      <c r="G309" s="1">
        <v>769</v>
      </c>
      <c r="H309" s="2">
        <f t="shared" si="15"/>
        <v>0.60189540996941571</v>
      </c>
      <c r="I309" s="2">
        <f t="shared" si="16"/>
        <v>1.301142232872099E-2</v>
      </c>
    </row>
    <row r="310" spans="1:9" x14ac:dyDescent="0.25">
      <c r="A310" s="1">
        <v>1996</v>
      </c>
      <c r="B310" s="1" t="s">
        <v>14</v>
      </c>
      <c r="C310" s="1">
        <v>83</v>
      </c>
      <c r="D310" s="1">
        <v>79</v>
      </c>
      <c r="E310" s="2">
        <f t="shared" si="14"/>
        <v>0.51234567901234573</v>
      </c>
      <c r="F310" s="1">
        <v>961</v>
      </c>
      <c r="G310" s="1">
        <v>964</v>
      </c>
      <c r="H310" s="2">
        <f t="shared" si="15"/>
        <v>0.49849112844453486</v>
      </c>
      <c r="I310" s="2">
        <f t="shared" si="16"/>
        <v>1.3854550567810875E-2</v>
      </c>
    </row>
    <row r="311" spans="1:9" x14ac:dyDescent="0.25">
      <c r="A311" s="1">
        <v>1996</v>
      </c>
      <c r="B311" s="1" t="s">
        <v>15</v>
      </c>
      <c r="C311" s="1">
        <v>53</v>
      </c>
      <c r="D311" s="1">
        <v>109</v>
      </c>
      <c r="E311" s="2">
        <f t="shared" si="14"/>
        <v>0.3271604938271605</v>
      </c>
      <c r="F311" s="1">
        <v>783</v>
      </c>
      <c r="G311" s="1">
        <v>1103</v>
      </c>
      <c r="H311" s="2">
        <f t="shared" si="15"/>
        <v>0.33995021191561797</v>
      </c>
      <c r="I311" s="2">
        <f t="shared" si="16"/>
        <v>1.2789718088457469E-2</v>
      </c>
    </row>
    <row r="312" spans="1:9" x14ac:dyDescent="0.25">
      <c r="A312" s="1">
        <v>1996</v>
      </c>
      <c r="B312" s="1" t="s">
        <v>16</v>
      </c>
      <c r="C312" s="1">
        <v>80</v>
      </c>
      <c r="D312" s="1">
        <v>82</v>
      </c>
      <c r="E312" s="2">
        <f t="shared" si="14"/>
        <v>0.49382716049382713</v>
      </c>
      <c r="F312" s="1">
        <v>688</v>
      </c>
      <c r="G312" s="1">
        <v>703</v>
      </c>
      <c r="H312" s="2">
        <f t="shared" si="15"/>
        <v>0.4895604792570436</v>
      </c>
      <c r="I312" s="2">
        <f t="shared" si="16"/>
        <v>4.2666812367835316E-3</v>
      </c>
    </row>
    <row r="313" spans="1:9" x14ac:dyDescent="0.25">
      <c r="A313" s="1">
        <v>1996</v>
      </c>
      <c r="B313" s="1" t="s">
        <v>17</v>
      </c>
      <c r="C313" s="1">
        <v>82</v>
      </c>
      <c r="D313" s="1">
        <v>80</v>
      </c>
      <c r="E313" s="2">
        <f t="shared" si="14"/>
        <v>0.50617283950617287</v>
      </c>
      <c r="F313" s="1">
        <v>753</v>
      </c>
      <c r="G313" s="1">
        <v>792</v>
      </c>
      <c r="H313" s="2">
        <f t="shared" si="15"/>
        <v>0.47557439783829064</v>
      </c>
      <c r="I313" s="2">
        <f t="shared" si="16"/>
        <v>3.0598441667882226E-2</v>
      </c>
    </row>
    <row r="314" spans="1:9" x14ac:dyDescent="0.25">
      <c r="A314" s="1">
        <v>1996</v>
      </c>
      <c r="B314" s="1" t="s">
        <v>18</v>
      </c>
      <c r="C314" s="1">
        <v>75</v>
      </c>
      <c r="D314" s="1">
        <v>86</v>
      </c>
      <c r="E314" s="2">
        <f t="shared" si="14"/>
        <v>0.46583850931677018</v>
      </c>
      <c r="F314" s="1">
        <v>746</v>
      </c>
      <c r="G314" s="1">
        <v>786</v>
      </c>
      <c r="H314" s="2">
        <f t="shared" si="15"/>
        <v>0.47473654921645003</v>
      </c>
      <c r="I314" s="2">
        <f t="shared" si="16"/>
        <v>8.8980398996798549E-3</v>
      </c>
    </row>
    <row r="315" spans="1:9" x14ac:dyDescent="0.25">
      <c r="A315" s="1">
        <v>1996</v>
      </c>
      <c r="B315" s="1" t="s">
        <v>19</v>
      </c>
      <c r="C315" s="1">
        <v>90</v>
      </c>
      <c r="D315" s="1">
        <v>72</v>
      </c>
      <c r="E315" s="2">
        <f t="shared" si="14"/>
        <v>0.55555555555555558</v>
      </c>
      <c r="F315" s="1">
        <v>703</v>
      </c>
      <c r="G315" s="1">
        <v>652</v>
      </c>
      <c r="H315" s="2">
        <f t="shared" si="15"/>
        <v>0.53639402255660074</v>
      </c>
      <c r="I315" s="2">
        <f t="shared" si="16"/>
        <v>1.9161532998954844E-2</v>
      </c>
    </row>
    <row r="316" spans="1:9" x14ac:dyDescent="0.25">
      <c r="A316" s="1">
        <v>1996</v>
      </c>
      <c r="B316" s="1" t="s">
        <v>21</v>
      </c>
      <c r="C316" s="1">
        <v>78</v>
      </c>
      <c r="D316" s="1">
        <v>84</v>
      </c>
      <c r="E316" s="2">
        <f t="shared" si="14"/>
        <v>0.48148148148148145</v>
      </c>
      <c r="F316" s="1">
        <v>877</v>
      </c>
      <c r="G316" s="1">
        <v>900</v>
      </c>
      <c r="H316" s="2">
        <f t="shared" si="15"/>
        <v>0.48747042189572365</v>
      </c>
      <c r="I316" s="2">
        <f t="shared" si="16"/>
        <v>5.9889404142421943E-3</v>
      </c>
    </row>
    <row r="317" spans="1:9" x14ac:dyDescent="0.25">
      <c r="A317" s="1">
        <v>1996</v>
      </c>
      <c r="B317" s="1" t="s">
        <v>20</v>
      </c>
      <c r="C317" s="1">
        <v>80</v>
      </c>
      <c r="D317" s="1">
        <v>82</v>
      </c>
      <c r="E317" s="2">
        <f t="shared" si="14"/>
        <v>0.49382716049382713</v>
      </c>
      <c r="F317" s="1">
        <v>894</v>
      </c>
      <c r="G317" s="1">
        <v>899</v>
      </c>
      <c r="H317" s="2">
        <f t="shared" si="15"/>
        <v>0.49730008969318085</v>
      </c>
      <c r="I317" s="2">
        <f t="shared" si="16"/>
        <v>3.4729291993537137E-3</v>
      </c>
    </row>
    <row r="318" spans="1:9" x14ac:dyDescent="0.25">
      <c r="A318" s="1">
        <v>1996</v>
      </c>
      <c r="B318" s="1" t="s">
        <v>4</v>
      </c>
      <c r="C318" s="1">
        <v>88</v>
      </c>
      <c r="D318" s="1">
        <v>74</v>
      </c>
      <c r="E318" s="2">
        <f t="shared" si="14"/>
        <v>0.54320987654320985</v>
      </c>
      <c r="F318" s="1">
        <v>741</v>
      </c>
      <c r="G318" s="1">
        <v>668</v>
      </c>
      <c r="H318" s="2">
        <f t="shared" si="15"/>
        <v>0.55003885827737964</v>
      </c>
      <c r="I318" s="2">
        <f t="shared" si="16"/>
        <v>6.8289817341697923E-3</v>
      </c>
    </row>
    <row r="319" spans="1:9" x14ac:dyDescent="0.25">
      <c r="A319" s="1">
        <v>1996</v>
      </c>
      <c r="B319" s="1" t="s">
        <v>22</v>
      </c>
      <c r="C319" s="1">
        <v>92</v>
      </c>
      <c r="D319" s="1">
        <v>70</v>
      </c>
      <c r="E319" s="2">
        <f t="shared" si="14"/>
        <v>0.5679012345679012</v>
      </c>
      <c r="F319" s="1">
        <v>871</v>
      </c>
      <c r="G319" s="1">
        <v>787</v>
      </c>
      <c r="H319" s="2">
        <f t="shared" si="15"/>
        <v>0.54893695411577814</v>
      </c>
      <c r="I319" s="2">
        <f t="shared" si="16"/>
        <v>1.8964280452123061E-2</v>
      </c>
    </row>
    <row r="320" spans="1:9" x14ac:dyDescent="0.25">
      <c r="A320" s="1">
        <v>1996</v>
      </c>
      <c r="B320" s="1" t="s">
        <v>5</v>
      </c>
      <c r="C320" s="1">
        <v>71</v>
      </c>
      <c r="D320" s="1">
        <v>91</v>
      </c>
      <c r="E320" s="2">
        <f t="shared" si="14"/>
        <v>0.43827160493827161</v>
      </c>
      <c r="F320" s="1">
        <v>746</v>
      </c>
      <c r="G320" s="1">
        <v>779</v>
      </c>
      <c r="H320" s="2">
        <f t="shared" si="15"/>
        <v>0.47905788873761873</v>
      </c>
      <c r="I320" s="2">
        <f t="shared" si="16"/>
        <v>4.0786283799347123E-2</v>
      </c>
    </row>
    <row r="321" spans="1:9" x14ac:dyDescent="0.25">
      <c r="A321" s="1">
        <v>1996</v>
      </c>
      <c r="B321" s="1" t="s">
        <v>23</v>
      </c>
      <c r="C321" s="1">
        <v>78</v>
      </c>
      <c r="D321" s="1">
        <v>84</v>
      </c>
      <c r="E321" s="2">
        <f t="shared" si="14"/>
        <v>0.48148148148148145</v>
      </c>
      <c r="F321" s="1">
        <v>861</v>
      </c>
      <c r="G321" s="1">
        <v>900</v>
      </c>
      <c r="H321" s="2">
        <f t="shared" si="15"/>
        <v>0.47856750248873059</v>
      </c>
      <c r="I321" s="2">
        <f t="shared" si="16"/>
        <v>2.9139789927508652E-3</v>
      </c>
    </row>
    <row r="322" spans="1:9" x14ac:dyDescent="0.25">
      <c r="A322" s="1">
        <v>1996</v>
      </c>
      <c r="B322" s="1" t="s">
        <v>24</v>
      </c>
      <c r="C322" s="1">
        <v>67</v>
      </c>
      <c r="D322" s="1">
        <v>95</v>
      </c>
      <c r="E322" s="2">
        <f t="shared" si="14"/>
        <v>0.41358024691358025</v>
      </c>
      <c r="F322" s="1">
        <v>650</v>
      </c>
      <c r="G322" s="1">
        <v>790</v>
      </c>
      <c r="H322" s="2">
        <f t="shared" si="15"/>
        <v>0.40667854943033732</v>
      </c>
      <c r="I322" s="2">
        <f t="shared" si="16"/>
        <v>6.9016974832429301E-3</v>
      </c>
    </row>
    <row r="323" spans="1:9" x14ac:dyDescent="0.25">
      <c r="A323" s="1">
        <v>1996</v>
      </c>
      <c r="B323" s="1" t="s">
        <v>25</v>
      </c>
      <c r="C323" s="1">
        <v>73</v>
      </c>
      <c r="D323" s="1">
        <v>89</v>
      </c>
      <c r="E323" s="2">
        <f t="shared" si="14"/>
        <v>0.45061728395061729</v>
      </c>
      <c r="F323" s="1">
        <v>776</v>
      </c>
      <c r="G323" s="1">
        <v>833</v>
      </c>
      <c r="H323" s="2">
        <f t="shared" si="15"/>
        <v>0.46574040182549714</v>
      </c>
      <c r="I323" s="2">
        <f t="shared" si="16"/>
        <v>1.5123117874879854E-2</v>
      </c>
    </row>
    <row r="324" spans="1:9" x14ac:dyDescent="0.25">
      <c r="A324" s="1">
        <v>1996</v>
      </c>
      <c r="B324" s="1" t="s">
        <v>26</v>
      </c>
      <c r="C324" s="1">
        <v>91</v>
      </c>
      <c r="D324" s="1">
        <v>71</v>
      </c>
      <c r="E324" s="2">
        <f t="shared" ref="E324:E387" si="17">C324/(C324+D324)</f>
        <v>0.56172839506172845</v>
      </c>
      <c r="F324" s="1">
        <v>771</v>
      </c>
      <c r="G324" s="1">
        <v>682</v>
      </c>
      <c r="H324" s="2">
        <f t="shared" ref="H324:H387" si="18">(F324^$L$1)/(F324^$L$1+G324^$L$1)</f>
        <v>0.55910118083278215</v>
      </c>
      <c r="I324" s="2">
        <f t="shared" ref="I324:I387" si="19">ABS(E324-H324)</f>
        <v>2.6272142289462952E-3</v>
      </c>
    </row>
    <row r="325" spans="1:9" x14ac:dyDescent="0.25">
      <c r="A325" s="1">
        <v>1996</v>
      </c>
      <c r="B325" s="1" t="s">
        <v>27</v>
      </c>
      <c r="C325" s="1">
        <v>85</v>
      </c>
      <c r="D325" s="1">
        <v>76</v>
      </c>
      <c r="E325" s="2">
        <f t="shared" si="17"/>
        <v>0.52795031055900621</v>
      </c>
      <c r="F325" s="1">
        <v>993</v>
      </c>
      <c r="G325" s="1">
        <v>895</v>
      </c>
      <c r="H325" s="2">
        <f t="shared" si="18"/>
        <v>0.5501320675541056</v>
      </c>
      <c r="I325" s="2">
        <f t="shared" si="19"/>
        <v>2.2181756995099389E-2</v>
      </c>
    </row>
    <row r="326" spans="1:9" x14ac:dyDescent="0.25">
      <c r="A326" s="1">
        <v>1996</v>
      </c>
      <c r="B326" s="1" t="s">
        <v>28</v>
      </c>
      <c r="C326" s="1">
        <v>68</v>
      </c>
      <c r="D326" s="1">
        <v>94</v>
      </c>
      <c r="E326" s="2">
        <f t="shared" si="17"/>
        <v>0.41975308641975306</v>
      </c>
      <c r="F326" s="1">
        <v>752</v>
      </c>
      <c r="G326" s="1">
        <v>862</v>
      </c>
      <c r="H326" s="2">
        <f t="shared" si="18"/>
        <v>0.43429373790319992</v>
      </c>
      <c r="I326" s="2">
        <f t="shared" si="19"/>
        <v>1.4540651483446854E-2</v>
      </c>
    </row>
    <row r="327" spans="1:9" x14ac:dyDescent="0.25">
      <c r="A327" s="1">
        <v>1996</v>
      </c>
      <c r="B327" s="1" t="s">
        <v>29</v>
      </c>
      <c r="C327" s="1">
        <v>88</v>
      </c>
      <c r="D327" s="1">
        <v>74</v>
      </c>
      <c r="E327" s="2">
        <f t="shared" si="17"/>
        <v>0.54320987654320985</v>
      </c>
      <c r="F327" s="1">
        <v>759</v>
      </c>
      <c r="G327" s="1">
        <v>706</v>
      </c>
      <c r="H327" s="2">
        <f t="shared" si="18"/>
        <v>0.53498487259844185</v>
      </c>
      <c r="I327" s="2">
        <f t="shared" si="19"/>
        <v>8.2250039447679946E-3</v>
      </c>
    </row>
    <row r="328" spans="1:9" x14ac:dyDescent="0.25">
      <c r="A328" s="1">
        <v>1996</v>
      </c>
      <c r="B328" s="1" t="s">
        <v>30</v>
      </c>
      <c r="C328" s="1">
        <v>90</v>
      </c>
      <c r="D328" s="1">
        <v>72</v>
      </c>
      <c r="E328" s="2">
        <f t="shared" si="17"/>
        <v>0.55555555555555558</v>
      </c>
      <c r="F328" s="1">
        <v>928</v>
      </c>
      <c r="G328" s="1">
        <v>799</v>
      </c>
      <c r="H328" s="2">
        <f t="shared" si="18"/>
        <v>0.5719522946432839</v>
      </c>
      <c r="I328" s="2">
        <f t="shared" si="19"/>
        <v>1.6396739087728318E-2</v>
      </c>
    </row>
    <row r="329" spans="1:9" x14ac:dyDescent="0.25">
      <c r="A329" s="1">
        <v>1996</v>
      </c>
      <c r="B329" s="1" t="s">
        <v>31</v>
      </c>
      <c r="C329" s="1">
        <v>74</v>
      </c>
      <c r="D329" s="1">
        <v>88</v>
      </c>
      <c r="E329" s="2">
        <f t="shared" si="17"/>
        <v>0.4567901234567901</v>
      </c>
      <c r="F329" s="1">
        <v>766</v>
      </c>
      <c r="G329" s="1">
        <v>809</v>
      </c>
      <c r="H329" s="2">
        <f t="shared" si="18"/>
        <v>0.47358479300516965</v>
      </c>
      <c r="I329" s="2">
        <f t="shared" si="19"/>
        <v>1.6794669548379548E-2</v>
      </c>
    </row>
    <row r="330" spans="1:9" x14ac:dyDescent="0.25">
      <c r="A330" s="1">
        <v>1995</v>
      </c>
      <c r="B330" s="1" t="s">
        <v>6</v>
      </c>
      <c r="C330" s="1">
        <v>90</v>
      </c>
      <c r="D330" s="1">
        <v>54</v>
      </c>
      <c r="E330" s="2">
        <f t="shared" si="17"/>
        <v>0.625</v>
      </c>
      <c r="F330" s="1">
        <v>645</v>
      </c>
      <c r="G330" s="1">
        <v>540</v>
      </c>
      <c r="H330" s="2">
        <f t="shared" si="18"/>
        <v>0.58517639771584318</v>
      </c>
      <c r="I330" s="2">
        <f t="shared" si="19"/>
        <v>3.9823602284156823E-2</v>
      </c>
    </row>
    <row r="331" spans="1:9" x14ac:dyDescent="0.25">
      <c r="A331" s="1">
        <v>1995</v>
      </c>
      <c r="B331" s="1" t="s">
        <v>7</v>
      </c>
      <c r="C331" s="1">
        <v>71</v>
      </c>
      <c r="D331" s="1">
        <v>73</v>
      </c>
      <c r="E331" s="2">
        <f t="shared" si="17"/>
        <v>0.49305555555555558</v>
      </c>
      <c r="F331" s="1">
        <v>704</v>
      </c>
      <c r="G331" s="1">
        <v>640</v>
      </c>
      <c r="H331" s="2">
        <f t="shared" si="18"/>
        <v>0.54600888691596428</v>
      </c>
      <c r="I331" s="2">
        <f t="shared" si="19"/>
        <v>5.2953331360408695E-2</v>
      </c>
    </row>
    <row r="332" spans="1:9" x14ac:dyDescent="0.25">
      <c r="A332" s="1">
        <v>1995</v>
      </c>
      <c r="B332" s="1" t="s">
        <v>9</v>
      </c>
      <c r="C332" s="1">
        <v>86</v>
      </c>
      <c r="D332" s="1">
        <v>58</v>
      </c>
      <c r="E332" s="2">
        <f t="shared" si="17"/>
        <v>0.59722222222222221</v>
      </c>
      <c r="F332" s="1">
        <v>791</v>
      </c>
      <c r="G332" s="1">
        <v>698</v>
      </c>
      <c r="H332" s="2">
        <f t="shared" si="18"/>
        <v>0.56025607755883156</v>
      </c>
      <c r="I332" s="2">
        <f t="shared" si="19"/>
        <v>3.6966144663390654E-2</v>
      </c>
    </row>
    <row r="333" spans="1:9" x14ac:dyDescent="0.25">
      <c r="A333" s="1">
        <v>1995</v>
      </c>
      <c r="B333" s="1" t="s">
        <v>5</v>
      </c>
      <c r="C333" s="1">
        <v>78</v>
      </c>
      <c r="D333" s="1">
        <v>67</v>
      </c>
      <c r="E333" s="2">
        <f t="shared" si="17"/>
        <v>0.53793103448275859</v>
      </c>
      <c r="F333" s="1">
        <v>801</v>
      </c>
      <c r="G333" s="1">
        <v>697</v>
      </c>
      <c r="H333" s="2">
        <f t="shared" si="18"/>
        <v>0.56692212932079311</v>
      </c>
      <c r="I333" s="2">
        <f t="shared" si="19"/>
        <v>2.8991094838034526E-2</v>
      </c>
    </row>
    <row r="334" spans="1:9" x14ac:dyDescent="0.25">
      <c r="A334" s="1">
        <v>1995</v>
      </c>
      <c r="B334" s="1" t="s">
        <v>10</v>
      </c>
      <c r="C334" s="1">
        <v>68</v>
      </c>
      <c r="D334" s="1">
        <v>76</v>
      </c>
      <c r="E334" s="2">
        <f t="shared" si="17"/>
        <v>0.47222222222222221</v>
      </c>
      <c r="F334" s="1">
        <v>755</v>
      </c>
      <c r="G334" s="1">
        <v>758</v>
      </c>
      <c r="H334" s="2">
        <f t="shared" si="18"/>
        <v>0.49808025529176198</v>
      </c>
      <c r="I334" s="2">
        <f t="shared" si="19"/>
        <v>2.5858033069539765E-2</v>
      </c>
    </row>
    <row r="335" spans="1:9" x14ac:dyDescent="0.25">
      <c r="A335" s="1">
        <v>1995</v>
      </c>
      <c r="B335" s="1" t="s">
        <v>11</v>
      </c>
      <c r="C335" s="1">
        <v>73</v>
      </c>
      <c r="D335" s="1">
        <v>71</v>
      </c>
      <c r="E335" s="2">
        <f t="shared" si="17"/>
        <v>0.50694444444444442</v>
      </c>
      <c r="F335" s="1">
        <v>693</v>
      </c>
      <c r="G335" s="1">
        <v>671</v>
      </c>
      <c r="H335" s="2">
        <f t="shared" si="18"/>
        <v>0.51561232163756177</v>
      </c>
      <c r="I335" s="2">
        <f t="shared" si="19"/>
        <v>8.6678771931173459E-3</v>
      </c>
    </row>
    <row r="336" spans="1:9" x14ac:dyDescent="0.25">
      <c r="A336" s="1">
        <v>1995</v>
      </c>
      <c r="B336" s="1" t="s">
        <v>12</v>
      </c>
      <c r="C336" s="1">
        <v>85</v>
      </c>
      <c r="D336" s="1">
        <v>59</v>
      </c>
      <c r="E336" s="2">
        <f t="shared" si="17"/>
        <v>0.59027777777777779</v>
      </c>
      <c r="F336" s="1">
        <v>747</v>
      </c>
      <c r="G336" s="1">
        <v>623</v>
      </c>
      <c r="H336" s="2">
        <f t="shared" si="18"/>
        <v>0.58697905570714215</v>
      </c>
      <c r="I336" s="2">
        <f t="shared" si="19"/>
        <v>3.2987220706356402E-3</v>
      </c>
    </row>
    <row r="337" spans="1:9" x14ac:dyDescent="0.25">
      <c r="A337" s="1">
        <v>1995</v>
      </c>
      <c r="B337" s="1" t="s">
        <v>13</v>
      </c>
      <c r="C337" s="1">
        <v>100</v>
      </c>
      <c r="D337" s="1">
        <v>44</v>
      </c>
      <c r="E337" s="2">
        <f t="shared" si="17"/>
        <v>0.69444444444444442</v>
      </c>
      <c r="F337" s="1">
        <v>840</v>
      </c>
      <c r="G337" s="1">
        <v>607</v>
      </c>
      <c r="H337" s="2">
        <f t="shared" si="18"/>
        <v>0.65228101908713254</v>
      </c>
      <c r="I337" s="2">
        <f t="shared" si="19"/>
        <v>4.2163425357311879E-2</v>
      </c>
    </row>
    <row r="338" spans="1:9" x14ac:dyDescent="0.25">
      <c r="A338" s="1">
        <v>1995</v>
      </c>
      <c r="B338" s="1" t="s">
        <v>14</v>
      </c>
      <c r="C338" s="1">
        <v>77</v>
      </c>
      <c r="D338" s="1">
        <v>67</v>
      </c>
      <c r="E338" s="2">
        <f t="shared" si="17"/>
        <v>0.53472222222222221</v>
      </c>
      <c r="F338" s="1">
        <v>785</v>
      </c>
      <c r="G338" s="1">
        <v>783</v>
      </c>
      <c r="H338" s="2">
        <f t="shared" si="18"/>
        <v>0.50123494042466532</v>
      </c>
      <c r="I338" s="2">
        <f t="shared" si="19"/>
        <v>3.3487281797556889E-2</v>
      </c>
    </row>
    <row r="339" spans="1:9" x14ac:dyDescent="0.25">
      <c r="A339" s="1">
        <v>1995</v>
      </c>
      <c r="B339" s="1" t="s">
        <v>15</v>
      </c>
      <c r="C339" s="1">
        <v>60</v>
      </c>
      <c r="D339" s="1">
        <v>84</v>
      </c>
      <c r="E339" s="2">
        <f t="shared" si="17"/>
        <v>0.41666666666666669</v>
      </c>
      <c r="F339" s="1">
        <v>654</v>
      </c>
      <c r="G339" s="1">
        <v>844</v>
      </c>
      <c r="H339" s="2">
        <f t="shared" si="18"/>
        <v>0.37898308877061898</v>
      </c>
      <c r="I339" s="2">
        <f t="shared" si="19"/>
        <v>3.7683577896047704E-2</v>
      </c>
    </row>
    <row r="340" spans="1:9" x14ac:dyDescent="0.25">
      <c r="A340" s="1">
        <v>1995</v>
      </c>
      <c r="B340" s="1" t="s">
        <v>16</v>
      </c>
      <c r="C340" s="1">
        <v>67</v>
      </c>
      <c r="D340" s="1">
        <v>76</v>
      </c>
      <c r="E340" s="2">
        <f t="shared" si="17"/>
        <v>0.46853146853146854</v>
      </c>
      <c r="F340" s="1">
        <v>673</v>
      </c>
      <c r="G340" s="1">
        <v>673</v>
      </c>
      <c r="H340" s="2">
        <f t="shared" si="18"/>
        <v>0.5</v>
      </c>
      <c r="I340" s="2">
        <f t="shared" si="19"/>
        <v>3.1468531468531458E-2</v>
      </c>
    </row>
    <row r="341" spans="1:9" x14ac:dyDescent="0.25">
      <c r="A341" s="1">
        <v>1995</v>
      </c>
      <c r="B341" s="1" t="s">
        <v>17</v>
      </c>
      <c r="C341" s="1">
        <v>76</v>
      </c>
      <c r="D341" s="1">
        <v>68</v>
      </c>
      <c r="E341" s="2">
        <f t="shared" si="17"/>
        <v>0.52777777777777779</v>
      </c>
      <c r="F341" s="1">
        <v>747</v>
      </c>
      <c r="G341" s="1">
        <v>674</v>
      </c>
      <c r="H341" s="2">
        <f t="shared" si="18"/>
        <v>0.54961834043726698</v>
      </c>
      <c r="I341" s="2">
        <f t="shared" si="19"/>
        <v>2.1840562659489193E-2</v>
      </c>
    </row>
    <row r="342" spans="1:9" x14ac:dyDescent="0.25">
      <c r="A342" s="1">
        <v>1995</v>
      </c>
      <c r="B342" s="1" t="s">
        <v>18</v>
      </c>
      <c r="C342" s="1">
        <v>70</v>
      </c>
      <c r="D342" s="1">
        <v>74</v>
      </c>
      <c r="E342" s="2">
        <f t="shared" si="17"/>
        <v>0.4861111111111111</v>
      </c>
      <c r="F342" s="1">
        <v>629</v>
      </c>
      <c r="G342" s="1">
        <v>691</v>
      </c>
      <c r="H342" s="2">
        <f t="shared" si="18"/>
        <v>0.45461595722303771</v>
      </c>
      <c r="I342" s="2">
        <f t="shared" si="19"/>
        <v>3.1495153888073391E-2</v>
      </c>
    </row>
    <row r="343" spans="1:9" x14ac:dyDescent="0.25">
      <c r="A343" s="1">
        <v>1995</v>
      </c>
      <c r="B343" s="1" t="s">
        <v>19</v>
      </c>
      <c r="C343" s="1">
        <v>78</v>
      </c>
      <c r="D343" s="1">
        <v>66</v>
      </c>
      <c r="E343" s="2">
        <f t="shared" si="17"/>
        <v>0.54166666666666663</v>
      </c>
      <c r="F343" s="1">
        <v>634</v>
      </c>
      <c r="G343" s="1">
        <v>609</v>
      </c>
      <c r="H343" s="2">
        <f t="shared" si="18"/>
        <v>0.51946572615633291</v>
      </c>
      <c r="I343" s="2">
        <f t="shared" si="19"/>
        <v>2.2200940510333722E-2</v>
      </c>
    </row>
    <row r="344" spans="1:9" x14ac:dyDescent="0.25">
      <c r="A344" s="1">
        <v>1995</v>
      </c>
      <c r="B344" s="1" t="s">
        <v>21</v>
      </c>
      <c r="C344" s="1">
        <v>56</v>
      </c>
      <c r="D344" s="1">
        <v>88</v>
      </c>
      <c r="E344" s="2">
        <f t="shared" si="17"/>
        <v>0.3888888888888889</v>
      </c>
      <c r="F344" s="1">
        <v>703</v>
      </c>
      <c r="G344" s="1">
        <v>889</v>
      </c>
      <c r="H344" s="2">
        <f t="shared" si="18"/>
        <v>0.3882798104916943</v>
      </c>
      <c r="I344" s="2">
        <f t="shared" si="19"/>
        <v>6.0907839719459567E-4</v>
      </c>
    </row>
    <row r="345" spans="1:9" x14ac:dyDescent="0.25">
      <c r="A345" s="1">
        <v>1995</v>
      </c>
      <c r="B345" s="1" t="s">
        <v>20</v>
      </c>
      <c r="C345" s="1">
        <v>65</v>
      </c>
      <c r="D345" s="1">
        <v>79</v>
      </c>
      <c r="E345" s="2">
        <f t="shared" si="17"/>
        <v>0.4513888888888889</v>
      </c>
      <c r="F345" s="1">
        <v>740</v>
      </c>
      <c r="G345" s="1">
        <v>747</v>
      </c>
      <c r="H345" s="2">
        <f t="shared" si="18"/>
        <v>0.49544235002902365</v>
      </c>
      <c r="I345" s="2">
        <f t="shared" si="19"/>
        <v>4.4053461140134753E-2</v>
      </c>
    </row>
    <row r="346" spans="1:9" x14ac:dyDescent="0.25">
      <c r="A346" s="1">
        <v>1995</v>
      </c>
      <c r="B346" s="1" t="s">
        <v>4</v>
      </c>
      <c r="C346" s="1">
        <v>66</v>
      </c>
      <c r="D346" s="1">
        <v>78</v>
      </c>
      <c r="E346" s="2">
        <f t="shared" si="17"/>
        <v>0.45833333333333331</v>
      </c>
      <c r="F346" s="1">
        <v>621</v>
      </c>
      <c r="G346" s="1">
        <v>638</v>
      </c>
      <c r="H346" s="2">
        <f t="shared" si="18"/>
        <v>0.48692886377767702</v>
      </c>
      <c r="I346" s="2">
        <f t="shared" si="19"/>
        <v>2.8595530444343709E-2</v>
      </c>
    </row>
    <row r="347" spans="1:9" x14ac:dyDescent="0.25">
      <c r="A347" s="1">
        <v>1995</v>
      </c>
      <c r="B347" s="1" t="s">
        <v>22</v>
      </c>
      <c r="C347" s="1">
        <v>79</v>
      </c>
      <c r="D347" s="1">
        <v>65</v>
      </c>
      <c r="E347" s="2">
        <f t="shared" si="17"/>
        <v>0.54861111111111116</v>
      </c>
      <c r="F347" s="1">
        <v>749</v>
      </c>
      <c r="G347" s="1">
        <v>688</v>
      </c>
      <c r="H347" s="2">
        <f t="shared" si="18"/>
        <v>0.54103166022809179</v>
      </c>
      <c r="I347" s="2">
        <f t="shared" si="19"/>
        <v>7.5794508830193674E-3</v>
      </c>
    </row>
    <row r="348" spans="1:9" x14ac:dyDescent="0.25">
      <c r="A348" s="1">
        <v>1995</v>
      </c>
      <c r="B348" s="1" t="s">
        <v>5</v>
      </c>
      <c r="C348" s="1">
        <v>69</v>
      </c>
      <c r="D348" s="1">
        <v>75</v>
      </c>
      <c r="E348" s="2">
        <f t="shared" si="17"/>
        <v>0.47916666666666669</v>
      </c>
      <c r="F348" s="1">
        <v>657</v>
      </c>
      <c r="G348" s="1">
        <v>618</v>
      </c>
      <c r="H348" s="2">
        <f t="shared" si="18"/>
        <v>0.5295899932181013</v>
      </c>
      <c r="I348" s="2">
        <f t="shared" si="19"/>
        <v>5.0423326551434611E-2</v>
      </c>
    </row>
    <row r="349" spans="1:9" x14ac:dyDescent="0.25">
      <c r="A349" s="1">
        <v>1995</v>
      </c>
      <c r="B349" s="1" t="s">
        <v>23</v>
      </c>
      <c r="C349" s="1">
        <v>67</v>
      </c>
      <c r="D349" s="1">
        <v>77</v>
      </c>
      <c r="E349" s="2">
        <f t="shared" si="17"/>
        <v>0.46527777777777779</v>
      </c>
      <c r="F349" s="1">
        <v>730</v>
      </c>
      <c r="G349" s="1">
        <v>761</v>
      </c>
      <c r="H349" s="2">
        <f t="shared" si="18"/>
        <v>0.479877833783728</v>
      </c>
      <c r="I349" s="2">
        <f t="shared" si="19"/>
        <v>1.4600056005950213E-2</v>
      </c>
    </row>
    <row r="350" spans="1:9" x14ac:dyDescent="0.25">
      <c r="A350" s="1">
        <v>1995</v>
      </c>
      <c r="B350" s="1" t="s">
        <v>24</v>
      </c>
      <c r="C350" s="1">
        <v>69</v>
      </c>
      <c r="D350" s="1">
        <v>75</v>
      </c>
      <c r="E350" s="2">
        <f t="shared" si="17"/>
        <v>0.47916666666666669</v>
      </c>
      <c r="F350" s="1">
        <v>615</v>
      </c>
      <c r="G350" s="1">
        <v>658</v>
      </c>
      <c r="H350" s="2">
        <f t="shared" si="18"/>
        <v>0.46733002265607004</v>
      </c>
      <c r="I350" s="2">
        <f t="shared" si="19"/>
        <v>1.1836644010596642E-2</v>
      </c>
    </row>
    <row r="351" spans="1:9" x14ac:dyDescent="0.25">
      <c r="A351" s="1">
        <v>1995</v>
      </c>
      <c r="B351" s="1" t="s">
        <v>25</v>
      </c>
      <c r="C351" s="1">
        <v>58</v>
      </c>
      <c r="D351" s="1">
        <v>86</v>
      </c>
      <c r="E351" s="2">
        <f t="shared" si="17"/>
        <v>0.40277777777777779</v>
      </c>
      <c r="F351" s="1">
        <v>629</v>
      </c>
      <c r="G351" s="1">
        <v>736</v>
      </c>
      <c r="H351" s="2">
        <f t="shared" si="18"/>
        <v>0.42452996112862879</v>
      </c>
      <c r="I351" s="2">
        <f t="shared" si="19"/>
        <v>2.1752183350850995E-2</v>
      </c>
    </row>
    <row r="352" spans="1:9" x14ac:dyDescent="0.25">
      <c r="A352" s="1">
        <v>1995</v>
      </c>
      <c r="B352" s="1" t="s">
        <v>26</v>
      </c>
      <c r="C352" s="1">
        <v>70</v>
      </c>
      <c r="D352" s="1">
        <v>74</v>
      </c>
      <c r="E352" s="2">
        <f t="shared" si="17"/>
        <v>0.4861111111111111</v>
      </c>
      <c r="F352" s="1">
        <v>668</v>
      </c>
      <c r="G352" s="1">
        <v>672</v>
      </c>
      <c r="H352" s="2">
        <f t="shared" si="18"/>
        <v>0.49710989006113371</v>
      </c>
      <c r="I352" s="2">
        <f t="shared" si="19"/>
        <v>1.0998778950022603E-2</v>
      </c>
    </row>
    <row r="353" spans="1:9" x14ac:dyDescent="0.25">
      <c r="A353" s="1">
        <v>1995</v>
      </c>
      <c r="B353" s="1" t="s">
        <v>27</v>
      </c>
      <c r="C353" s="1">
        <v>79</v>
      </c>
      <c r="D353" s="1">
        <v>66</v>
      </c>
      <c r="E353" s="2">
        <f t="shared" si="17"/>
        <v>0.54482758620689653</v>
      </c>
      <c r="F353" s="1">
        <v>796</v>
      </c>
      <c r="G353" s="1">
        <v>708</v>
      </c>
      <c r="H353" s="2">
        <f t="shared" si="18"/>
        <v>0.55647248525862081</v>
      </c>
      <c r="I353" s="2">
        <f t="shared" si="19"/>
        <v>1.1644899051724278E-2</v>
      </c>
    </row>
    <row r="354" spans="1:9" x14ac:dyDescent="0.25">
      <c r="A354" s="1">
        <v>1995</v>
      </c>
      <c r="B354" s="1" t="s">
        <v>28</v>
      </c>
      <c r="C354" s="1">
        <v>67</v>
      </c>
      <c r="D354" s="1">
        <v>77</v>
      </c>
      <c r="E354" s="2">
        <f t="shared" si="17"/>
        <v>0.46527777777777779</v>
      </c>
      <c r="F354" s="1">
        <v>652</v>
      </c>
      <c r="G354" s="1">
        <v>776</v>
      </c>
      <c r="H354" s="2">
        <f t="shared" si="18"/>
        <v>0.41650417340876156</v>
      </c>
      <c r="I354" s="2">
        <f t="shared" si="19"/>
        <v>4.8773604369016232E-2</v>
      </c>
    </row>
    <row r="355" spans="1:9" x14ac:dyDescent="0.25">
      <c r="A355" s="1">
        <v>1995</v>
      </c>
      <c r="B355" s="1" t="s">
        <v>29</v>
      </c>
      <c r="C355" s="1">
        <v>62</v>
      </c>
      <c r="D355" s="1">
        <v>81</v>
      </c>
      <c r="E355" s="2">
        <f t="shared" si="17"/>
        <v>0.43356643356643354</v>
      </c>
      <c r="F355" s="1">
        <v>563</v>
      </c>
      <c r="G355" s="1">
        <v>658</v>
      </c>
      <c r="H355" s="2">
        <f t="shared" si="18"/>
        <v>0.42508522951627864</v>
      </c>
      <c r="I355" s="2">
        <f t="shared" si="19"/>
        <v>8.4812040501549002E-3</v>
      </c>
    </row>
    <row r="356" spans="1:9" x14ac:dyDescent="0.25">
      <c r="A356" s="1">
        <v>1995</v>
      </c>
      <c r="B356" s="1" t="s">
        <v>30</v>
      </c>
      <c r="C356" s="1">
        <v>74</v>
      </c>
      <c r="D356" s="1">
        <v>70</v>
      </c>
      <c r="E356" s="2">
        <f t="shared" si="17"/>
        <v>0.51388888888888884</v>
      </c>
      <c r="F356" s="1">
        <v>691</v>
      </c>
      <c r="G356" s="1">
        <v>720</v>
      </c>
      <c r="H356" s="2">
        <f t="shared" si="18"/>
        <v>0.48010858898597192</v>
      </c>
      <c r="I356" s="2">
        <f t="shared" si="19"/>
        <v>3.3780299902916922E-2</v>
      </c>
    </row>
    <row r="357" spans="1:9" x14ac:dyDescent="0.25">
      <c r="A357" s="1">
        <v>1995</v>
      </c>
      <c r="B357" s="1" t="s">
        <v>31</v>
      </c>
      <c r="C357" s="1">
        <v>56</v>
      </c>
      <c r="D357" s="1">
        <v>88</v>
      </c>
      <c r="E357" s="2">
        <f t="shared" si="17"/>
        <v>0.3888888888888889</v>
      </c>
      <c r="F357" s="1">
        <v>642</v>
      </c>
      <c r="G357" s="1">
        <v>777</v>
      </c>
      <c r="H357" s="2">
        <f t="shared" si="18"/>
        <v>0.40864640431909255</v>
      </c>
      <c r="I357" s="2">
        <f t="shared" si="19"/>
        <v>1.9757515430203654E-2</v>
      </c>
    </row>
    <row r="358" spans="1:9" x14ac:dyDescent="0.25">
      <c r="A358" s="1">
        <v>1994</v>
      </c>
      <c r="B358" s="1" t="s">
        <v>6</v>
      </c>
      <c r="C358" s="1">
        <v>68</v>
      </c>
      <c r="D358" s="1">
        <v>46</v>
      </c>
      <c r="E358" s="2">
        <f t="shared" si="17"/>
        <v>0.59649122807017541</v>
      </c>
      <c r="F358" s="1">
        <v>542</v>
      </c>
      <c r="G358" s="1">
        <v>448</v>
      </c>
      <c r="H358" s="2">
        <f t="shared" si="18"/>
        <v>0.59117610563114498</v>
      </c>
      <c r="I358" s="2">
        <f t="shared" si="19"/>
        <v>5.3151224390304286E-3</v>
      </c>
    </row>
    <row r="359" spans="1:9" x14ac:dyDescent="0.25">
      <c r="A359" s="1">
        <v>1994</v>
      </c>
      <c r="B359" s="1" t="s">
        <v>7</v>
      </c>
      <c r="C359" s="1">
        <v>63</v>
      </c>
      <c r="D359" s="1">
        <v>49</v>
      </c>
      <c r="E359" s="2">
        <f t="shared" si="17"/>
        <v>0.5625</v>
      </c>
      <c r="F359" s="1">
        <v>589</v>
      </c>
      <c r="G359" s="1">
        <v>497</v>
      </c>
      <c r="H359" s="2">
        <f t="shared" si="18"/>
        <v>0.58148414896553224</v>
      </c>
      <c r="I359" s="2">
        <f t="shared" si="19"/>
        <v>1.8984148965532244E-2</v>
      </c>
    </row>
    <row r="360" spans="1:9" x14ac:dyDescent="0.25">
      <c r="A360" s="1">
        <v>1994</v>
      </c>
      <c r="B360" s="1" t="s">
        <v>9</v>
      </c>
      <c r="C360" s="1">
        <v>54</v>
      </c>
      <c r="D360" s="1">
        <v>61</v>
      </c>
      <c r="E360" s="2">
        <f t="shared" si="17"/>
        <v>0.46956521739130436</v>
      </c>
      <c r="F360" s="1">
        <v>552</v>
      </c>
      <c r="G360" s="1">
        <v>621</v>
      </c>
      <c r="H360" s="2">
        <f t="shared" si="18"/>
        <v>0.44322742740098958</v>
      </c>
      <c r="I360" s="2">
        <f t="shared" si="19"/>
        <v>2.6337789990314775E-2</v>
      </c>
    </row>
    <row r="361" spans="1:9" x14ac:dyDescent="0.25">
      <c r="A361" s="1">
        <v>1994</v>
      </c>
      <c r="B361" s="1" t="s">
        <v>5</v>
      </c>
      <c r="C361" s="1">
        <v>47</v>
      </c>
      <c r="D361" s="1">
        <v>68</v>
      </c>
      <c r="E361" s="2">
        <f t="shared" si="17"/>
        <v>0.40869565217391307</v>
      </c>
      <c r="F361" s="1">
        <v>543</v>
      </c>
      <c r="G361" s="1">
        <v>660</v>
      </c>
      <c r="H361" s="2">
        <f t="shared" si="18"/>
        <v>0.40664587502533572</v>
      </c>
      <c r="I361" s="2">
        <f t="shared" si="19"/>
        <v>2.0497771485773475E-3</v>
      </c>
    </row>
    <row r="362" spans="1:9" x14ac:dyDescent="0.25">
      <c r="A362" s="1">
        <v>1994</v>
      </c>
      <c r="B362" s="1" t="s">
        <v>10</v>
      </c>
      <c r="C362" s="1">
        <v>67</v>
      </c>
      <c r="D362" s="1">
        <v>46</v>
      </c>
      <c r="E362" s="2">
        <f t="shared" si="17"/>
        <v>0.59292035398230092</v>
      </c>
      <c r="F362" s="1">
        <v>633</v>
      </c>
      <c r="G362" s="1">
        <v>498</v>
      </c>
      <c r="H362" s="2">
        <f t="shared" si="18"/>
        <v>0.6140769885046039</v>
      </c>
      <c r="I362" s="2">
        <f t="shared" si="19"/>
        <v>2.1156634522302986E-2</v>
      </c>
    </row>
    <row r="363" spans="1:9" x14ac:dyDescent="0.25">
      <c r="A363" s="1">
        <v>1994</v>
      </c>
      <c r="B363" s="1" t="s">
        <v>11</v>
      </c>
      <c r="C363" s="1">
        <v>49</v>
      </c>
      <c r="D363" s="1">
        <v>64</v>
      </c>
      <c r="E363" s="2">
        <f t="shared" si="17"/>
        <v>0.4336283185840708</v>
      </c>
      <c r="F363" s="1">
        <v>500</v>
      </c>
      <c r="G363" s="1">
        <v>549</v>
      </c>
      <c r="H363" s="2">
        <f t="shared" si="18"/>
        <v>0.45486477251234481</v>
      </c>
      <c r="I363" s="2">
        <f t="shared" si="19"/>
        <v>2.1236453928274002E-2</v>
      </c>
    </row>
    <row r="364" spans="1:9" x14ac:dyDescent="0.25">
      <c r="A364" s="1">
        <v>1994</v>
      </c>
      <c r="B364" s="1" t="s">
        <v>12</v>
      </c>
      <c r="C364" s="1">
        <v>66</v>
      </c>
      <c r="D364" s="1">
        <v>48</v>
      </c>
      <c r="E364" s="2">
        <f t="shared" si="17"/>
        <v>0.57894736842105265</v>
      </c>
      <c r="F364" s="1">
        <v>609</v>
      </c>
      <c r="G364" s="1">
        <v>490</v>
      </c>
      <c r="H364" s="2">
        <f t="shared" si="18"/>
        <v>0.60372156067827221</v>
      </c>
      <c r="I364" s="2">
        <f t="shared" si="19"/>
        <v>2.4774192257219552E-2</v>
      </c>
    </row>
    <row r="365" spans="1:9" x14ac:dyDescent="0.25">
      <c r="A365" s="1">
        <v>1994</v>
      </c>
      <c r="B365" s="1" t="s">
        <v>13</v>
      </c>
      <c r="C365" s="1">
        <v>66</v>
      </c>
      <c r="D365" s="1">
        <v>47</v>
      </c>
      <c r="E365" s="2">
        <f t="shared" si="17"/>
        <v>0.58407079646017701</v>
      </c>
      <c r="F365" s="1">
        <v>679</v>
      </c>
      <c r="G365" s="1">
        <v>562</v>
      </c>
      <c r="H365" s="2">
        <f t="shared" si="18"/>
        <v>0.59054252063004398</v>
      </c>
      <c r="I365" s="2">
        <f t="shared" si="19"/>
        <v>6.4717241698669659E-3</v>
      </c>
    </row>
    <row r="366" spans="1:9" x14ac:dyDescent="0.25">
      <c r="A366" s="1">
        <v>1994</v>
      </c>
      <c r="B366" s="1" t="s">
        <v>14</v>
      </c>
      <c r="C366" s="1">
        <v>53</v>
      </c>
      <c r="D366" s="1">
        <v>64</v>
      </c>
      <c r="E366" s="2">
        <f t="shared" si="17"/>
        <v>0.45299145299145299</v>
      </c>
      <c r="F366" s="1">
        <v>573</v>
      </c>
      <c r="G366" s="1">
        <v>638</v>
      </c>
      <c r="H366" s="2">
        <f t="shared" si="18"/>
        <v>0.44816935307882166</v>
      </c>
      <c r="I366" s="2">
        <f t="shared" si="19"/>
        <v>4.822099912631328E-3</v>
      </c>
    </row>
    <row r="367" spans="1:9" x14ac:dyDescent="0.25">
      <c r="A367" s="1">
        <v>1994</v>
      </c>
      <c r="B367" s="1" t="s">
        <v>15</v>
      </c>
      <c r="C367" s="1">
        <v>53</v>
      </c>
      <c r="D367" s="1">
        <v>62</v>
      </c>
      <c r="E367" s="2">
        <f t="shared" si="17"/>
        <v>0.46086956521739131</v>
      </c>
      <c r="F367" s="1">
        <v>652</v>
      </c>
      <c r="G367" s="1">
        <v>671</v>
      </c>
      <c r="H367" s="2">
        <f t="shared" si="18"/>
        <v>0.4860980927765457</v>
      </c>
      <c r="I367" s="2">
        <f t="shared" si="19"/>
        <v>2.522852755915439E-2</v>
      </c>
    </row>
    <row r="368" spans="1:9" x14ac:dyDescent="0.25">
      <c r="A368" s="1">
        <v>1994</v>
      </c>
      <c r="B368" s="1" t="s">
        <v>16</v>
      </c>
      <c r="C368" s="1">
        <v>51</v>
      </c>
      <c r="D368" s="1">
        <v>64</v>
      </c>
      <c r="E368" s="2">
        <f t="shared" si="17"/>
        <v>0.44347826086956521</v>
      </c>
      <c r="F368" s="1">
        <v>468</v>
      </c>
      <c r="G368" s="1">
        <v>576</v>
      </c>
      <c r="H368" s="2">
        <f t="shared" si="18"/>
        <v>0.40081493854123545</v>
      </c>
      <c r="I368" s="2">
        <f t="shared" si="19"/>
        <v>4.2663322328329756E-2</v>
      </c>
    </row>
    <row r="369" spans="1:9" x14ac:dyDescent="0.25">
      <c r="A369" s="1">
        <v>1994</v>
      </c>
      <c r="B369" s="1" t="s">
        <v>17</v>
      </c>
      <c r="C369" s="1">
        <v>66</v>
      </c>
      <c r="D369" s="1">
        <v>49</v>
      </c>
      <c r="E369" s="2">
        <f t="shared" si="17"/>
        <v>0.57391304347826089</v>
      </c>
      <c r="F369" s="1">
        <v>602</v>
      </c>
      <c r="G369" s="1">
        <v>503</v>
      </c>
      <c r="H369" s="2">
        <f t="shared" si="18"/>
        <v>0.58610965387356972</v>
      </c>
      <c r="I369" s="2">
        <f t="shared" si="19"/>
        <v>1.2196610395308838E-2</v>
      </c>
    </row>
    <row r="370" spans="1:9" x14ac:dyDescent="0.25">
      <c r="A370" s="1">
        <v>1994</v>
      </c>
      <c r="B370" s="1" t="s">
        <v>18</v>
      </c>
      <c r="C370" s="1">
        <v>64</v>
      </c>
      <c r="D370" s="1">
        <v>51</v>
      </c>
      <c r="E370" s="2">
        <f t="shared" si="17"/>
        <v>0.55652173913043479</v>
      </c>
      <c r="F370" s="1">
        <v>574</v>
      </c>
      <c r="G370" s="1">
        <v>532</v>
      </c>
      <c r="H370" s="2">
        <f t="shared" si="18"/>
        <v>0.53671835642548327</v>
      </c>
      <c r="I370" s="2">
        <f t="shared" si="19"/>
        <v>1.9803382704951522E-2</v>
      </c>
    </row>
    <row r="371" spans="1:9" x14ac:dyDescent="0.25">
      <c r="A371" s="1">
        <v>1994</v>
      </c>
      <c r="B371" s="1" t="s">
        <v>19</v>
      </c>
      <c r="C371" s="1">
        <v>58</v>
      </c>
      <c r="D371" s="1">
        <v>56</v>
      </c>
      <c r="E371" s="2">
        <f t="shared" si="17"/>
        <v>0.50877192982456143</v>
      </c>
      <c r="F371" s="1">
        <v>532</v>
      </c>
      <c r="G371" s="1">
        <v>509</v>
      </c>
      <c r="H371" s="2">
        <f t="shared" si="18"/>
        <v>0.52138186381895213</v>
      </c>
      <c r="I371" s="2">
        <f t="shared" si="19"/>
        <v>1.2609933994390699E-2</v>
      </c>
    </row>
    <row r="372" spans="1:9" x14ac:dyDescent="0.25">
      <c r="A372" s="1">
        <v>1994</v>
      </c>
      <c r="B372" s="1" t="s">
        <v>21</v>
      </c>
      <c r="C372" s="1">
        <v>53</v>
      </c>
      <c r="D372" s="1">
        <v>60</v>
      </c>
      <c r="E372" s="2">
        <f t="shared" si="17"/>
        <v>0.46902654867256638</v>
      </c>
      <c r="F372" s="1">
        <v>594</v>
      </c>
      <c r="G372" s="1">
        <v>688</v>
      </c>
      <c r="H372" s="2">
        <f t="shared" si="18"/>
        <v>0.42935724726962654</v>
      </c>
      <c r="I372" s="2">
        <f t="shared" si="19"/>
        <v>3.9669301402939838E-2</v>
      </c>
    </row>
    <row r="373" spans="1:9" x14ac:dyDescent="0.25">
      <c r="A373" s="1">
        <v>1994</v>
      </c>
      <c r="B373" s="1" t="s">
        <v>20</v>
      </c>
      <c r="C373" s="1">
        <v>53</v>
      </c>
      <c r="D373" s="1">
        <v>62</v>
      </c>
      <c r="E373" s="2">
        <f t="shared" si="17"/>
        <v>0.46086956521739131</v>
      </c>
      <c r="F373" s="1">
        <v>547</v>
      </c>
      <c r="G373" s="1">
        <v>586</v>
      </c>
      <c r="H373" s="2">
        <f t="shared" si="18"/>
        <v>0.46670906216338198</v>
      </c>
      <c r="I373" s="2">
        <f t="shared" si="19"/>
        <v>5.8394969459906743E-3</v>
      </c>
    </row>
    <row r="374" spans="1:9" x14ac:dyDescent="0.25">
      <c r="A374" s="1">
        <v>1994</v>
      </c>
      <c r="B374" s="1" t="s">
        <v>4</v>
      </c>
      <c r="C374" s="1">
        <v>74</v>
      </c>
      <c r="D374" s="1">
        <v>40</v>
      </c>
      <c r="E374" s="2">
        <f t="shared" si="17"/>
        <v>0.64912280701754388</v>
      </c>
      <c r="F374" s="1">
        <v>585</v>
      </c>
      <c r="G374" s="1">
        <v>454</v>
      </c>
      <c r="H374" s="2">
        <f t="shared" si="18"/>
        <v>0.62031915606897026</v>
      </c>
      <c r="I374" s="2">
        <f t="shared" si="19"/>
        <v>2.8803650948573623E-2</v>
      </c>
    </row>
    <row r="375" spans="1:9" x14ac:dyDescent="0.25">
      <c r="A375" s="1">
        <v>1994</v>
      </c>
      <c r="B375" s="1" t="s">
        <v>22</v>
      </c>
      <c r="C375" s="1">
        <v>70</v>
      </c>
      <c r="D375" s="1">
        <v>43</v>
      </c>
      <c r="E375" s="2">
        <f t="shared" si="17"/>
        <v>0.61946902654867253</v>
      </c>
      <c r="F375" s="1">
        <v>670</v>
      </c>
      <c r="G375" s="1">
        <v>534</v>
      </c>
      <c r="H375" s="2">
        <f t="shared" si="18"/>
        <v>0.60809976989772907</v>
      </c>
      <c r="I375" s="2">
        <f t="shared" si="19"/>
        <v>1.136925665094346E-2</v>
      </c>
    </row>
    <row r="376" spans="1:9" x14ac:dyDescent="0.25">
      <c r="A376" s="1">
        <v>1994</v>
      </c>
      <c r="B376" s="1" t="s">
        <v>5</v>
      </c>
      <c r="C376" s="1">
        <v>55</v>
      </c>
      <c r="D376" s="1">
        <v>58</v>
      </c>
      <c r="E376" s="2">
        <f t="shared" si="17"/>
        <v>0.48672566371681414</v>
      </c>
      <c r="F376" s="1">
        <v>506</v>
      </c>
      <c r="G376" s="1">
        <v>526</v>
      </c>
      <c r="H376" s="2">
        <f t="shared" si="18"/>
        <v>0.48124299288857775</v>
      </c>
      <c r="I376" s="2">
        <f t="shared" si="19"/>
        <v>5.4826708282363912E-3</v>
      </c>
    </row>
    <row r="377" spans="1:9" x14ac:dyDescent="0.25">
      <c r="A377" s="1">
        <v>1994</v>
      </c>
      <c r="B377" s="1" t="s">
        <v>23</v>
      </c>
      <c r="C377" s="1">
        <v>51</v>
      </c>
      <c r="D377" s="1">
        <v>63</v>
      </c>
      <c r="E377" s="2">
        <f t="shared" si="17"/>
        <v>0.44736842105263158</v>
      </c>
      <c r="F377" s="1">
        <v>549</v>
      </c>
      <c r="G377" s="1">
        <v>589</v>
      </c>
      <c r="H377" s="2">
        <f t="shared" si="18"/>
        <v>0.46600704360351852</v>
      </c>
      <c r="I377" s="2">
        <f t="shared" si="19"/>
        <v>1.8638622550886941E-2</v>
      </c>
    </row>
    <row r="378" spans="1:9" x14ac:dyDescent="0.25">
      <c r="A378" s="1">
        <v>1994</v>
      </c>
      <c r="B378" s="1" t="s">
        <v>24</v>
      </c>
      <c r="C378" s="1">
        <v>54</v>
      </c>
      <c r="D378" s="1">
        <v>61</v>
      </c>
      <c r="E378" s="2">
        <f t="shared" si="17"/>
        <v>0.46956521739130436</v>
      </c>
      <c r="F378" s="1">
        <v>521</v>
      </c>
      <c r="G378" s="1">
        <v>497</v>
      </c>
      <c r="H378" s="2">
        <f t="shared" si="18"/>
        <v>0.52281418700807747</v>
      </c>
      <c r="I378" s="2">
        <f t="shared" si="19"/>
        <v>5.3248969616773112E-2</v>
      </c>
    </row>
    <row r="379" spans="1:9" x14ac:dyDescent="0.25">
      <c r="A379" s="1">
        <v>1994</v>
      </c>
      <c r="B379" s="1" t="s">
        <v>25</v>
      </c>
      <c r="C379" s="1">
        <v>53</v>
      </c>
      <c r="D379" s="1">
        <v>61</v>
      </c>
      <c r="E379" s="2">
        <f t="shared" si="17"/>
        <v>0.46491228070175439</v>
      </c>
      <c r="F379" s="1">
        <v>466</v>
      </c>
      <c r="G379" s="1">
        <v>580</v>
      </c>
      <c r="H379" s="2">
        <f t="shared" si="18"/>
        <v>0.39561634899756876</v>
      </c>
      <c r="I379" s="2">
        <f t="shared" si="19"/>
        <v>6.9295931704185632E-2</v>
      </c>
    </row>
    <row r="380" spans="1:9" x14ac:dyDescent="0.25">
      <c r="A380" s="1">
        <v>1994</v>
      </c>
      <c r="B380" s="1" t="s">
        <v>26</v>
      </c>
      <c r="C380" s="1">
        <v>47</v>
      </c>
      <c r="D380" s="1">
        <v>70</v>
      </c>
      <c r="E380" s="2">
        <f t="shared" si="17"/>
        <v>0.40170940170940173</v>
      </c>
      <c r="F380" s="1">
        <v>479</v>
      </c>
      <c r="G380" s="1">
        <v>531</v>
      </c>
      <c r="H380" s="2">
        <f t="shared" si="18"/>
        <v>0.45027316576137322</v>
      </c>
      <c r="I380" s="2">
        <f t="shared" si="19"/>
        <v>4.8563764051971492E-2</v>
      </c>
    </row>
    <row r="381" spans="1:9" x14ac:dyDescent="0.25">
      <c r="A381" s="1">
        <v>1994</v>
      </c>
      <c r="B381" s="1" t="s">
        <v>27</v>
      </c>
      <c r="C381" s="1">
        <v>49</v>
      </c>
      <c r="D381" s="1">
        <v>63</v>
      </c>
      <c r="E381" s="2">
        <f t="shared" si="17"/>
        <v>0.4375</v>
      </c>
      <c r="F381" s="1">
        <v>569</v>
      </c>
      <c r="G381" s="1">
        <v>616</v>
      </c>
      <c r="H381" s="2">
        <f t="shared" si="18"/>
        <v>0.46165431595424911</v>
      </c>
      <c r="I381" s="2">
        <f t="shared" si="19"/>
        <v>2.4154315954249106E-2</v>
      </c>
    </row>
    <row r="382" spans="1:9" x14ac:dyDescent="0.25">
      <c r="A382" s="1">
        <v>1994</v>
      </c>
      <c r="B382" s="1" t="s">
        <v>28</v>
      </c>
      <c r="C382" s="1">
        <v>55</v>
      </c>
      <c r="D382" s="1">
        <v>60</v>
      </c>
      <c r="E382" s="2">
        <f t="shared" si="17"/>
        <v>0.47826086956521741</v>
      </c>
      <c r="F382" s="1">
        <v>504</v>
      </c>
      <c r="G382" s="1">
        <v>500</v>
      </c>
      <c r="H382" s="2">
        <f t="shared" si="18"/>
        <v>0.50385729343269758</v>
      </c>
      <c r="I382" s="2">
        <f t="shared" si="19"/>
        <v>2.5596423867480178E-2</v>
      </c>
    </row>
    <row r="383" spans="1:9" x14ac:dyDescent="0.25">
      <c r="A383" s="1">
        <v>1994</v>
      </c>
      <c r="B383" s="1" t="s">
        <v>29</v>
      </c>
      <c r="C383" s="1">
        <v>53</v>
      </c>
      <c r="D383" s="1">
        <v>61</v>
      </c>
      <c r="E383" s="2">
        <f t="shared" si="17"/>
        <v>0.46491228070175439</v>
      </c>
      <c r="F383" s="1">
        <v>535</v>
      </c>
      <c r="G383" s="1">
        <v>621</v>
      </c>
      <c r="H383" s="2">
        <f t="shared" si="18"/>
        <v>0.42833523177915966</v>
      </c>
      <c r="I383" s="2">
        <f t="shared" si="19"/>
        <v>3.6577048922594724E-2</v>
      </c>
    </row>
    <row r="384" spans="1:9" x14ac:dyDescent="0.25">
      <c r="A384" s="1">
        <v>1994</v>
      </c>
      <c r="B384" s="1" t="s">
        <v>30</v>
      </c>
      <c r="C384" s="1">
        <v>52</v>
      </c>
      <c r="D384" s="1">
        <v>62</v>
      </c>
      <c r="E384" s="2">
        <f t="shared" si="17"/>
        <v>0.45614035087719296</v>
      </c>
      <c r="F384" s="1">
        <v>613</v>
      </c>
      <c r="G384" s="1">
        <v>697</v>
      </c>
      <c r="H384" s="2">
        <f t="shared" si="18"/>
        <v>0.43815037843130394</v>
      </c>
      <c r="I384" s="2">
        <f t="shared" si="19"/>
        <v>1.7989972445889013E-2</v>
      </c>
    </row>
    <row r="385" spans="1:9" x14ac:dyDescent="0.25">
      <c r="A385" s="1">
        <v>1994</v>
      </c>
      <c r="B385" s="1" t="s">
        <v>31</v>
      </c>
      <c r="C385" s="1">
        <v>55</v>
      </c>
      <c r="D385" s="1">
        <v>60</v>
      </c>
      <c r="E385" s="2">
        <f t="shared" si="17"/>
        <v>0.47826086956521741</v>
      </c>
      <c r="F385" s="1">
        <v>566</v>
      </c>
      <c r="G385" s="1">
        <v>579</v>
      </c>
      <c r="H385" s="2">
        <f t="shared" si="18"/>
        <v>0.4890086946015782</v>
      </c>
      <c r="I385" s="2">
        <f t="shared" si="19"/>
        <v>1.0747825036360792E-2</v>
      </c>
    </row>
    <row r="386" spans="1:9" x14ac:dyDescent="0.25">
      <c r="A386" s="1">
        <v>1993</v>
      </c>
      <c r="B386" s="1" t="s">
        <v>6</v>
      </c>
      <c r="C386" s="1">
        <v>104</v>
      </c>
      <c r="D386" s="1">
        <v>58</v>
      </c>
      <c r="E386" s="2">
        <f t="shared" si="17"/>
        <v>0.64197530864197527</v>
      </c>
      <c r="F386" s="1">
        <v>767</v>
      </c>
      <c r="G386" s="1">
        <v>559</v>
      </c>
      <c r="H386" s="2">
        <f t="shared" si="18"/>
        <v>0.64852278984402323</v>
      </c>
      <c r="I386" s="2">
        <f t="shared" si="19"/>
        <v>6.5474812020479556E-3</v>
      </c>
    </row>
    <row r="387" spans="1:9" x14ac:dyDescent="0.25">
      <c r="A387" s="1">
        <v>1993</v>
      </c>
      <c r="B387" s="1" t="s">
        <v>7</v>
      </c>
      <c r="C387" s="1">
        <v>85</v>
      </c>
      <c r="D387" s="1">
        <v>77</v>
      </c>
      <c r="E387" s="2">
        <f t="shared" si="17"/>
        <v>0.52469135802469136</v>
      </c>
      <c r="F387" s="1">
        <v>786</v>
      </c>
      <c r="G387" s="1">
        <v>745</v>
      </c>
      <c r="H387" s="2">
        <f t="shared" si="18"/>
        <v>0.52591110953725506</v>
      </c>
      <c r="I387" s="2">
        <f t="shared" si="19"/>
        <v>1.2197515125637048E-3</v>
      </c>
    </row>
    <row r="388" spans="1:9" x14ac:dyDescent="0.25">
      <c r="A388" s="1">
        <v>1993</v>
      </c>
      <c r="B388" s="1" t="s">
        <v>9</v>
      </c>
      <c r="C388" s="1">
        <v>80</v>
      </c>
      <c r="D388" s="1">
        <v>82</v>
      </c>
      <c r="E388" s="2">
        <f t="shared" ref="E388:E451" si="20">C388/(C388+D388)</f>
        <v>0.49382716049382713</v>
      </c>
      <c r="F388" s="1">
        <v>686</v>
      </c>
      <c r="G388" s="1">
        <v>698</v>
      </c>
      <c r="H388" s="2">
        <f t="shared" ref="H388:H451" si="21">(F388^$L$1)/(F388^$L$1+G388^$L$1)</f>
        <v>0.49160582633412037</v>
      </c>
      <c r="I388" s="2">
        <f t="shared" ref="I388:I451" si="22">ABS(E388-H388)</f>
        <v>2.2213341597067671E-3</v>
      </c>
    </row>
    <row r="389" spans="1:9" x14ac:dyDescent="0.25">
      <c r="A389" s="1">
        <v>1993</v>
      </c>
      <c r="B389" s="1" t="s">
        <v>5</v>
      </c>
      <c r="C389" s="1">
        <v>71</v>
      </c>
      <c r="D389" s="1">
        <v>91</v>
      </c>
      <c r="E389" s="2">
        <f t="shared" si="20"/>
        <v>0.43827160493827161</v>
      </c>
      <c r="F389" s="1">
        <v>684</v>
      </c>
      <c r="G389" s="1">
        <v>770</v>
      </c>
      <c r="H389" s="2">
        <f t="shared" si="21"/>
        <v>0.44291705261948672</v>
      </c>
      <c r="I389" s="2">
        <f t="shared" si="22"/>
        <v>4.6454476812151091E-3</v>
      </c>
    </row>
    <row r="390" spans="1:9" x14ac:dyDescent="0.25">
      <c r="A390" s="1">
        <v>1993</v>
      </c>
      <c r="B390" s="1" t="s">
        <v>10</v>
      </c>
      <c r="C390" s="1">
        <v>94</v>
      </c>
      <c r="D390" s="1">
        <v>68</v>
      </c>
      <c r="E390" s="2">
        <f t="shared" si="20"/>
        <v>0.58024691358024694</v>
      </c>
      <c r="F390" s="1">
        <v>776</v>
      </c>
      <c r="G390" s="1">
        <v>664</v>
      </c>
      <c r="H390" s="2">
        <f t="shared" si="21"/>
        <v>0.5748887745840735</v>
      </c>
      <c r="I390" s="2">
        <f t="shared" si="22"/>
        <v>5.3581389961734338E-3</v>
      </c>
    </row>
    <row r="391" spans="1:9" x14ac:dyDescent="0.25">
      <c r="A391" s="1">
        <v>1993</v>
      </c>
      <c r="B391" s="1" t="s">
        <v>11</v>
      </c>
      <c r="C391" s="1">
        <v>84</v>
      </c>
      <c r="D391" s="1">
        <v>78</v>
      </c>
      <c r="E391" s="2">
        <f t="shared" si="20"/>
        <v>0.51851851851851849</v>
      </c>
      <c r="F391" s="1">
        <v>738</v>
      </c>
      <c r="G391" s="1">
        <v>739</v>
      </c>
      <c r="H391" s="2">
        <f t="shared" si="21"/>
        <v>0.49934448589717501</v>
      </c>
      <c r="I391" s="2">
        <f t="shared" si="22"/>
        <v>1.9174032621343484E-2</v>
      </c>
    </row>
    <row r="392" spans="1:9" x14ac:dyDescent="0.25">
      <c r="A392" s="1">
        <v>1993</v>
      </c>
      <c r="B392" s="1" t="s">
        <v>12</v>
      </c>
      <c r="C392" s="1">
        <v>73</v>
      </c>
      <c r="D392" s="1">
        <v>89</v>
      </c>
      <c r="E392" s="2">
        <f t="shared" si="20"/>
        <v>0.45061728395061729</v>
      </c>
      <c r="F392" s="1">
        <v>722</v>
      </c>
      <c r="G392" s="1">
        <v>785</v>
      </c>
      <c r="H392" s="2">
        <f t="shared" si="21"/>
        <v>0.45958943658605078</v>
      </c>
      <c r="I392" s="2">
        <f t="shared" si="22"/>
        <v>8.9721526354334946E-3</v>
      </c>
    </row>
    <row r="393" spans="1:9" x14ac:dyDescent="0.25">
      <c r="A393" s="1">
        <v>1993</v>
      </c>
      <c r="B393" s="1" t="s">
        <v>13</v>
      </c>
      <c r="C393" s="1">
        <v>76</v>
      </c>
      <c r="D393" s="1">
        <v>86</v>
      </c>
      <c r="E393" s="2">
        <f t="shared" si="20"/>
        <v>0.46913580246913578</v>
      </c>
      <c r="F393" s="1">
        <v>790</v>
      </c>
      <c r="G393" s="1">
        <v>813</v>
      </c>
      <c r="H393" s="2">
        <f t="shared" si="21"/>
        <v>0.48611086837718842</v>
      </c>
      <c r="I393" s="2">
        <f t="shared" si="22"/>
        <v>1.6975065908052644E-2</v>
      </c>
    </row>
    <row r="394" spans="1:9" x14ac:dyDescent="0.25">
      <c r="A394" s="1">
        <v>1993</v>
      </c>
      <c r="B394" s="1" t="s">
        <v>14</v>
      </c>
      <c r="C394" s="1">
        <v>67</v>
      </c>
      <c r="D394" s="1">
        <v>95</v>
      </c>
      <c r="E394" s="2">
        <f t="shared" si="20"/>
        <v>0.41358024691358025</v>
      </c>
      <c r="F394" s="1">
        <v>758</v>
      </c>
      <c r="G394" s="1">
        <v>967</v>
      </c>
      <c r="H394" s="2">
        <f t="shared" si="21"/>
        <v>0.38425178856017334</v>
      </c>
      <c r="I394" s="2">
        <f t="shared" si="22"/>
        <v>2.9328458353406917E-2</v>
      </c>
    </row>
    <row r="395" spans="1:9" x14ac:dyDescent="0.25">
      <c r="A395" s="1">
        <v>1993</v>
      </c>
      <c r="B395" s="1" t="s">
        <v>15</v>
      </c>
      <c r="C395" s="1">
        <v>85</v>
      </c>
      <c r="D395" s="1">
        <v>77</v>
      </c>
      <c r="E395" s="2">
        <f t="shared" si="20"/>
        <v>0.52469135802469136</v>
      </c>
      <c r="F395" s="1">
        <v>899</v>
      </c>
      <c r="G395" s="1">
        <v>837</v>
      </c>
      <c r="H395" s="2">
        <f t="shared" si="21"/>
        <v>0.53453800595649781</v>
      </c>
      <c r="I395" s="2">
        <f t="shared" si="22"/>
        <v>9.8466479318064515E-3</v>
      </c>
    </row>
    <row r="396" spans="1:9" x14ac:dyDescent="0.25">
      <c r="A396" s="1">
        <v>1993</v>
      </c>
      <c r="B396" s="1" t="s">
        <v>16</v>
      </c>
      <c r="C396" s="1">
        <v>64</v>
      </c>
      <c r="D396" s="1">
        <v>98</v>
      </c>
      <c r="E396" s="2">
        <f t="shared" si="20"/>
        <v>0.39506172839506171</v>
      </c>
      <c r="F396" s="1">
        <v>581</v>
      </c>
      <c r="G396" s="1">
        <v>724</v>
      </c>
      <c r="H396" s="2">
        <f t="shared" si="21"/>
        <v>0.39506173436200642</v>
      </c>
      <c r="I396" s="2">
        <f t="shared" si="22"/>
        <v>5.9669447161070366E-9</v>
      </c>
    </row>
    <row r="397" spans="1:9" x14ac:dyDescent="0.25">
      <c r="A397" s="1">
        <v>1993</v>
      </c>
      <c r="B397" s="1" t="s">
        <v>17</v>
      </c>
      <c r="C397" s="1">
        <v>85</v>
      </c>
      <c r="D397" s="1">
        <v>77</v>
      </c>
      <c r="E397" s="2">
        <f t="shared" si="20"/>
        <v>0.52469135802469136</v>
      </c>
      <c r="F397" s="1">
        <v>716</v>
      </c>
      <c r="G397" s="1">
        <v>630</v>
      </c>
      <c r="H397" s="2">
        <f t="shared" si="21"/>
        <v>0.5616302714595085</v>
      </c>
      <c r="I397" s="2">
        <f t="shared" si="22"/>
        <v>3.6938913434817144E-2</v>
      </c>
    </row>
    <row r="398" spans="1:9" x14ac:dyDescent="0.25">
      <c r="A398" s="1">
        <v>1993</v>
      </c>
      <c r="B398" s="1" t="s">
        <v>18</v>
      </c>
      <c r="C398" s="1">
        <v>84</v>
      </c>
      <c r="D398" s="1">
        <v>78</v>
      </c>
      <c r="E398" s="2">
        <f t="shared" si="20"/>
        <v>0.51851851851851849</v>
      </c>
      <c r="F398" s="1">
        <v>675</v>
      </c>
      <c r="G398" s="1">
        <v>694</v>
      </c>
      <c r="H398" s="2">
        <f t="shared" si="21"/>
        <v>0.48656504533493383</v>
      </c>
      <c r="I398" s="2">
        <f t="shared" si="22"/>
        <v>3.1953473183584657E-2</v>
      </c>
    </row>
    <row r="399" spans="1:9" x14ac:dyDescent="0.25">
      <c r="A399" s="1">
        <v>1993</v>
      </c>
      <c r="B399" s="1" t="s">
        <v>19</v>
      </c>
      <c r="C399" s="1">
        <v>81</v>
      </c>
      <c r="D399" s="1">
        <v>81</v>
      </c>
      <c r="E399" s="2">
        <f t="shared" si="20"/>
        <v>0.5</v>
      </c>
      <c r="F399" s="1">
        <v>675</v>
      </c>
      <c r="G399" s="1">
        <v>662</v>
      </c>
      <c r="H399" s="2">
        <f t="shared" si="21"/>
        <v>0.50941319449178535</v>
      </c>
      <c r="I399" s="2">
        <f t="shared" si="22"/>
        <v>9.4131944917853483E-3</v>
      </c>
    </row>
    <row r="400" spans="1:9" x14ac:dyDescent="0.25">
      <c r="A400" s="1">
        <v>1993</v>
      </c>
      <c r="B400" s="1" t="s">
        <v>21</v>
      </c>
      <c r="C400" s="1">
        <v>71</v>
      </c>
      <c r="D400" s="1">
        <v>91</v>
      </c>
      <c r="E400" s="2">
        <f t="shared" si="20"/>
        <v>0.43827160493827161</v>
      </c>
      <c r="F400" s="1">
        <v>693</v>
      </c>
      <c r="G400" s="1">
        <v>830</v>
      </c>
      <c r="H400" s="2">
        <f t="shared" si="21"/>
        <v>0.41354821724377805</v>
      </c>
      <c r="I400" s="2">
        <f t="shared" si="22"/>
        <v>2.4723387694493559E-2</v>
      </c>
    </row>
    <row r="401" spans="1:9" x14ac:dyDescent="0.25">
      <c r="A401" s="1">
        <v>1993</v>
      </c>
      <c r="B401" s="1" t="s">
        <v>20</v>
      </c>
      <c r="C401" s="1">
        <v>69</v>
      </c>
      <c r="D401" s="1">
        <v>93</v>
      </c>
      <c r="E401" s="2">
        <f t="shared" si="20"/>
        <v>0.42592592592592593</v>
      </c>
      <c r="F401" s="1">
        <v>733</v>
      </c>
      <c r="G401" s="1">
        <v>792</v>
      </c>
      <c r="H401" s="2">
        <f t="shared" si="21"/>
        <v>0.46259329258137366</v>
      </c>
      <c r="I401" s="2">
        <f t="shared" si="22"/>
        <v>3.6667366655447731E-2</v>
      </c>
    </row>
    <row r="402" spans="1:9" x14ac:dyDescent="0.25">
      <c r="A402" s="1">
        <v>1993</v>
      </c>
      <c r="B402" s="1" t="s">
        <v>4</v>
      </c>
      <c r="C402" s="1">
        <v>94</v>
      </c>
      <c r="D402" s="1">
        <v>68</v>
      </c>
      <c r="E402" s="2">
        <f t="shared" si="20"/>
        <v>0.58024691358024694</v>
      </c>
      <c r="F402" s="1">
        <v>732</v>
      </c>
      <c r="G402" s="1">
        <v>682</v>
      </c>
      <c r="H402" s="2">
        <f t="shared" si="21"/>
        <v>0.5341968323351679</v>
      </c>
      <c r="I402" s="2">
        <f t="shared" si="22"/>
        <v>4.6050081245079033E-2</v>
      </c>
    </row>
    <row r="403" spans="1:9" x14ac:dyDescent="0.25">
      <c r="A403" s="1">
        <v>1993</v>
      </c>
      <c r="B403" s="1" t="s">
        <v>22</v>
      </c>
      <c r="C403" s="1">
        <v>88</v>
      </c>
      <c r="D403" s="1">
        <v>74</v>
      </c>
      <c r="E403" s="2">
        <f t="shared" si="20"/>
        <v>0.54320987654320985</v>
      </c>
      <c r="F403" s="1">
        <v>821</v>
      </c>
      <c r="G403" s="1">
        <v>761</v>
      </c>
      <c r="H403" s="2">
        <f t="shared" si="21"/>
        <v>0.53667205857335321</v>
      </c>
      <c r="I403" s="2">
        <f t="shared" si="22"/>
        <v>6.5378179698566408E-3</v>
      </c>
    </row>
    <row r="404" spans="1:9" x14ac:dyDescent="0.25">
      <c r="A404" s="1">
        <v>1993</v>
      </c>
      <c r="B404" s="1" t="s">
        <v>5</v>
      </c>
      <c r="C404" s="1">
        <v>59</v>
      </c>
      <c r="D404" s="1">
        <v>103</v>
      </c>
      <c r="E404" s="2">
        <f t="shared" si="20"/>
        <v>0.36419753086419754</v>
      </c>
      <c r="F404" s="1">
        <v>672</v>
      </c>
      <c r="G404" s="1">
        <v>744</v>
      </c>
      <c r="H404" s="2">
        <f t="shared" si="21"/>
        <v>0.45088614767865764</v>
      </c>
      <c r="I404" s="2">
        <f t="shared" si="22"/>
        <v>8.6688616814460107E-2</v>
      </c>
    </row>
    <row r="405" spans="1:9" x14ac:dyDescent="0.25">
      <c r="A405" s="1">
        <v>1993</v>
      </c>
      <c r="B405" s="1" t="s">
        <v>23</v>
      </c>
      <c r="C405" s="1">
        <v>68</v>
      </c>
      <c r="D405" s="1">
        <v>94</v>
      </c>
      <c r="E405" s="2">
        <f t="shared" si="20"/>
        <v>0.41975308641975306</v>
      </c>
      <c r="F405" s="1">
        <v>715</v>
      </c>
      <c r="G405" s="1">
        <v>846</v>
      </c>
      <c r="H405" s="2">
        <f t="shared" si="21"/>
        <v>0.41926971457587842</v>
      </c>
      <c r="I405" s="2">
        <f t="shared" si="22"/>
        <v>4.8337184387464704E-4</v>
      </c>
    </row>
    <row r="406" spans="1:9" x14ac:dyDescent="0.25">
      <c r="A406" s="1">
        <v>1993</v>
      </c>
      <c r="B406" s="1" t="s">
        <v>24</v>
      </c>
      <c r="C406" s="1">
        <v>97</v>
      </c>
      <c r="D406" s="1">
        <v>65</v>
      </c>
      <c r="E406" s="2">
        <f t="shared" si="20"/>
        <v>0.59876543209876543</v>
      </c>
      <c r="F406" s="1">
        <v>877</v>
      </c>
      <c r="G406" s="1">
        <v>740</v>
      </c>
      <c r="H406" s="2">
        <f t="shared" si="21"/>
        <v>0.58149387939706143</v>
      </c>
      <c r="I406" s="2">
        <f t="shared" si="22"/>
        <v>1.7271552701703996E-2</v>
      </c>
    </row>
    <row r="407" spans="1:9" x14ac:dyDescent="0.25">
      <c r="A407" s="1">
        <v>1993</v>
      </c>
      <c r="B407" s="1" t="s">
        <v>25</v>
      </c>
      <c r="C407" s="1">
        <v>75</v>
      </c>
      <c r="D407" s="1">
        <v>87</v>
      </c>
      <c r="E407" s="2">
        <f t="shared" si="20"/>
        <v>0.46296296296296297</v>
      </c>
      <c r="F407" s="1">
        <v>707</v>
      </c>
      <c r="G407" s="1">
        <v>806</v>
      </c>
      <c r="H407" s="2">
        <f t="shared" si="21"/>
        <v>0.436895841878713</v>
      </c>
      <c r="I407" s="2">
        <f t="shared" si="22"/>
        <v>2.6067121084249967E-2</v>
      </c>
    </row>
    <row r="408" spans="1:9" x14ac:dyDescent="0.25">
      <c r="A408" s="1">
        <v>1993</v>
      </c>
      <c r="B408" s="1" t="s">
        <v>26</v>
      </c>
      <c r="C408" s="1">
        <v>61</v>
      </c>
      <c r="D408" s="1">
        <v>101</v>
      </c>
      <c r="E408" s="2">
        <f t="shared" si="20"/>
        <v>0.37654320987654322</v>
      </c>
      <c r="F408" s="1">
        <v>679</v>
      </c>
      <c r="G408" s="1">
        <v>772</v>
      </c>
      <c r="H408" s="2">
        <f t="shared" si="21"/>
        <v>0.43817757490296277</v>
      </c>
      <c r="I408" s="2">
        <f t="shared" si="22"/>
        <v>6.1634365026419557E-2</v>
      </c>
    </row>
    <row r="409" spans="1:9" x14ac:dyDescent="0.25">
      <c r="A409" s="1">
        <v>1993</v>
      </c>
      <c r="B409" s="1" t="s">
        <v>27</v>
      </c>
      <c r="C409" s="1">
        <v>82</v>
      </c>
      <c r="D409" s="1">
        <v>80</v>
      </c>
      <c r="E409" s="2">
        <f t="shared" si="20"/>
        <v>0.50617283950617287</v>
      </c>
      <c r="F409" s="1">
        <v>734</v>
      </c>
      <c r="G409" s="1">
        <v>731</v>
      </c>
      <c r="H409" s="2">
        <f t="shared" si="21"/>
        <v>0.50198264371773427</v>
      </c>
      <c r="I409" s="2">
        <f t="shared" si="22"/>
        <v>4.1901957884385999E-3</v>
      </c>
    </row>
    <row r="410" spans="1:9" x14ac:dyDescent="0.25">
      <c r="A410" s="1">
        <v>1993</v>
      </c>
      <c r="B410" s="1" t="s">
        <v>28</v>
      </c>
      <c r="C410" s="1">
        <v>103</v>
      </c>
      <c r="D410" s="1">
        <v>59</v>
      </c>
      <c r="E410" s="2">
        <f t="shared" si="20"/>
        <v>0.63580246913580252</v>
      </c>
      <c r="F410" s="1">
        <v>808</v>
      </c>
      <c r="G410" s="1">
        <v>636</v>
      </c>
      <c r="H410" s="2">
        <f t="shared" si="21"/>
        <v>0.61384437003090353</v>
      </c>
      <c r="I410" s="2">
        <f t="shared" si="22"/>
        <v>2.1958099104898987E-2</v>
      </c>
    </row>
    <row r="411" spans="1:9" x14ac:dyDescent="0.25">
      <c r="A411" s="1">
        <v>1993</v>
      </c>
      <c r="B411" s="1" t="s">
        <v>29</v>
      </c>
      <c r="C411" s="1">
        <v>87</v>
      </c>
      <c r="D411" s="1">
        <v>75</v>
      </c>
      <c r="E411" s="2">
        <f t="shared" si="20"/>
        <v>0.53703703703703709</v>
      </c>
      <c r="F411" s="1">
        <v>758</v>
      </c>
      <c r="G411" s="1">
        <v>744</v>
      </c>
      <c r="H411" s="2">
        <f t="shared" si="21"/>
        <v>0.50902373306479531</v>
      </c>
      <c r="I411" s="2">
        <f t="shared" si="22"/>
        <v>2.8013303972241776E-2</v>
      </c>
    </row>
    <row r="412" spans="1:9" x14ac:dyDescent="0.25">
      <c r="A412" s="1">
        <v>1993</v>
      </c>
      <c r="B412" s="1" t="s">
        <v>30</v>
      </c>
      <c r="C412" s="1">
        <v>86</v>
      </c>
      <c r="D412" s="1">
        <v>76</v>
      </c>
      <c r="E412" s="2">
        <f t="shared" si="20"/>
        <v>0.53086419753086422</v>
      </c>
      <c r="F412" s="1">
        <v>835</v>
      </c>
      <c r="G412" s="1">
        <v>751</v>
      </c>
      <c r="H412" s="2">
        <f t="shared" si="21"/>
        <v>0.5511474083113701</v>
      </c>
      <c r="I412" s="2">
        <f t="shared" si="22"/>
        <v>2.0283210780505878E-2</v>
      </c>
    </row>
    <row r="413" spans="1:9" x14ac:dyDescent="0.25">
      <c r="A413" s="1">
        <v>1993</v>
      </c>
      <c r="B413" s="1" t="s">
        <v>31</v>
      </c>
      <c r="C413" s="1">
        <v>95</v>
      </c>
      <c r="D413" s="1">
        <v>67</v>
      </c>
      <c r="E413" s="2">
        <f t="shared" si="20"/>
        <v>0.5864197530864198</v>
      </c>
      <c r="F413" s="1">
        <v>847</v>
      </c>
      <c r="G413" s="1">
        <v>742</v>
      </c>
      <c r="H413" s="2">
        <f t="shared" si="21"/>
        <v>0.56372258781740858</v>
      </c>
      <c r="I413" s="2">
        <f t="shared" si="22"/>
        <v>2.2697165269011221E-2</v>
      </c>
    </row>
    <row r="414" spans="1:9" x14ac:dyDescent="0.25">
      <c r="A414" s="1">
        <v>1992</v>
      </c>
      <c r="B414" s="1" t="s">
        <v>6</v>
      </c>
      <c r="C414" s="1">
        <v>98</v>
      </c>
      <c r="D414" s="1">
        <v>64</v>
      </c>
      <c r="E414" s="2">
        <f t="shared" si="20"/>
        <v>0.60493827160493829</v>
      </c>
      <c r="F414" s="1">
        <v>682</v>
      </c>
      <c r="G414" s="1">
        <v>569</v>
      </c>
      <c r="H414" s="2">
        <f t="shared" si="21"/>
        <v>0.58680561085902749</v>
      </c>
      <c r="I414" s="2">
        <f t="shared" si="22"/>
        <v>1.81326607459108E-2</v>
      </c>
    </row>
    <row r="415" spans="1:9" x14ac:dyDescent="0.25">
      <c r="A415" s="1">
        <v>1992</v>
      </c>
      <c r="B415" s="1" t="s">
        <v>7</v>
      </c>
      <c r="C415" s="1">
        <v>89</v>
      </c>
      <c r="D415" s="1">
        <v>73</v>
      </c>
      <c r="E415" s="2">
        <f t="shared" si="20"/>
        <v>0.54938271604938271</v>
      </c>
      <c r="F415" s="1">
        <v>705</v>
      </c>
      <c r="G415" s="1">
        <v>656</v>
      </c>
      <c r="H415" s="2">
        <f t="shared" si="21"/>
        <v>0.53481649237073658</v>
      </c>
      <c r="I415" s="2">
        <f t="shared" si="22"/>
        <v>1.4566223678646129E-2</v>
      </c>
    </row>
    <row r="416" spans="1:9" x14ac:dyDescent="0.25">
      <c r="A416" s="1">
        <v>1992</v>
      </c>
      <c r="B416" s="1" t="s">
        <v>9</v>
      </c>
      <c r="C416" s="1">
        <v>73</v>
      </c>
      <c r="D416" s="1">
        <v>89</v>
      </c>
      <c r="E416" s="2">
        <f t="shared" si="20"/>
        <v>0.45061728395061729</v>
      </c>
      <c r="F416" s="1">
        <v>599</v>
      </c>
      <c r="G416" s="1">
        <v>669</v>
      </c>
      <c r="H416" s="2">
        <f t="shared" si="21"/>
        <v>0.44669965139261336</v>
      </c>
      <c r="I416" s="2">
        <f t="shared" si="22"/>
        <v>3.9176325580039251E-3</v>
      </c>
    </row>
    <row r="417" spans="1:9" x14ac:dyDescent="0.25">
      <c r="A417" s="1">
        <v>1992</v>
      </c>
      <c r="B417" s="1" t="s">
        <v>5</v>
      </c>
      <c r="C417" s="1">
        <v>72</v>
      </c>
      <c r="D417" s="1">
        <v>90</v>
      </c>
      <c r="E417" s="2">
        <f t="shared" si="20"/>
        <v>0.44444444444444442</v>
      </c>
      <c r="F417" s="1">
        <v>579</v>
      </c>
      <c r="G417" s="1">
        <v>671</v>
      </c>
      <c r="H417" s="2">
        <f t="shared" si="21"/>
        <v>0.42909294087974637</v>
      </c>
      <c r="I417" s="2">
        <f t="shared" si="22"/>
        <v>1.5351503564698055E-2</v>
      </c>
    </row>
    <row r="418" spans="1:9" x14ac:dyDescent="0.25">
      <c r="A418" s="1">
        <v>1992</v>
      </c>
      <c r="B418" s="1" t="s">
        <v>10</v>
      </c>
      <c r="C418" s="1">
        <v>86</v>
      </c>
      <c r="D418" s="1">
        <v>76</v>
      </c>
      <c r="E418" s="2">
        <f t="shared" si="20"/>
        <v>0.53086419753086422</v>
      </c>
      <c r="F418" s="1">
        <v>738</v>
      </c>
      <c r="G418" s="1">
        <v>690</v>
      </c>
      <c r="H418" s="2">
        <f t="shared" si="21"/>
        <v>0.53251069350846614</v>
      </c>
      <c r="I418" s="2">
        <f t="shared" si="22"/>
        <v>1.6464959776019139E-3</v>
      </c>
    </row>
    <row r="419" spans="1:9" x14ac:dyDescent="0.25">
      <c r="A419" s="1">
        <v>1992</v>
      </c>
      <c r="B419" s="1" t="s">
        <v>11</v>
      </c>
      <c r="C419" s="1">
        <v>78</v>
      </c>
      <c r="D419" s="1">
        <v>84</v>
      </c>
      <c r="E419" s="2">
        <f t="shared" si="20"/>
        <v>0.48148148148148145</v>
      </c>
      <c r="F419" s="1">
        <v>593</v>
      </c>
      <c r="G419" s="1">
        <v>624</v>
      </c>
      <c r="H419" s="2">
        <f t="shared" si="21"/>
        <v>0.47535234331783521</v>
      </c>
      <c r="I419" s="2">
        <f t="shared" si="22"/>
        <v>6.1291381636462416E-3</v>
      </c>
    </row>
    <row r="420" spans="1:9" x14ac:dyDescent="0.25">
      <c r="A420" s="1">
        <v>1992</v>
      </c>
      <c r="B420" s="1" t="s">
        <v>12</v>
      </c>
      <c r="C420" s="1">
        <v>90</v>
      </c>
      <c r="D420" s="1">
        <v>72</v>
      </c>
      <c r="E420" s="2">
        <f t="shared" si="20"/>
        <v>0.55555555555555558</v>
      </c>
      <c r="F420" s="1">
        <v>660</v>
      </c>
      <c r="G420" s="1">
        <v>609</v>
      </c>
      <c r="H420" s="2">
        <f t="shared" si="21"/>
        <v>0.53885338121196347</v>
      </c>
      <c r="I420" s="2">
        <f t="shared" si="22"/>
        <v>1.6702174343592113E-2</v>
      </c>
    </row>
    <row r="421" spans="1:9" x14ac:dyDescent="0.25">
      <c r="A421" s="1">
        <v>1992</v>
      </c>
      <c r="B421" s="1" t="s">
        <v>13</v>
      </c>
      <c r="C421" s="1">
        <v>76</v>
      </c>
      <c r="D421" s="1">
        <v>86</v>
      </c>
      <c r="E421" s="2">
        <f t="shared" si="20"/>
        <v>0.46913580246913578</v>
      </c>
      <c r="F421" s="1">
        <v>674</v>
      </c>
      <c r="G421" s="1">
        <v>746</v>
      </c>
      <c r="H421" s="2">
        <f t="shared" si="21"/>
        <v>0.45102384512346139</v>
      </c>
      <c r="I421" s="2">
        <f t="shared" si="22"/>
        <v>1.811195734567439E-2</v>
      </c>
    </row>
    <row r="422" spans="1:9" x14ac:dyDescent="0.25">
      <c r="A422" s="1">
        <v>1992</v>
      </c>
      <c r="B422" s="1" t="s">
        <v>15</v>
      </c>
      <c r="C422" s="1">
        <v>75</v>
      </c>
      <c r="D422" s="1">
        <v>87</v>
      </c>
      <c r="E422" s="2">
        <f t="shared" si="20"/>
        <v>0.46296296296296297</v>
      </c>
      <c r="F422" s="1">
        <v>791</v>
      </c>
      <c r="G422" s="1">
        <v>794</v>
      </c>
      <c r="H422" s="2">
        <f t="shared" si="21"/>
        <v>0.4981674607742263</v>
      </c>
      <c r="I422" s="2">
        <f t="shared" si="22"/>
        <v>3.5204497811263336E-2</v>
      </c>
    </row>
    <row r="423" spans="1:9" x14ac:dyDescent="0.25">
      <c r="A423" s="1">
        <v>1992</v>
      </c>
      <c r="B423" s="1" t="s">
        <v>17</v>
      </c>
      <c r="C423" s="1">
        <v>81</v>
      </c>
      <c r="D423" s="1">
        <v>81</v>
      </c>
      <c r="E423" s="2">
        <f t="shared" si="20"/>
        <v>0.5</v>
      </c>
      <c r="F423" s="1">
        <v>608</v>
      </c>
      <c r="G423" s="1">
        <v>668</v>
      </c>
      <c r="H423" s="2">
        <f t="shared" si="21"/>
        <v>0.45456567851307905</v>
      </c>
      <c r="I423" s="2">
        <f t="shared" si="22"/>
        <v>4.5434321486920948E-2</v>
      </c>
    </row>
    <row r="424" spans="1:9" x14ac:dyDescent="0.25">
      <c r="A424" s="1">
        <v>1992</v>
      </c>
      <c r="B424" s="1" t="s">
        <v>18</v>
      </c>
      <c r="C424" s="1">
        <v>72</v>
      </c>
      <c r="D424" s="1">
        <v>90</v>
      </c>
      <c r="E424" s="2">
        <f t="shared" si="20"/>
        <v>0.44444444444444442</v>
      </c>
      <c r="F424" s="1">
        <v>610</v>
      </c>
      <c r="G424" s="1">
        <v>667</v>
      </c>
      <c r="H424" s="2">
        <f t="shared" si="21"/>
        <v>0.45686256463438785</v>
      </c>
      <c r="I424" s="2">
        <f t="shared" si="22"/>
        <v>1.2418120189943427E-2</v>
      </c>
    </row>
    <row r="425" spans="1:9" x14ac:dyDescent="0.25">
      <c r="A425" s="1">
        <v>1992</v>
      </c>
      <c r="B425" s="1" t="s">
        <v>19</v>
      </c>
      <c r="C425" s="1">
        <v>63</v>
      </c>
      <c r="D425" s="1">
        <v>99</v>
      </c>
      <c r="E425" s="2">
        <f t="shared" si="20"/>
        <v>0.3888888888888889</v>
      </c>
      <c r="F425" s="1">
        <v>548</v>
      </c>
      <c r="G425" s="1">
        <v>636</v>
      </c>
      <c r="H425" s="2">
        <f t="shared" si="21"/>
        <v>0.42840211638094594</v>
      </c>
      <c r="I425" s="2">
        <f t="shared" si="22"/>
        <v>3.9513227492057046E-2</v>
      </c>
    </row>
    <row r="426" spans="1:9" x14ac:dyDescent="0.25">
      <c r="A426" s="1">
        <v>1992</v>
      </c>
      <c r="B426" s="1" t="s">
        <v>21</v>
      </c>
      <c r="C426" s="1">
        <v>90</v>
      </c>
      <c r="D426" s="1">
        <v>72</v>
      </c>
      <c r="E426" s="2">
        <f t="shared" si="20"/>
        <v>0.55555555555555558</v>
      </c>
      <c r="F426" s="1">
        <v>747</v>
      </c>
      <c r="G426" s="1">
        <v>653</v>
      </c>
      <c r="H426" s="2">
        <f t="shared" si="21"/>
        <v>0.56473984294981583</v>
      </c>
      <c r="I426" s="2">
        <f t="shared" si="22"/>
        <v>9.1842873942602488E-3</v>
      </c>
    </row>
    <row r="427" spans="1:9" x14ac:dyDescent="0.25">
      <c r="A427" s="1">
        <v>1992</v>
      </c>
      <c r="B427" s="1" t="s">
        <v>20</v>
      </c>
      <c r="C427" s="1">
        <v>92</v>
      </c>
      <c r="D427" s="1">
        <v>70</v>
      </c>
      <c r="E427" s="2">
        <f t="shared" si="20"/>
        <v>0.5679012345679012</v>
      </c>
      <c r="F427" s="1">
        <v>740</v>
      </c>
      <c r="G427" s="1">
        <v>604</v>
      </c>
      <c r="H427" s="2">
        <f t="shared" si="21"/>
        <v>0.59706102548917572</v>
      </c>
      <c r="I427" s="2">
        <f t="shared" si="22"/>
        <v>2.915979092127452E-2</v>
      </c>
    </row>
    <row r="428" spans="1:9" x14ac:dyDescent="0.25">
      <c r="A428" s="1">
        <v>1992</v>
      </c>
      <c r="B428" s="1" t="s">
        <v>4</v>
      </c>
      <c r="C428" s="1">
        <v>87</v>
      </c>
      <c r="D428" s="1">
        <v>75</v>
      </c>
      <c r="E428" s="2">
        <f t="shared" si="20"/>
        <v>0.53703703703703709</v>
      </c>
      <c r="F428" s="1">
        <v>648</v>
      </c>
      <c r="G428" s="1">
        <v>581</v>
      </c>
      <c r="H428" s="2">
        <f t="shared" si="21"/>
        <v>0.55263858451718062</v>
      </c>
      <c r="I428" s="2">
        <f t="shared" si="22"/>
        <v>1.5601547480143529E-2</v>
      </c>
    </row>
    <row r="429" spans="1:9" x14ac:dyDescent="0.25">
      <c r="A429" s="1">
        <v>1992</v>
      </c>
      <c r="B429" s="1" t="s">
        <v>22</v>
      </c>
      <c r="C429" s="1">
        <v>76</v>
      </c>
      <c r="D429" s="1">
        <v>86</v>
      </c>
      <c r="E429" s="2">
        <f t="shared" si="20"/>
        <v>0.46913580246913578</v>
      </c>
      <c r="F429" s="1">
        <v>733</v>
      </c>
      <c r="G429" s="1">
        <v>746</v>
      </c>
      <c r="H429" s="2">
        <f t="shared" si="21"/>
        <v>0.4914904392316371</v>
      </c>
      <c r="I429" s="2">
        <f t="shared" si="22"/>
        <v>2.2354636762501323E-2</v>
      </c>
    </row>
    <row r="430" spans="1:9" x14ac:dyDescent="0.25">
      <c r="A430" s="1">
        <v>1992</v>
      </c>
      <c r="B430" s="1" t="s">
        <v>5</v>
      </c>
      <c r="C430" s="1">
        <v>72</v>
      </c>
      <c r="D430" s="1">
        <v>90</v>
      </c>
      <c r="E430" s="2">
        <f t="shared" si="20"/>
        <v>0.44444444444444442</v>
      </c>
      <c r="F430" s="1">
        <v>599</v>
      </c>
      <c r="G430" s="1">
        <v>653</v>
      </c>
      <c r="H430" s="2">
        <f t="shared" si="21"/>
        <v>0.4583118830981896</v>
      </c>
      <c r="I430" s="2">
        <f t="shared" si="22"/>
        <v>1.3867438653745179E-2</v>
      </c>
    </row>
    <row r="431" spans="1:9" x14ac:dyDescent="0.25">
      <c r="A431" s="1">
        <v>1992</v>
      </c>
      <c r="B431" s="1" t="s">
        <v>23</v>
      </c>
      <c r="C431" s="1">
        <v>96</v>
      </c>
      <c r="D431" s="1">
        <v>66</v>
      </c>
      <c r="E431" s="2">
        <f t="shared" si="20"/>
        <v>0.59259259259259256</v>
      </c>
      <c r="F431" s="1">
        <v>745</v>
      </c>
      <c r="G431" s="1">
        <v>672</v>
      </c>
      <c r="H431" s="2">
        <f t="shared" si="21"/>
        <v>0.54975772745069751</v>
      </c>
      <c r="I431" s="2">
        <f t="shared" si="22"/>
        <v>4.2834865141895051E-2</v>
      </c>
    </row>
    <row r="432" spans="1:9" x14ac:dyDescent="0.25">
      <c r="A432" s="1">
        <v>1992</v>
      </c>
      <c r="B432" s="1" t="s">
        <v>24</v>
      </c>
      <c r="C432" s="1">
        <v>70</v>
      </c>
      <c r="D432" s="1">
        <v>92</v>
      </c>
      <c r="E432" s="2">
        <f t="shared" si="20"/>
        <v>0.43209876543209874</v>
      </c>
      <c r="F432" s="1">
        <v>686</v>
      </c>
      <c r="G432" s="1">
        <v>717</v>
      </c>
      <c r="H432" s="2">
        <f t="shared" si="21"/>
        <v>0.47861681214017443</v>
      </c>
      <c r="I432" s="2">
        <f t="shared" si="22"/>
        <v>4.6518046708075689E-2</v>
      </c>
    </row>
    <row r="433" spans="1:9" x14ac:dyDescent="0.25">
      <c r="A433" s="1">
        <v>1992</v>
      </c>
      <c r="B433" s="1" t="s">
        <v>25</v>
      </c>
      <c r="C433" s="1">
        <v>96</v>
      </c>
      <c r="D433" s="1">
        <v>66</v>
      </c>
      <c r="E433" s="2">
        <f t="shared" si="20"/>
        <v>0.59259259259259256</v>
      </c>
      <c r="F433" s="1">
        <v>693</v>
      </c>
      <c r="G433" s="1">
        <v>595</v>
      </c>
      <c r="H433" s="2">
        <f t="shared" si="21"/>
        <v>0.57327813753673995</v>
      </c>
      <c r="I433" s="2">
        <f t="shared" si="22"/>
        <v>1.9314455055852608E-2</v>
      </c>
    </row>
    <row r="434" spans="1:9" x14ac:dyDescent="0.25">
      <c r="A434" s="1">
        <v>1992</v>
      </c>
      <c r="B434" s="1" t="s">
        <v>26</v>
      </c>
      <c r="C434" s="1">
        <v>82</v>
      </c>
      <c r="D434" s="1">
        <v>80</v>
      </c>
      <c r="E434" s="2">
        <f t="shared" si="20"/>
        <v>0.50617283950617287</v>
      </c>
      <c r="F434" s="1">
        <v>617</v>
      </c>
      <c r="G434" s="1">
        <v>636</v>
      </c>
      <c r="H434" s="2">
        <f t="shared" si="21"/>
        <v>0.48532176853487791</v>
      </c>
      <c r="I434" s="2">
        <f t="shared" si="22"/>
        <v>2.085107097129496E-2</v>
      </c>
    </row>
    <row r="435" spans="1:9" x14ac:dyDescent="0.25">
      <c r="A435" s="1">
        <v>1992</v>
      </c>
      <c r="B435" s="1" t="s">
        <v>27</v>
      </c>
      <c r="C435" s="1">
        <v>64</v>
      </c>
      <c r="D435" s="1">
        <v>98</v>
      </c>
      <c r="E435" s="2">
        <f t="shared" si="20"/>
        <v>0.39506172839506171</v>
      </c>
      <c r="F435" s="1">
        <v>679</v>
      </c>
      <c r="G435" s="1">
        <v>799</v>
      </c>
      <c r="H435" s="2">
        <f t="shared" si="21"/>
        <v>0.42186362855755971</v>
      </c>
      <c r="I435" s="2">
        <f t="shared" si="22"/>
        <v>2.6801900162498005E-2</v>
      </c>
    </row>
    <row r="436" spans="1:9" x14ac:dyDescent="0.25">
      <c r="A436" s="1">
        <v>1992</v>
      </c>
      <c r="B436" s="1" t="s">
        <v>28</v>
      </c>
      <c r="C436" s="1">
        <v>72</v>
      </c>
      <c r="D436" s="1">
        <v>90</v>
      </c>
      <c r="E436" s="2">
        <f t="shared" si="20"/>
        <v>0.44444444444444442</v>
      </c>
      <c r="F436" s="1">
        <v>574</v>
      </c>
      <c r="G436" s="1">
        <v>647</v>
      </c>
      <c r="H436" s="2">
        <f t="shared" si="21"/>
        <v>0.44230351681388386</v>
      </c>
      <c r="I436" s="2">
        <f t="shared" si="22"/>
        <v>2.1409276305605629E-3</v>
      </c>
    </row>
    <row r="437" spans="1:9" x14ac:dyDescent="0.25">
      <c r="A437" s="1">
        <v>1992</v>
      </c>
      <c r="B437" s="1" t="s">
        <v>29</v>
      </c>
      <c r="C437" s="1">
        <v>83</v>
      </c>
      <c r="D437" s="1">
        <v>79</v>
      </c>
      <c r="E437" s="2">
        <f t="shared" si="20"/>
        <v>0.51234567901234573</v>
      </c>
      <c r="F437" s="1">
        <v>631</v>
      </c>
      <c r="G437" s="1">
        <v>604</v>
      </c>
      <c r="H437" s="2">
        <f t="shared" si="21"/>
        <v>0.52115774181160979</v>
      </c>
      <c r="I437" s="2">
        <f t="shared" si="22"/>
        <v>8.8120627992640532E-3</v>
      </c>
    </row>
    <row r="438" spans="1:9" x14ac:dyDescent="0.25">
      <c r="A438" s="1">
        <v>1992</v>
      </c>
      <c r="B438" s="1" t="s">
        <v>30</v>
      </c>
      <c r="C438" s="1">
        <v>77</v>
      </c>
      <c r="D438" s="1">
        <v>85</v>
      </c>
      <c r="E438" s="2">
        <f t="shared" si="20"/>
        <v>0.47530864197530864</v>
      </c>
      <c r="F438" s="1">
        <v>682</v>
      </c>
      <c r="G438" s="1">
        <v>753</v>
      </c>
      <c r="H438" s="2">
        <f t="shared" si="21"/>
        <v>0.45220353287647513</v>
      </c>
      <c r="I438" s="2">
        <f t="shared" si="22"/>
        <v>2.3105109098833509E-2</v>
      </c>
    </row>
    <row r="439" spans="1:9" x14ac:dyDescent="0.25">
      <c r="A439" s="1">
        <v>1992</v>
      </c>
      <c r="B439" s="1" t="s">
        <v>31</v>
      </c>
      <c r="C439" s="1">
        <v>96</v>
      </c>
      <c r="D439" s="1">
        <v>66</v>
      </c>
      <c r="E439" s="2">
        <f t="shared" si="20"/>
        <v>0.59259259259259256</v>
      </c>
      <c r="F439" s="1">
        <v>780</v>
      </c>
      <c r="G439" s="1">
        <v>682</v>
      </c>
      <c r="H439" s="2">
        <f t="shared" si="21"/>
        <v>0.56463331815558393</v>
      </c>
      <c r="I439" s="2">
        <f t="shared" si="22"/>
        <v>2.795927443700863E-2</v>
      </c>
    </row>
    <row r="440" spans="1:9" x14ac:dyDescent="0.25">
      <c r="A440" s="1">
        <v>1991</v>
      </c>
      <c r="B440" s="1" t="s">
        <v>6</v>
      </c>
      <c r="C440" s="1">
        <v>94</v>
      </c>
      <c r="D440" s="1">
        <v>68</v>
      </c>
      <c r="E440" s="2">
        <f t="shared" si="20"/>
        <v>0.58024691358024694</v>
      </c>
      <c r="F440" s="1">
        <v>749</v>
      </c>
      <c r="G440" s="1">
        <v>644</v>
      </c>
      <c r="H440" s="2">
        <f t="shared" si="21"/>
        <v>0.57260139855803094</v>
      </c>
      <c r="I440" s="2">
        <f t="shared" si="22"/>
        <v>7.6455150222159984E-3</v>
      </c>
    </row>
    <row r="441" spans="1:9" x14ac:dyDescent="0.25">
      <c r="A441" s="1">
        <v>1991</v>
      </c>
      <c r="B441" s="1" t="s">
        <v>7</v>
      </c>
      <c r="C441" s="1">
        <v>67</v>
      </c>
      <c r="D441" s="1">
        <v>95</v>
      </c>
      <c r="E441" s="2">
        <f t="shared" si="20"/>
        <v>0.41358024691358025</v>
      </c>
      <c r="F441" s="1">
        <v>686</v>
      </c>
      <c r="G441" s="1">
        <v>796</v>
      </c>
      <c r="H441" s="2">
        <f t="shared" si="21"/>
        <v>0.42849776799785</v>
      </c>
      <c r="I441" s="2">
        <f t="shared" si="22"/>
        <v>1.4917521084269747E-2</v>
      </c>
    </row>
    <row r="442" spans="1:9" x14ac:dyDescent="0.25">
      <c r="A442" s="1">
        <v>1991</v>
      </c>
      <c r="B442" s="1" t="s">
        <v>9</v>
      </c>
      <c r="C442" s="1">
        <v>84</v>
      </c>
      <c r="D442" s="1">
        <v>78</v>
      </c>
      <c r="E442" s="2">
        <f t="shared" si="20"/>
        <v>0.51851851851851849</v>
      </c>
      <c r="F442" s="1">
        <v>731</v>
      </c>
      <c r="G442" s="1">
        <v>712</v>
      </c>
      <c r="H442" s="2">
        <f t="shared" si="21"/>
        <v>0.5127462074694078</v>
      </c>
      <c r="I442" s="2">
        <f t="shared" si="22"/>
        <v>5.7723110491106899E-3</v>
      </c>
    </row>
    <row r="443" spans="1:9" x14ac:dyDescent="0.25">
      <c r="A443" s="1">
        <v>1991</v>
      </c>
      <c r="B443" s="1" t="s">
        <v>5</v>
      </c>
      <c r="C443" s="1">
        <v>81</v>
      </c>
      <c r="D443" s="1">
        <v>81</v>
      </c>
      <c r="E443" s="2">
        <f t="shared" si="20"/>
        <v>0.5</v>
      </c>
      <c r="F443" s="1">
        <v>653</v>
      </c>
      <c r="G443" s="1">
        <v>649</v>
      </c>
      <c r="H443" s="2">
        <f t="shared" si="21"/>
        <v>0.50297445886708536</v>
      </c>
      <c r="I443" s="2">
        <f t="shared" si="22"/>
        <v>2.9744588670853611E-3</v>
      </c>
    </row>
    <row r="444" spans="1:9" x14ac:dyDescent="0.25">
      <c r="A444" s="1">
        <v>1991</v>
      </c>
      <c r="B444" s="1" t="s">
        <v>10</v>
      </c>
      <c r="C444" s="1">
        <v>87</v>
      </c>
      <c r="D444" s="1">
        <v>75</v>
      </c>
      <c r="E444" s="2">
        <f t="shared" si="20"/>
        <v>0.53703703703703709</v>
      </c>
      <c r="F444" s="1">
        <v>758</v>
      </c>
      <c r="G444" s="1">
        <v>681</v>
      </c>
      <c r="H444" s="2">
        <f t="shared" si="21"/>
        <v>0.55167189397296745</v>
      </c>
      <c r="I444" s="2">
        <f t="shared" si="22"/>
        <v>1.4634856935930363E-2</v>
      </c>
    </row>
    <row r="445" spans="1:9" x14ac:dyDescent="0.25">
      <c r="A445" s="1">
        <v>1991</v>
      </c>
      <c r="B445" s="1" t="s">
        <v>11</v>
      </c>
      <c r="C445" s="1">
        <v>77</v>
      </c>
      <c r="D445" s="1">
        <v>83</v>
      </c>
      <c r="E445" s="2">
        <f t="shared" si="20"/>
        <v>0.48125000000000001</v>
      </c>
      <c r="F445" s="1">
        <v>695</v>
      </c>
      <c r="G445" s="1">
        <v>734</v>
      </c>
      <c r="H445" s="2">
        <f t="shared" si="21"/>
        <v>0.47359423759126773</v>
      </c>
      <c r="I445" s="2">
        <f t="shared" si="22"/>
        <v>7.6557624087322806E-3</v>
      </c>
    </row>
    <row r="446" spans="1:9" x14ac:dyDescent="0.25">
      <c r="A446" s="1">
        <v>1991</v>
      </c>
      <c r="B446" s="1" t="s">
        <v>12</v>
      </c>
      <c r="C446" s="1">
        <v>74</v>
      </c>
      <c r="D446" s="1">
        <v>88</v>
      </c>
      <c r="E446" s="2">
        <f t="shared" si="20"/>
        <v>0.4567901234567901</v>
      </c>
      <c r="F446" s="1">
        <v>689</v>
      </c>
      <c r="G446" s="1">
        <v>691</v>
      </c>
      <c r="H446" s="2">
        <f t="shared" si="21"/>
        <v>0.49859682192349719</v>
      </c>
      <c r="I446" s="2">
        <f t="shared" si="22"/>
        <v>4.1806698466707093E-2</v>
      </c>
    </row>
    <row r="447" spans="1:9" x14ac:dyDescent="0.25">
      <c r="A447" s="1">
        <v>1991</v>
      </c>
      <c r="B447" s="1" t="s">
        <v>13</v>
      </c>
      <c r="C447" s="1">
        <v>57</v>
      </c>
      <c r="D447" s="1">
        <v>105</v>
      </c>
      <c r="E447" s="2">
        <f t="shared" si="20"/>
        <v>0.35185185185185186</v>
      </c>
      <c r="F447" s="1">
        <v>576</v>
      </c>
      <c r="G447" s="1">
        <v>759</v>
      </c>
      <c r="H447" s="2">
        <f t="shared" si="21"/>
        <v>0.36952887746297242</v>
      </c>
      <c r="I447" s="2">
        <f t="shared" si="22"/>
        <v>1.7677025611120556E-2</v>
      </c>
    </row>
    <row r="448" spans="1:9" x14ac:dyDescent="0.25">
      <c r="A448" s="1">
        <v>1991</v>
      </c>
      <c r="B448" s="1" t="s">
        <v>15</v>
      </c>
      <c r="C448" s="1">
        <v>84</v>
      </c>
      <c r="D448" s="1">
        <v>78</v>
      </c>
      <c r="E448" s="2">
        <f t="shared" si="20"/>
        <v>0.51851851851851849</v>
      </c>
      <c r="F448" s="1">
        <v>817</v>
      </c>
      <c r="G448" s="1">
        <v>794</v>
      </c>
      <c r="H448" s="2">
        <f t="shared" si="21"/>
        <v>0.51382018597319168</v>
      </c>
      <c r="I448" s="2">
        <f t="shared" si="22"/>
        <v>4.698332545326811E-3</v>
      </c>
    </row>
    <row r="449" spans="1:9" x14ac:dyDescent="0.25">
      <c r="A449" s="1">
        <v>1991</v>
      </c>
      <c r="B449" s="1" t="s">
        <v>17</v>
      </c>
      <c r="C449" s="1">
        <v>65</v>
      </c>
      <c r="D449" s="1">
        <v>97</v>
      </c>
      <c r="E449" s="2">
        <f t="shared" si="20"/>
        <v>0.40123456790123457</v>
      </c>
      <c r="F449" s="1">
        <v>605</v>
      </c>
      <c r="G449" s="1">
        <v>717</v>
      </c>
      <c r="H449" s="2">
        <f t="shared" si="21"/>
        <v>0.41851056136396936</v>
      </c>
      <c r="I449" s="2">
        <f t="shared" si="22"/>
        <v>1.7275993462734784E-2</v>
      </c>
    </row>
    <row r="450" spans="1:9" x14ac:dyDescent="0.25">
      <c r="A450" s="1">
        <v>1991</v>
      </c>
      <c r="B450" s="1" t="s">
        <v>18</v>
      </c>
      <c r="C450" s="1">
        <v>82</v>
      </c>
      <c r="D450" s="1">
        <v>80</v>
      </c>
      <c r="E450" s="2">
        <f t="shared" si="20"/>
        <v>0.50617283950617287</v>
      </c>
      <c r="F450" s="1">
        <v>727</v>
      </c>
      <c r="G450" s="1">
        <v>722</v>
      </c>
      <c r="H450" s="2">
        <f t="shared" si="21"/>
        <v>0.5033408701540838</v>
      </c>
      <c r="I450" s="2">
        <f t="shared" si="22"/>
        <v>2.8319693520890699E-3</v>
      </c>
    </row>
    <row r="451" spans="1:9" x14ac:dyDescent="0.25">
      <c r="A451" s="1">
        <v>1991</v>
      </c>
      <c r="B451" s="1" t="s">
        <v>19</v>
      </c>
      <c r="C451" s="1">
        <v>93</v>
      </c>
      <c r="D451" s="1">
        <v>69</v>
      </c>
      <c r="E451" s="2">
        <f t="shared" si="20"/>
        <v>0.57407407407407407</v>
      </c>
      <c r="F451" s="1">
        <v>665</v>
      </c>
      <c r="G451" s="1">
        <v>565</v>
      </c>
      <c r="H451" s="2">
        <f t="shared" si="21"/>
        <v>0.57824097277191189</v>
      </c>
      <c r="I451" s="2">
        <f t="shared" si="22"/>
        <v>4.1668986978378175E-3</v>
      </c>
    </row>
    <row r="452" spans="1:9" x14ac:dyDescent="0.25">
      <c r="A452" s="1">
        <v>1991</v>
      </c>
      <c r="B452" s="1" t="s">
        <v>21</v>
      </c>
      <c r="C452" s="1">
        <v>95</v>
      </c>
      <c r="D452" s="1">
        <v>67</v>
      </c>
      <c r="E452" s="2">
        <f t="shared" ref="E452:E515" si="23">C452/(C452+D452)</f>
        <v>0.5864197530864198</v>
      </c>
      <c r="F452" s="1">
        <v>776</v>
      </c>
      <c r="G452" s="1">
        <v>652</v>
      </c>
      <c r="H452" s="2">
        <f t="shared" ref="H452:H515" si="24">(F452^$L$1)/(F452^$L$1+G452^$L$1)</f>
        <v>0.58349582659123844</v>
      </c>
      <c r="I452" s="2">
        <f t="shared" ref="I452:I515" si="25">ABS(E452-H452)</f>
        <v>2.9239264951813615E-3</v>
      </c>
    </row>
    <row r="453" spans="1:9" x14ac:dyDescent="0.25">
      <c r="A453" s="1">
        <v>1991</v>
      </c>
      <c r="B453" s="1" t="s">
        <v>20</v>
      </c>
      <c r="C453" s="1">
        <v>83</v>
      </c>
      <c r="D453" s="1">
        <v>79</v>
      </c>
      <c r="E453" s="2">
        <f t="shared" si="23"/>
        <v>0.51234567901234573</v>
      </c>
      <c r="F453" s="1">
        <v>799</v>
      </c>
      <c r="G453" s="1">
        <v>744</v>
      </c>
      <c r="H453" s="2">
        <f t="shared" si="24"/>
        <v>0.53447101131305141</v>
      </c>
      <c r="I453" s="2">
        <f t="shared" si="25"/>
        <v>2.212533230070568E-2</v>
      </c>
    </row>
    <row r="454" spans="1:9" x14ac:dyDescent="0.25">
      <c r="A454" s="1">
        <v>1991</v>
      </c>
      <c r="B454" s="1" t="s">
        <v>4</v>
      </c>
      <c r="C454" s="1">
        <v>71</v>
      </c>
      <c r="D454" s="1">
        <v>90</v>
      </c>
      <c r="E454" s="2">
        <f t="shared" si="23"/>
        <v>0.44099378881987578</v>
      </c>
      <c r="F454" s="1">
        <v>579</v>
      </c>
      <c r="G454" s="1">
        <v>655</v>
      </c>
      <c r="H454" s="2">
        <f t="shared" si="24"/>
        <v>0.44057710093340541</v>
      </c>
      <c r="I454" s="2">
        <f t="shared" si="25"/>
        <v>4.1668788647036825E-4</v>
      </c>
    </row>
    <row r="455" spans="1:9" x14ac:dyDescent="0.25">
      <c r="A455" s="1">
        <v>1991</v>
      </c>
      <c r="B455" s="1" t="s">
        <v>22</v>
      </c>
      <c r="C455" s="1">
        <v>71</v>
      </c>
      <c r="D455" s="1">
        <v>91</v>
      </c>
      <c r="E455" s="2">
        <f t="shared" si="23"/>
        <v>0.43827160493827161</v>
      </c>
      <c r="F455" s="1">
        <v>674</v>
      </c>
      <c r="G455" s="1">
        <v>777</v>
      </c>
      <c r="H455" s="2">
        <f t="shared" si="24"/>
        <v>0.43158816381041615</v>
      </c>
      <c r="I455" s="2">
        <f t="shared" si="25"/>
        <v>6.6834411278554606E-3</v>
      </c>
    </row>
    <row r="456" spans="1:9" x14ac:dyDescent="0.25">
      <c r="A456" s="1">
        <v>1991</v>
      </c>
      <c r="B456" s="1" t="s">
        <v>5</v>
      </c>
      <c r="C456" s="1">
        <v>77</v>
      </c>
      <c r="D456" s="1">
        <v>84</v>
      </c>
      <c r="E456" s="2">
        <f t="shared" si="23"/>
        <v>0.47826086956521741</v>
      </c>
      <c r="F456" s="1">
        <v>640</v>
      </c>
      <c r="G456" s="1">
        <v>646</v>
      </c>
      <c r="H456" s="2">
        <f t="shared" si="24"/>
        <v>0.49548285184904362</v>
      </c>
      <c r="I456" s="2">
        <f t="shared" si="25"/>
        <v>1.7221982283826209E-2</v>
      </c>
    </row>
    <row r="457" spans="1:9" x14ac:dyDescent="0.25">
      <c r="A457" s="1">
        <v>1991</v>
      </c>
      <c r="B457" s="1" t="s">
        <v>23</v>
      </c>
      <c r="C457" s="1">
        <v>84</v>
      </c>
      <c r="D457" s="1">
        <v>78</v>
      </c>
      <c r="E457" s="2">
        <f t="shared" si="23"/>
        <v>0.51851851851851849</v>
      </c>
      <c r="F457" s="1">
        <v>760</v>
      </c>
      <c r="G457" s="1">
        <v>776</v>
      </c>
      <c r="H457" s="2">
        <f t="shared" si="24"/>
        <v>0.48991564105513313</v>
      </c>
      <c r="I457" s="2">
        <f t="shared" si="25"/>
        <v>2.8602877463385357E-2</v>
      </c>
    </row>
    <row r="458" spans="1:9" x14ac:dyDescent="0.25">
      <c r="A458" s="1">
        <v>1991</v>
      </c>
      <c r="B458" s="1" t="s">
        <v>24</v>
      </c>
      <c r="C458" s="1">
        <v>78</v>
      </c>
      <c r="D458" s="1">
        <v>84</v>
      </c>
      <c r="E458" s="2">
        <f t="shared" si="23"/>
        <v>0.48148148148148145</v>
      </c>
      <c r="F458" s="1">
        <v>629</v>
      </c>
      <c r="G458" s="1">
        <v>680</v>
      </c>
      <c r="H458" s="2">
        <f t="shared" si="24"/>
        <v>0.46233053669312718</v>
      </c>
      <c r="I458" s="2">
        <f t="shared" si="25"/>
        <v>1.9150944788354274E-2</v>
      </c>
    </row>
    <row r="459" spans="1:9" x14ac:dyDescent="0.25">
      <c r="A459" s="1">
        <v>1991</v>
      </c>
      <c r="B459" s="1" t="s">
        <v>25</v>
      </c>
      <c r="C459" s="1">
        <v>98</v>
      </c>
      <c r="D459" s="1">
        <v>64</v>
      </c>
      <c r="E459" s="2">
        <f t="shared" si="23"/>
        <v>0.60493827160493829</v>
      </c>
      <c r="F459" s="1">
        <v>768</v>
      </c>
      <c r="G459" s="1">
        <v>632</v>
      </c>
      <c r="H459" s="2">
        <f t="shared" si="24"/>
        <v>0.59324657722831309</v>
      </c>
      <c r="I459" s="2">
        <f t="shared" si="25"/>
        <v>1.1691694376625206E-2</v>
      </c>
    </row>
    <row r="460" spans="1:9" x14ac:dyDescent="0.25">
      <c r="A460" s="1">
        <v>1991</v>
      </c>
      <c r="B460" s="1" t="s">
        <v>26</v>
      </c>
      <c r="C460" s="1">
        <v>84</v>
      </c>
      <c r="D460" s="1">
        <v>78</v>
      </c>
      <c r="E460" s="2">
        <f t="shared" si="23"/>
        <v>0.51851851851851849</v>
      </c>
      <c r="F460" s="1">
        <v>636</v>
      </c>
      <c r="G460" s="1">
        <v>646</v>
      </c>
      <c r="H460" s="2">
        <f t="shared" si="24"/>
        <v>0.49244820010271406</v>
      </c>
      <c r="I460" s="2">
        <f t="shared" si="25"/>
        <v>2.6070318415804428E-2</v>
      </c>
    </row>
    <row r="461" spans="1:9" x14ac:dyDescent="0.25">
      <c r="A461" s="1">
        <v>1991</v>
      </c>
      <c r="B461" s="1" t="s">
        <v>27</v>
      </c>
      <c r="C461" s="1">
        <v>83</v>
      </c>
      <c r="D461" s="1">
        <v>79</v>
      </c>
      <c r="E461" s="2">
        <f t="shared" si="23"/>
        <v>0.51234567901234573</v>
      </c>
      <c r="F461" s="1">
        <v>702</v>
      </c>
      <c r="G461" s="1">
        <v>674</v>
      </c>
      <c r="H461" s="2">
        <f t="shared" si="24"/>
        <v>0.51969416281519321</v>
      </c>
      <c r="I461" s="2">
        <f t="shared" si="25"/>
        <v>7.3484838028474719E-3</v>
      </c>
    </row>
    <row r="462" spans="1:9" x14ac:dyDescent="0.25">
      <c r="A462" s="1">
        <v>1991</v>
      </c>
      <c r="B462" s="1" t="s">
        <v>28</v>
      </c>
      <c r="C462" s="1">
        <v>75</v>
      </c>
      <c r="D462" s="1">
        <v>87</v>
      </c>
      <c r="E462" s="2">
        <f t="shared" si="23"/>
        <v>0.46296296296296297</v>
      </c>
      <c r="F462" s="1">
        <v>649</v>
      </c>
      <c r="G462" s="1">
        <v>697</v>
      </c>
      <c r="H462" s="2">
        <f t="shared" si="24"/>
        <v>0.46551319392903823</v>
      </c>
      <c r="I462" s="2">
        <f t="shared" si="25"/>
        <v>2.550230966075262E-3</v>
      </c>
    </row>
    <row r="463" spans="1:9" x14ac:dyDescent="0.25">
      <c r="A463" s="1">
        <v>1991</v>
      </c>
      <c r="B463" s="1" t="s">
        <v>29</v>
      </c>
      <c r="C463" s="1">
        <v>84</v>
      </c>
      <c r="D463" s="1">
        <v>78</v>
      </c>
      <c r="E463" s="2">
        <f t="shared" si="23"/>
        <v>0.51851851851851849</v>
      </c>
      <c r="F463" s="1">
        <v>651</v>
      </c>
      <c r="G463" s="1">
        <v>648</v>
      </c>
      <c r="H463" s="2">
        <f t="shared" si="24"/>
        <v>0.50223600462742257</v>
      </c>
      <c r="I463" s="2">
        <f t="shared" si="25"/>
        <v>1.6282513891095918E-2</v>
      </c>
    </row>
    <row r="464" spans="1:9" x14ac:dyDescent="0.25">
      <c r="A464" s="1">
        <v>1991</v>
      </c>
      <c r="B464" s="1" t="s">
        <v>30</v>
      </c>
      <c r="C464" s="1">
        <v>85</v>
      </c>
      <c r="D464" s="1">
        <v>77</v>
      </c>
      <c r="E464" s="2">
        <f t="shared" si="23"/>
        <v>0.52469135802469136</v>
      </c>
      <c r="F464" s="1">
        <v>829</v>
      </c>
      <c r="G464" s="1">
        <v>814</v>
      </c>
      <c r="H464" s="2">
        <f t="shared" si="24"/>
        <v>0.50883859505558726</v>
      </c>
      <c r="I464" s="2">
        <f t="shared" si="25"/>
        <v>1.5852762969104095E-2</v>
      </c>
    </row>
    <row r="465" spans="1:9" x14ac:dyDescent="0.25">
      <c r="A465" s="1">
        <v>1991</v>
      </c>
      <c r="B465" s="1" t="s">
        <v>31</v>
      </c>
      <c r="C465" s="1">
        <v>91</v>
      </c>
      <c r="D465" s="1">
        <v>71</v>
      </c>
      <c r="E465" s="2">
        <f t="shared" si="23"/>
        <v>0.56172839506172845</v>
      </c>
      <c r="F465" s="1">
        <v>684</v>
      </c>
      <c r="G465" s="1">
        <v>622</v>
      </c>
      <c r="H465" s="2">
        <f t="shared" si="24"/>
        <v>0.54586855337468954</v>
      </c>
      <c r="I465" s="2">
        <f t="shared" si="25"/>
        <v>1.5859841687038911E-2</v>
      </c>
    </row>
    <row r="466" spans="1:9" x14ac:dyDescent="0.25">
      <c r="A466" s="1">
        <v>1990</v>
      </c>
      <c r="B466" s="1" t="s">
        <v>6</v>
      </c>
      <c r="C466" s="1">
        <v>65</v>
      </c>
      <c r="D466" s="1">
        <v>97</v>
      </c>
      <c r="E466" s="2">
        <f t="shared" si="23"/>
        <v>0.40123456790123457</v>
      </c>
      <c r="F466" s="1">
        <v>682</v>
      </c>
      <c r="G466" s="1">
        <v>821</v>
      </c>
      <c r="H466" s="2">
        <f t="shared" si="24"/>
        <v>0.41115624726349692</v>
      </c>
      <c r="I466" s="2">
        <f t="shared" si="25"/>
        <v>9.9216793622623478E-3</v>
      </c>
    </row>
    <row r="467" spans="1:9" x14ac:dyDescent="0.25">
      <c r="A467" s="1">
        <v>1990</v>
      </c>
      <c r="B467" s="1" t="s">
        <v>7</v>
      </c>
      <c r="C467" s="1">
        <v>76</v>
      </c>
      <c r="D467" s="1">
        <v>85</v>
      </c>
      <c r="E467" s="2">
        <f t="shared" si="23"/>
        <v>0.47204968944099379</v>
      </c>
      <c r="F467" s="1">
        <v>669</v>
      </c>
      <c r="G467" s="1">
        <v>698</v>
      </c>
      <c r="H467" s="2">
        <f t="shared" si="24"/>
        <v>0.47946885848592147</v>
      </c>
      <c r="I467" s="2">
        <f t="shared" si="25"/>
        <v>7.4191690449276759E-3</v>
      </c>
    </row>
    <row r="468" spans="1:9" x14ac:dyDescent="0.25">
      <c r="A468" s="1">
        <v>1990</v>
      </c>
      <c r="B468" s="1" t="s">
        <v>9</v>
      </c>
      <c r="C468" s="1">
        <v>88</v>
      </c>
      <c r="D468" s="1">
        <v>74</v>
      </c>
      <c r="E468" s="2">
        <f t="shared" si="23"/>
        <v>0.54320987654320985</v>
      </c>
      <c r="F468" s="1">
        <v>699</v>
      </c>
      <c r="G468" s="1">
        <v>664</v>
      </c>
      <c r="H468" s="2">
        <f t="shared" si="24"/>
        <v>0.52484691724472399</v>
      </c>
      <c r="I468" s="2">
        <f t="shared" si="25"/>
        <v>1.8362959298485859E-2</v>
      </c>
    </row>
    <row r="469" spans="1:9" x14ac:dyDescent="0.25">
      <c r="A469" s="1">
        <v>1990</v>
      </c>
      <c r="B469" s="1" t="s">
        <v>5</v>
      </c>
      <c r="C469" s="1">
        <v>80</v>
      </c>
      <c r="D469" s="1">
        <v>82</v>
      </c>
      <c r="E469" s="2">
        <f t="shared" si="23"/>
        <v>0.49382716049382713</v>
      </c>
      <c r="F469" s="1">
        <v>690</v>
      </c>
      <c r="G469" s="1">
        <v>706</v>
      </c>
      <c r="H469" s="2">
        <f t="shared" si="24"/>
        <v>0.48890454805686662</v>
      </c>
      <c r="I469" s="2">
        <f t="shared" si="25"/>
        <v>4.9226124369605162E-3</v>
      </c>
    </row>
    <row r="470" spans="1:9" x14ac:dyDescent="0.25">
      <c r="A470" s="1">
        <v>1990</v>
      </c>
      <c r="B470" s="1" t="s">
        <v>10</v>
      </c>
      <c r="C470" s="1">
        <v>94</v>
      </c>
      <c r="D470" s="1">
        <v>68</v>
      </c>
      <c r="E470" s="2">
        <f t="shared" si="23"/>
        <v>0.58024691358024694</v>
      </c>
      <c r="F470" s="1">
        <v>682</v>
      </c>
      <c r="G470" s="1">
        <v>633</v>
      </c>
      <c r="H470" s="2">
        <f t="shared" si="24"/>
        <v>0.53603136399361273</v>
      </c>
      <c r="I470" s="2">
        <f t="shared" si="25"/>
        <v>4.4215549586634206E-2</v>
      </c>
    </row>
    <row r="471" spans="1:9" x14ac:dyDescent="0.25">
      <c r="A471" s="1">
        <v>1990</v>
      </c>
      <c r="B471" s="1" t="s">
        <v>11</v>
      </c>
      <c r="C471" s="1">
        <v>77</v>
      </c>
      <c r="D471" s="1">
        <v>85</v>
      </c>
      <c r="E471" s="2">
        <f t="shared" si="23"/>
        <v>0.47530864197530864</v>
      </c>
      <c r="F471" s="1">
        <v>690</v>
      </c>
      <c r="G471" s="1">
        <v>774</v>
      </c>
      <c r="H471" s="2">
        <f t="shared" si="24"/>
        <v>0.44461496806210871</v>
      </c>
      <c r="I471" s="2">
        <f t="shared" si="25"/>
        <v>3.0693673913199937E-2</v>
      </c>
    </row>
    <row r="472" spans="1:9" x14ac:dyDescent="0.25">
      <c r="A472" s="1">
        <v>1990</v>
      </c>
      <c r="B472" s="1" t="s">
        <v>12</v>
      </c>
      <c r="C472" s="1">
        <v>91</v>
      </c>
      <c r="D472" s="1">
        <v>71</v>
      </c>
      <c r="E472" s="2">
        <f t="shared" si="23"/>
        <v>0.56172839506172845</v>
      </c>
      <c r="F472" s="1">
        <v>693</v>
      </c>
      <c r="G472" s="1">
        <v>597</v>
      </c>
      <c r="H472" s="2">
        <f t="shared" si="24"/>
        <v>0.5716877885242303</v>
      </c>
      <c r="I472" s="2">
        <f t="shared" si="25"/>
        <v>9.9593934625018532E-3</v>
      </c>
    </row>
    <row r="473" spans="1:9" x14ac:dyDescent="0.25">
      <c r="A473" s="1">
        <v>1990</v>
      </c>
      <c r="B473" s="1" t="s">
        <v>13</v>
      </c>
      <c r="C473" s="1">
        <v>77</v>
      </c>
      <c r="D473" s="1">
        <v>85</v>
      </c>
      <c r="E473" s="2">
        <f t="shared" si="23"/>
        <v>0.47530864197530864</v>
      </c>
      <c r="F473" s="1">
        <v>732</v>
      </c>
      <c r="G473" s="1">
        <v>737</v>
      </c>
      <c r="H473" s="2">
        <f t="shared" si="24"/>
        <v>0.49670461383118591</v>
      </c>
      <c r="I473" s="2">
        <f t="shared" si="25"/>
        <v>2.1395971855877272E-2</v>
      </c>
    </row>
    <row r="474" spans="1:9" x14ac:dyDescent="0.25">
      <c r="A474" s="1">
        <v>1990</v>
      </c>
      <c r="B474" s="1" t="s">
        <v>15</v>
      </c>
      <c r="C474" s="1">
        <v>79</v>
      </c>
      <c r="D474" s="1">
        <v>83</v>
      </c>
      <c r="E474" s="2">
        <f t="shared" si="23"/>
        <v>0.48765432098765432</v>
      </c>
      <c r="F474" s="1">
        <v>750</v>
      </c>
      <c r="G474" s="1">
        <v>754</v>
      </c>
      <c r="H474" s="2">
        <f t="shared" si="24"/>
        <v>0.49742503069170751</v>
      </c>
      <c r="I474" s="2">
        <f t="shared" si="25"/>
        <v>9.7707097040531932E-3</v>
      </c>
    </row>
    <row r="475" spans="1:9" x14ac:dyDescent="0.25">
      <c r="A475" s="1">
        <v>1990</v>
      </c>
      <c r="B475" s="1" t="s">
        <v>17</v>
      </c>
      <c r="C475" s="1">
        <v>75</v>
      </c>
      <c r="D475" s="1">
        <v>87</v>
      </c>
      <c r="E475" s="2">
        <f t="shared" si="23"/>
        <v>0.46296296296296297</v>
      </c>
      <c r="F475" s="1">
        <v>573</v>
      </c>
      <c r="G475" s="1">
        <v>656</v>
      </c>
      <c r="H475" s="2">
        <f t="shared" si="24"/>
        <v>0.43488558885921141</v>
      </c>
      <c r="I475" s="2">
        <f t="shared" si="25"/>
        <v>2.8077374103751551E-2</v>
      </c>
    </row>
    <row r="476" spans="1:9" x14ac:dyDescent="0.25">
      <c r="A476" s="1">
        <v>1990</v>
      </c>
      <c r="B476" s="1" t="s">
        <v>18</v>
      </c>
      <c r="C476" s="1">
        <v>75</v>
      </c>
      <c r="D476" s="1">
        <v>86</v>
      </c>
      <c r="E476" s="2">
        <f t="shared" si="23"/>
        <v>0.46583850931677018</v>
      </c>
      <c r="F476" s="1">
        <v>707</v>
      </c>
      <c r="G476" s="1">
        <v>709</v>
      </c>
      <c r="H476" s="2">
        <f t="shared" si="24"/>
        <v>0.49863249581023378</v>
      </c>
      <c r="I476" s="2">
        <f t="shared" si="25"/>
        <v>3.2793986493463601E-2</v>
      </c>
    </row>
    <row r="477" spans="1:9" x14ac:dyDescent="0.25">
      <c r="A477" s="1">
        <v>1990</v>
      </c>
      <c r="B477" s="1" t="s">
        <v>19</v>
      </c>
      <c r="C477" s="1">
        <v>86</v>
      </c>
      <c r="D477" s="1">
        <v>76</v>
      </c>
      <c r="E477" s="2">
        <f t="shared" si="23"/>
        <v>0.53086419753086422</v>
      </c>
      <c r="F477" s="1">
        <v>728</v>
      </c>
      <c r="G477" s="1">
        <v>685</v>
      </c>
      <c r="H477" s="2">
        <f t="shared" si="24"/>
        <v>0.52943882933747466</v>
      </c>
      <c r="I477" s="2">
        <f t="shared" si="25"/>
        <v>1.4253681933895646E-3</v>
      </c>
    </row>
    <row r="478" spans="1:9" x14ac:dyDescent="0.25">
      <c r="A478" s="1">
        <v>1990</v>
      </c>
      <c r="B478" s="1" t="s">
        <v>21</v>
      </c>
      <c r="C478" s="1">
        <v>74</v>
      </c>
      <c r="D478" s="1">
        <v>88</v>
      </c>
      <c r="E478" s="2">
        <f t="shared" si="23"/>
        <v>0.4567901234567901</v>
      </c>
      <c r="F478" s="1">
        <v>666</v>
      </c>
      <c r="G478" s="1">
        <v>729</v>
      </c>
      <c r="H478" s="2">
        <f t="shared" si="24"/>
        <v>0.4563566621687774</v>
      </c>
      <c r="I478" s="2">
        <f t="shared" si="25"/>
        <v>4.3346128801269312E-4</v>
      </c>
    </row>
    <row r="479" spans="1:9" x14ac:dyDescent="0.25">
      <c r="A479" s="1">
        <v>1990</v>
      </c>
      <c r="B479" s="1" t="s">
        <v>20</v>
      </c>
      <c r="C479" s="1">
        <v>74</v>
      </c>
      <c r="D479" s="1">
        <v>88</v>
      </c>
      <c r="E479" s="2">
        <f t="shared" si="23"/>
        <v>0.4567901234567901</v>
      </c>
      <c r="F479" s="1">
        <v>732</v>
      </c>
      <c r="G479" s="1">
        <v>760</v>
      </c>
      <c r="H479" s="2">
        <f t="shared" si="24"/>
        <v>0.48183598887955209</v>
      </c>
      <c r="I479" s="2">
        <f t="shared" si="25"/>
        <v>2.5045865422761993E-2</v>
      </c>
    </row>
    <row r="480" spans="1:9" x14ac:dyDescent="0.25">
      <c r="A480" s="1">
        <v>1990</v>
      </c>
      <c r="B480" s="1" t="s">
        <v>4</v>
      </c>
      <c r="C480" s="1">
        <v>85</v>
      </c>
      <c r="D480" s="1">
        <v>77</v>
      </c>
      <c r="E480" s="2">
        <f t="shared" si="23"/>
        <v>0.52469135802469136</v>
      </c>
      <c r="F480" s="1">
        <v>662</v>
      </c>
      <c r="G480" s="1">
        <v>598</v>
      </c>
      <c r="H480" s="2">
        <f t="shared" si="24"/>
        <v>0.5490621253552832</v>
      </c>
      <c r="I480" s="2">
        <f t="shared" si="25"/>
        <v>2.4370767330591847E-2</v>
      </c>
    </row>
    <row r="481" spans="1:9" x14ac:dyDescent="0.25">
      <c r="A481" s="1">
        <v>1990</v>
      </c>
      <c r="B481" s="1" t="s">
        <v>22</v>
      </c>
      <c r="C481" s="1">
        <v>67</v>
      </c>
      <c r="D481" s="1">
        <v>95</v>
      </c>
      <c r="E481" s="2">
        <f t="shared" si="23"/>
        <v>0.41358024691358025</v>
      </c>
      <c r="F481" s="1">
        <v>603</v>
      </c>
      <c r="G481" s="1">
        <v>749</v>
      </c>
      <c r="H481" s="2">
        <f t="shared" si="24"/>
        <v>0.39655230325001811</v>
      </c>
      <c r="I481" s="2">
        <f t="shared" si="25"/>
        <v>1.702794366356214E-2</v>
      </c>
    </row>
    <row r="482" spans="1:9" x14ac:dyDescent="0.25">
      <c r="A482" s="1">
        <v>1990</v>
      </c>
      <c r="B482" s="1" t="s">
        <v>5</v>
      </c>
      <c r="C482" s="1">
        <v>91</v>
      </c>
      <c r="D482" s="1">
        <v>71</v>
      </c>
      <c r="E482" s="2">
        <f t="shared" si="23"/>
        <v>0.56172839506172845</v>
      </c>
      <c r="F482" s="1">
        <v>775</v>
      </c>
      <c r="G482" s="1">
        <v>613</v>
      </c>
      <c r="H482" s="2">
        <f t="shared" si="24"/>
        <v>0.61160876585655677</v>
      </c>
      <c r="I482" s="2">
        <f t="shared" si="25"/>
        <v>4.9880370794828321E-2</v>
      </c>
    </row>
    <row r="483" spans="1:9" x14ac:dyDescent="0.25">
      <c r="A483" s="1">
        <v>1990</v>
      </c>
      <c r="B483" s="1" t="s">
        <v>23</v>
      </c>
      <c r="C483" s="1">
        <v>103</v>
      </c>
      <c r="D483" s="1">
        <v>59</v>
      </c>
      <c r="E483" s="2">
        <f t="shared" si="23"/>
        <v>0.63580246913580252</v>
      </c>
      <c r="F483" s="1">
        <v>733</v>
      </c>
      <c r="G483" s="1">
        <v>570</v>
      </c>
      <c r="H483" s="2">
        <f t="shared" si="24"/>
        <v>0.61940417920288493</v>
      </c>
      <c r="I483" s="2">
        <f t="shared" si="25"/>
        <v>1.6398289932917587E-2</v>
      </c>
    </row>
    <row r="484" spans="1:9" x14ac:dyDescent="0.25">
      <c r="A484" s="1">
        <v>1990</v>
      </c>
      <c r="B484" s="1" t="s">
        <v>24</v>
      </c>
      <c r="C484" s="1">
        <v>77</v>
      </c>
      <c r="D484" s="1">
        <v>85</v>
      </c>
      <c r="E484" s="2">
        <f t="shared" si="23"/>
        <v>0.47530864197530864</v>
      </c>
      <c r="F484" s="1">
        <v>646</v>
      </c>
      <c r="G484" s="1">
        <v>729</v>
      </c>
      <c r="H484" s="2">
        <f t="shared" si="24"/>
        <v>0.44175078825250752</v>
      </c>
      <c r="I484" s="2">
        <f t="shared" si="25"/>
        <v>3.3557853722801123E-2</v>
      </c>
    </row>
    <row r="485" spans="1:9" x14ac:dyDescent="0.25">
      <c r="A485" s="1">
        <v>1990</v>
      </c>
      <c r="B485" s="1" t="s">
        <v>25</v>
      </c>
      <c r="C485" s="1">
        <v>95</v>
      </c>
      <c r="D485" s="1">
        <v>67</v>
      </c>
      <c r="E485" s="2">
        <f t="shared" si="23"/>
        <v>0.5864197530864198</v>
      </c>
      <c r="F485" s="1">
        <v>733</v>
      </c>
      <c r="G485" s="1">
        <v>619</v>
      </c>
      <c r="H485" s="2">
        <f t="shared" si="24"/>
        <v>0.58110912261594017</v>
      </c>
      <c r="I485" s="2">
        <f t="shared" si="25"/>
        <v>5.3106304704796381E-3</v>
      </c>
    </row>
    <row r="486" spans="1:9" x14ac:dyDescent="0.25">
      <c r="A486" s="1">
        <v>1990</v>
      </c>
      <c r="B486" s="1" t="s">
        <v>26</v>
      </c>
      <c r="C486" s="1">
        <v>75</v>
      </c>
      <c r="D486" s="1">
        <v>87</v>
      </c>
      <c r="E486" s="2">
        <f t="shared" si="23"/>
        <v>0.46296296296296297</v>
      </c>
      <c r="F486" s="1">
        <v>673</v>
      </c>
      <c r="G486" s="1">
        <v>673</v>
      </c>
      <c r="H486" s="2">
        <f t="shared" si="24"/>
        <v>0.5</v>
      </c>
      <c r="I486" s="2">
        <f t="shared" si="25"/>
        <v>3.7037037037037035E-2</v>
      </c>
    </row>
    <row r="487" spans="1:9" x14ac:dyDescent="0.25">
      <c r="A487" s="1">
        <v>1990</v>
      </c>
      <c r="B487" s="1" t="s">
        <v>27</v>
      </c>
      <c r="C487" s="1">
        <v>77</v>
      </c>
      <c r="D487" s="1">
        <v>85</v>
      </c>
      <c r="E487" s="2">
        <f t="shared" si="23"/>
        <v>0.47530864197530864</v>
      </c>
      <c r="F487" s="1">
        <v>640</v>
      </c>
      <c r="G487" s="1">
        <v>680</v>
      </c>
      <c r="H487" s="2">
        <f t="shared" si="24"/>
        <v>0.47068543794022066</v>
      </c>
      <c r="I487" s="2">
        <f t="shared" si="25"/>
        <v>4.6232040350879799E-3</v>
      </c>
    </row>
    <row r="488" spans="1:9" x14ac:dyDescent="0.25">
      <c r="A488" s="1">
        <v>1990</v>
      </c>
      <c r="B488" s="1" t="s">
        <v>28</v>
      </c>
      <c r="C488" s="1">
        <v>85</v>
      </c>
      <c r="D488" s="1">
        <v>77</v>
      </c>
      <c r="E488" s="2">
        <f t="shared" si="23"/>
        <v>0.52469135802469136</v>
      </c>
      <c r="F488" s="1">
        <v>719</v>
      </c>
      <c r="G488" s="1">
        <v>710</v>
      </c>
      <c r="H488" s="2">
        <f t="shared" si="24"/>
        <v>0.50609757582136683</v>
      </c>
      <c r="I488" s="2">
        <f t="shared" si="25"/>
        <v>1.8593782203324527E-2</v>
      </c>
    </row>
    <row r="489" spans="1:9" x14ac:dyDescent="0.25">
      <c r="A489" s="1">
        <v>1990</v>
      </c>
      <c r="B489" s="1" t="s">
        <v>29</v>
      </c>
      <c r="C489" s="1">
        <v>70</v>
      </c>
      <c r="D489" s="1">
        <v>92</v>
      </c>
      <c r="E489" s="2">
        <f t="shared" si="23"/>
        <v>0.43209876543209874</v>
      </c>
      <c r="F489" s="1">
        <v>599</v>
      </c>
      <c r="G489" s="1">
        <v>698</v>
      </c>
      <c r="H489" s="2">
        <f t="shared" si="24"/>
        <v>0.42649028161650626</v>
      </c>
      <c r="I489" s="2">
        <f t="shared" si="25"/>
        <v>5.6084838155924799E-3</v>
      </c>
    </row>
    <row r="490" spans="1:9" x14ac:dyDescent="0.25">
      <c r="A490" s="1">
        <v>1990</v>
      </c>
      <c r="B490" s="1" t="s">
        <v>30</v>
      </c>
      <c r="C490" s="1">
        <v>83</v>
      </c>
      <c r="D490" s="1">
        <v>79</v>
      </c>
      <c r="E490" s="2">
        <f t="shared" si="23"/>
        <v>0.51234567901234573</v>
      </c>
      <c r="F490" s="1">
        <v>676</v>
      </c>
      <c r="G490" s="1">
        <v>696</v>
      </c>
      <c r="H490" s="2">
        <f t="shared" si="24"/>
        <v>0.48588912235155696</v>
      </c>
      <c r="I490" s="2">
        <f t="shared" si="25"/>
        <v>2.6456556660788777E-2</v>
      </c>
    </row>
    <row r="491" spans="1:9" x14ac:dyDescent="0.25">
      <c r="A491" s="1">
        <v>1990</v>
      </c>
      <c r="B491" s="1" t="s">
        <v>31</v>
      </c>
      <c r="C491" s="1">
        <v>86</v>
      </c>
      <c r="D491" s="1">
        <v>76</v>
      </c>
      <c r="E491" s="2">
        <f t="shared" si="23"/>
        <v>0.53086419753086422</v>
      </c>
      <c r="F491" s="1">
        <v>767</v>
      </c>
      <c r="G491" s="1">
        <v>661</v>
      </c>
      <c r="H491" s="2">
        <f t="shared" si="24"/>
        <v>0.57150763945534733</v>
      </c>
      <c r="I491" s="2">
        <f t="shared" si="25"/>
        <v>4.0643441924483104E-2</v>
      </c>
    </row>
    <row r="492" spans="1:9" x14ac:dyDescent="0.25">
      <c r="A492" s="1">
        <v>1989</v>
      </c>
      <c r="B492" s="1" t="s">
        <v>6</v>
      </c>
      <c r="C492" s="1">
        <v>63</v>
      </c>
      <c r="D492" s="1">
        <v>97</v>
      </c>
      <c r="E492" s="2">
        <f t="shared" si="23"/>
        <v>0.39374999999999999</v>
      </c>
      <c r="F492" s="1">
        <v>584</v>
      </c>
      <c r="G492" s="1">
        <v>680</v>
      </c>
      <c r="H492" s="2">
        <f t="shared" si="24"/>
        <v>0.42685297737114686</v>
      </c>
      <c r="I492" s="2">
        <f t="shared" si="25"/>
        <v>3.3102977371146869E-2</v>
      </c>
    </row>
    <row r="493" spans="1:9" x14ac:dyDescent="0.25">
      <c r="A493" s="1">
        <v>1989</v>
      </c>
      <c r="B493" s="1" t="s">
        <v>7</v>
      </c>
      <c r="C493" s="1">
        <v>87</v>
      </c>
      <c r="D493" s="1">
        <v>75</v>
      </c>
      <c r="E493" s="2">
        <f t="shared" si="23"/>
        <v>0.53703703703703709</v>
      </c>
      <c r="F493" s="1">
        <v>708</v>
      </c>
      <c r="G493" s="1">
        <v>686</v>
      </c>
      <c r="H493" s="2">
        <f t="shared" si="24"/>
        <v>0.5152764869849461</v>
      </c>
      <c r="I493" s="2">
        <f t="shared" si="25"/>
        <v>2.1760550052090988E-2</v>
      </c>
    </row>
    <row r="494" spans="1:9" x14ac:dyDescent="0.25">
      <c r="A494" s="1">
        <v>1989</v>
      </c>
      <c r="B494" s="1" t="s">
        <v>9</v>
      </c>
      <c r="C494" s="1">
        <v>83</v>
      </c>
      <c r="D494" s="1">
        <v>79</v>
      </c>
      <c r="E494" s="2">
        <f t="shared" si="23"/>
        <v>0.51234567901234573</v>
      </c>
      <c r="F494" s="1">
        <v>774</v>
      </c>
      <c r="G494" s="1">
        <v>735</v>
      </c>
      <c r="H494" s="2">
        <f t="shared" si="24"/>
        <v>0.52500761554284014</v>
      </c>
      <c r="I494" s="2">
        <f t="shared" si="25"/>
        <v>1.2661936530494411E-2</v>
      </c>
    </row>
    <row r="495" spans="1:9" x14ac:dyDescent="0.25">
      <c r="A495" s="1">
        <v>1989</v>
      </c>
      <c r="B495" s="1" t="s">
        <v>5</v>
      </c>
      <c r="C495" s="1">
        <v>91</v>
      </c>
      <c r="D495" s="1">
        <v>71</v>
      </c>
      <c r="E495" s="2">
        <f t="shared" si="23"/>
        <v>0.56172839506172845</v>
      </c>
      <c r="F495" s="1">
        <v>669</v>
      </c>
      <c r="G495" s="1">
        <v>578</v>
      </c>
      <c r="H495" s="2">
        <f t="shared" si="24"/>
        <v>0.57031093646916398</v>
      </c>
      <c r="I495" s="2">
        <f t="shared" si="25"/>
        <v>8.5825414074355288E-3</v>
      </c>
    </row>
    <row r="496" spans="1:9" x14ac:dyDescent="0.25">
      <c r="A496" s="1">
        <v>1989</v>
      </c>
      <c r="B496" s="1" t="s">
        <v>10</v>
      </c>
      <c r="C496" s="1">
        <v>69</v>
      </c>
      <c r="D496" s="1">
        <v>92</v>
      </c>
      <c r="E496" s="2">
        <f t="shared" si="23"/>
        <v>0.42857142857142855</v>
      </c>
      <c r="F496" s="1">
        <v>693</v>
      </c>
      <c r="G496" s="1">
        <v>750</v>
      </c>
      <c r="H496" s="2">
        <f t="shared" si="24"/>
        <v>0.46180991846745401</v>
      </c>
      <c r="I496" s="2">
        <f t="shared" si="25"/>
        <v>3.3238489896025458E-2</v>
      </c>
    </row>
    <row r="497" spans="1:9" x14ac:dyDescent="0.25">
      <c r="A497" s="1">
        <v>1989</v>
      </c>
      <c r="B497" s="1" t="s">
        <v>11</v>
      </c>
      <c r="C497" s="1">
        <v>93</v>
      </c>
      <c r="D497" s="1">
        <v>69</v>
      </c>
      <c r="E497" s="2">
        <f t="shared" si="23"/>
        <v>0.57407407407407407</v>
      </c>
      <c r="F497" s="1">
        <v>702</v>
      </c>
      <c r="G497" s="1">
        <v>623</v>
      </c>
      <c r="H497" s="2">
        <f t="shared" si="24"/>
        <v>0.55753884625100025</v>
      </c>
      <c r="I497" s="2">
        <f t="shared" si="25"/>
        <v>1.6535227823073817E-2</v>
      </c>
    </row>
    <row r="498" spans="1:9" x14ac:dyDescent="0.25">
      <c r="A498" s="1">
        <v>1989</v>
      </c>
      <c r="B498" s="1" t="s">
        <v>12</v>
      </c>
      <c r="C498" s="1">
        <v>75</v>
      </c>
      <c r="D498" s="1">
        <v>87</v>
      </c>
      <c r="E498" s="2">
        <f t="shared" si="23"/>
        <v>0.46296296296296297</v>
      </c>
      <c r="F498" s="1">
        <v>632</v>
      </c>
      <c r="G498" s="1">
        <v>691</v>
      </c>
      <c r="H498" s="2">
        <f t="shared" si="24"/>
        <v>0.45690132112710419</v>
      </c>
      <c r="I498" s="2">
        <f t="shared" si="25"/>
        <v>6.0616418358587776E-3</v>
      </c>
    </row>
    <row r="499" spans="1:9" x14ac:dyDescent="0.25">
      <c r="A499" s="1">
        <v>1989</v>
      </c>
      <c r="B499" s="1" t="s">
        <v>13</v>
      </c>
      <c r="C499" s="1">
        <v>73</v>
      </c>
      <c r="D499" s="1">
        <v>89</v>
      </c>
      <c r="E499" s="2">
        <f t="shared" si="23"/>
        <v>0.45061728395061729</v>
      </c>
      <c r="F499" s="1">
        <v>604</v>
      </c>
      <c r="G499" s="1">
        <v>654</v>
      </c>
      <c r="H499" s="2">
        <f t="shared" si="24"/>
        <v>0.46157412907197931</v>
      </c>
      <c r="I499" s="2">
        <f t="shared" si="25"/>
        <v>1.0956845121362024E-2</v>
      </c>
    </row>
    <row r="500" spans="1:9" x14ac:dyDescent="0.25">
      <c r="A500" s="1">
        <v>1989</v>
      </c>
      <c r="B500" s="1" t="s">
        <v>15</v>
      </c>
      <c r="C500" s="1">
        <v>59</v>
      </c>
      <c r="D500" s="1">
        <v>103</v>
      </c>
      <c r="E500" s="2">
        <f t="shared" si="23"/>
        <v>0.36419753086419754</v>
      </c>
      <c r="F500" s="1">
        <v>617</v>
      </c>
      <c r="G500" s="1">
        <v>816</v>
      </c>
      <c r="H500" s="2">
        <f t="shared" si="24"/>
        <v>0.36788321263739437</v>
      </c>
      <c r="I500" s="2">
        <f t="shared" si="25"/>
        <v>3.6856817731968361E-3</v>
      </c>
    </row>
    <row r="501" spans="1:9" x14ac:dyDescent="0.25">
      <c r="A501" s="1">
        <v>1989</v>
      </c>
      <c r="B501" s="1" t="s">
        <v>17</v>
      </c>
      <c r="C501" s="1">
        <v>86</v>
      </c>
      <c r="D501" s="1">
        <v>76</v>
      </c>
      <c r="E501" s="2">
        <f t="shared" si="23"/>
        <v>0.53086419753086422</v>
      </c>
      <c r="F501" s="1">
        <v>647</v>
      </c>
      <c r="G501" s="1">
        <v>669</v>
      </c>
      <c r="H501" s="2">
        <f t="shared" si="24"/>
        <v>0.48381851849624119</v>
      </c>
      <c r="I501" s="2">
        <f t="shared" si="25"/>
        <v>4.7045679034623034E-2</v>
      </c>
    </row>
    <row r="502" spans="1:9" x14ac:dyDescent="0.25">
      <c r="A502" s="1">
        <v>1989</v>
      </c>
      <c r="B502" s="1" t="s">
        <v>18</v>
      </c>
      <c r="C502" s="1">
        <v>92</v>
      </c>
      <c r="D502" s="1">
        <v>70</v>
      </c>
      <c r="E502" s="2">
        <f t="shared" si="23"/>
        <v>0.5679012345679012</v>
      </c>
      <c r="F502" s="1">
        <v>690</v>
      </c>
      <c r="G502" s="1">
        <v>635</v>
      </c>
      <c r="H502" s="2">
        <f t="shared" si="24"/>
        <v>0.54012584613408332</v>
      </c>
      <c r="I502" s="2">
        <f t="shared" si="25"/>
        <v>2.7775388433817882E-2</v>
      </c>
    </row>
    <row r="503" spans="1:9" x14ac:dyDescent="0.25">
      <c r="A503" s="1">
        <v>1989</v>
      </c>
      <c r="B503" s="1" t="s">
        <v>19</v>
      </c>
      <c r="C503" s="1">
        <v>77</v>
      </c>
      <c r="D503" s="1">
        <v>83</v>
      </c>
      <c r="E503" s="2">
        <f t="shared" si="23"/>
        <v>0.48125000000000001</v>
      </c>
      <c r="F503" s="1">
        <v>554</v>
      </c>
      <c r="G503" s="1">
        <v>536</v>
      </c>
      <c r="H503" s="2">
        <f t="shared" si="24"/>
        <v>0.51598454169326002</v>
      </c>
      <c r="I503" s="2">
        <f t="shared" si="25"/>
        <v>3.4734541693260013E-2</v>
      </c>
    </row>
    <row r="504" spans="1:9" x14ac:dyDescent="0.25">
      <c r="A504" s="1">
        <v>1989</v>
      </c>
      <c r="B504" s="1" t="s">
        <v>21</v>
      </c>
      <c r="C504" s="1">
        <v>80</v>
      </c>
      <c r="D504" s="1">
        <v>82</v>
      </c>
      <c r="E504" s="2">
        <f t="shared" si="23"/>
        <v>0.49382716049382713</v>
      </c>
      <c r="F504" s="1">
        <v>740</v>
      </c>
      <c r="G504" s="1">
        <v>738</v>
      </c>
      <c r="H504" s="2">
        <f t="shared" si="24"/>
        <v>0.50131013952877013</v>
      </c>
      <c r="I504" s="2">
        <f t="shared" si="25"/>
        <v>7.4829790349429937E-3</v>
      </c>
    </row>
    <row r="505" spans="1:9" x14ac:dyDescent="0.25">
      <c r="A505" s="1">
        <v>1989</v>
      </c>
      <c r="B505" s="1" t="s">
        <v>20</v>
      </c>
      <c r="C505" s="1">
        <v>81</v>
      </c>
      <c r="D505" s="1">
        <v>81</v>
      </c>
      <c r="E505" s="2">
        <f t="shared" si="23"/>
        <v>0.5</v>
      </c>
      <c r="F505" s="1">
        <v>707</v>
      </c>
      <c r="G505" s="1">
        <v>679</v>
      </c>
      <c r="H505" s="2">
        <f t="shared" si="24"/>
        <v>0.51955217593857062</v>
      </c>
      <c r="I505" s="2">
        <f t="shared" si="25"/>
        <v>1.9552175938570615E-2</v>
      </c>
    </row>
    <row r="506" spans="1:9" x14ac:dyDescent="0.25">
      <c r="A506" s="1">
        <v>1989</v>
      </c>
      <c r="B506" s="1" t="s">
        <v>4</v>
      </c>
      <c r="C506" s="1">
        <v>81</v>
      </c>
      <c r="D506" s="1">
        <v>81</v>
      </c>
      <c r="E506" s="2">
        <f t="shared" si="23"/>
        <v>0.5</v>
      </c>
      <c r="F506" s="1">
        <v>632</v>
      </c>
      <c r="G506" s="1">
        <v>630</v>
      </c>
      <c r="H506" s="2">
        <f t="shared" si="24"/>
        <v>0.50153437798406131</v>
      </c>
      <c r="I506" s="2">
        <f t="shared" si="25"/>
        <v>1.5343779840613081E-3</v>
      </c>
    </row>
    <row r="507" spans="1:9" x14ac:dyDescent="0.25">
      <c r="A507" s="1">
        <v>1989</v>
      </c>
      <c r="B507" s="1" t="s">
        <v>22</v>
      </c>
      <c r="C507" s="1">
        <v>74</v>
      </c>
      <c r="D507" s="1">
        <v>87</v>
      </c>
      <c r="E507" s="2">
        <f t="shared" si="23"/>
        <v>0.45962732919254656</v>
      </c>
      <c r="F507" s="1">
        <v>698</v>
      </c>
      <c r="G507" s="1">
        <v>792</v>
      </c>
      <c r="H507" s="2">
        <f t="shared" si="24"/>
        <v>0.43914127399605218</v>
      </c>
      <c r="I507" s="2">
        <f t="shared" si="25"/>
        <v>2.0486055196494379E-2</v>
      </c>
    </row>
    <row r="508" spans="1:9" x14ac:dyDescent="0.25">
      <c r="A508" s="1">
        <v>1989</v>
      </c>
      <c r="B508" s="1" t="s">
        <v>5</v>
      </c>
      <c r="C508" s="1">
        <v>87</v>
      </c>
      <c r="D508" s="1">
        <v>75</v>
      </c>
      <c r="E508" s="2">
        <f t="shared" si="23"/>
        <v>0.53703703703703709</v>
      </c>
      <c r="F508" s="1">
        <v>683</v>
      </c>
      <c r="G508" s="1">
        <v>595</v>
      </c>
      <c r="H508" s="2">
        <f t="shared" si="24"/>
        <v>0.56637907457569914</v>
      </c>
      <c r="I508" s="2">
        <f t="shared" si="25"/>
        <v>2.9342037538662047E-2</v>
      </c>
    </row>
    <row r="509" spans="1:9" x14ac:dyDescent="0.25">
      <c r="A509" s="1">
        <v>1989</v>
      </c>
      <c r="B509" s="1" t="s">
        <v>23</v>
      </c>
      <c r="C509" s="1">
        <v>99</v>
      </c>
      <c r="D509" s="1">
        <v>63</v>
      </c>
      <c r="E509" s="2">
        <f t="shared" si="23"/>
        <v>0.61111111111111116</v>
      </c>
      <c r="F509" s="1">
        <v>712</v>
      </c>
      <c r="G509" s="1">
        <v>576</v>
      </c>
      <c r="H509" s="2">
        <f t="shared" si="24"/>
        <v>0.6011974447334173</v>
      </c>
      <c r="I509" s="2">
        <f t="shared" si="25"/>
        <v>9.9136663776938638E-3</v>
      </c>
    </row>
    <row r="510" spans="1:9" x14ac:dyDescent="0.25">
      <c r="A510" s="1">
        <v>1989</v>
      </c>
      <c r="B510" s="1" t="s">
        <v>24</v>
      </c>
      <c r="C510" s="1">
        <v>67</v>
      </c>
      <c r="D510" s="1">
        <v>95</v>
      </c>
      <c r="E510" s="2">
        <f t="shared" si="23"/>
        <v>0.41358024691358025</v>
      </c>
      <c r="F510" s="1">
        <v>629</v>
      </c>
      <c r="G510" s="1">
        <v>735</v>
      </c>
      <c r="H510" s="2">
        <f t="shared" si="24"/>
        <v>0.42517328136925131</v>
      </c>
      <c r="I510" s="2">
        <f t="shared" si="25"/>
        <v>1.1593034455671059E-2</v>
      </c>
    </row>
    <row r="511" spans="1:9" x14ac:dyDescent="0.25">
      <c r="A511" s="1">
        <v>1989</v>
      </c>
      <c r="B511" s="1" t="s">
        <v>25</v>
      </c>
      <c r="C511" s="1">
        <v>74</v>
      </c>
      <c r="D511" s="1">
        <v>88</v>
      </c>
      <c r="E511" s="2">
        <f t="shared" si="23"/>
        <v>0.4567901234567901</v>
      </c>
      <c r="F511" s="1">
        <v>637</v>
      </c>
      <c r="G511" s="1">
        <v>680</v>
      </c>
      <c r="H511" s="2">
        <f t="shared" si="24"/>
        <v>0.46841933486648774</v>
      </c>
      <c r="I511" s="2">
        <f t="shared" si="25"/>
        <v>1.1629211409697637E-2</v>
      </c>
    </row>
    <row r="512" spans="1:9" x14ac:dyDescent="0.25">
      <c r="A512" s="1">
        <v>1989</v>
      </c>
      <c r="B512" s="1" t="s">
        <v>26</v>
      </c>
      <c r="C512" s="1">
        <v>89</v>
      </c>
      <c r="D512" s="1">
        <v>73</v>
      </c>
      <c r="E512" s="2">
        <f t="shared" si="23"/>
        <v>0.54938271604938271</v>
      </c>
      <c r="F512" s="1">
        <v>642</v>
      </c>
      <c r="G512" s="1">
        <v>626</v>
      </c>
      <c r="H512" s="2">
        <f t="shared" si="24"/>
        <v>0.51221518569512881</v>
      </c>
      <c r="I512" s="2">
        <f t="shared" si="25"/>
        <v>3.7167530354253908E-2</v>
      </c>
    </row>
    <row r="513" spans="1:9" x14ac:dyDescent="0.25">
      <c r="A513" s="1">
        <v>1989</v>
      </c>
      <c r="B513" s="1" t="s">
        <v>27</v>
      </c>
      <c r="C513" s="1">
        <v>73</v>
      </c>
      <c r="D513" s="1">
        <v>89</v>
      </c>
      <c r="E513" s="2">
        <f t="shared" si="23"/>
        <v>0.45061728395061729</v>
      </c>
      <c r="F513" s="1">
        <v>694</v>
      </c>
      <c r="G513" s="1">
        <v>728</v>
      </c>
      <c r="H513" s="2">
        <f t="shared" si="24"/>
        <v>0.47686260091489296</v>
      </c>
      <c r="I513" s="2">
        <f t="shared" si="25"/>
        <v>2.6245316964275678E-2</v>
      </c>
    </row>
    <row r="514" spans="1:9" x14ac:dyDescent="0.25">
      <c r="A514" s="1">
        <v>1989</v>
      </c>
      <c r="B514" s="1" t="s">
        <v>28</v>
      </c>
      <c r="C514" s="1">
        <v>92</v>
      </c>
      <c r="D514" s="1">
        <v>70</v>
      </c>
      <c r="E514" s="2">
        <f t="shared" si="23"/>
        <v>0.5679012345679012</v>
      </c>
      <c r="F514" s="1">
        <v>699</v>
      </c>
      <c r="G514" s="1">
        <v>600</v>
      </c>
      <c r="H514" s="2">
        <f t="shared" si="24"/>
        <v>0.57339773925070425</v>
      </c>
      <c r="I514" s="2">
        <f t="shared" si="25"/>
        <v>5.4965046828030495E-3</v>
      </c>
    </row>
    <row r="515" spans="1:9" x14ac:dyDescent="0.25">
      <c r="A515" s="1">
        <v>1989</v>
      </c>
      <c r="B515" s="1" t="s">
        <v>29</v>
      </c>
      <c r="C515" s="1">
        <v>86</v>
      </c>
      <c r="D515" s="1">
        <v>76</v>
      </c>
      <c r="E515" s="2">
        <f t="shared" si="23"/>
        <v>0.53086419753086422</v>
      </c>
      <c r="F515" s="1">
        <v>632</v>
      </c>
      <c r="G515" s="1">
        <v>608</v>
      </c>
      <c r="H515" s="2">
        <f t="shared" si="24"/>
        <v>0.51873282114641106</v>
      </c>
      <c r="I515" s="2">
        <f t="shared" si="25"/>
        <v>1.2131376384453163E-2</v>
      </c>
    </row>
    <row r="516" spans="1:9" x14ac:dyDescent="0.25">
      <c r="A516" s="1">
        <v>1989</v>
      </c>
      <c r="B516" s="1" t="s">
        <v>30</v>
      </c>
      <c r="C516" s="1">
        <v>83</v>
      </c>
      <c r="D516" s="1">
        <v>79</v>
      </c>
      <c r="E516" s="2">
        <f t="shared" ref="E516:E579" si="26">C516/(C516+D516)</f>
        <v>0.51234567901234573</v>
      </c>
      <c r="F516" s="1">
        <v>695</v>
      </c>
      <c r="G516" s="1">
        <v>714</v>
      </c>
      <c r="H516" s="2">
        <f t="shared" ref="H516:H579" si="27">(F516^$L$1)/(F516^$L$1+G516^$L$1)</f>
        <v>0.48694632033290997</v>
      </c>
      <c r="I516" s="2">
        <f t="shared" ref="I516:I579" si="28">ABS(E516-H516)</f>
        <v>2.5399358679435768E-2</v>
      </c>
    </row>
    <row r="517" spans="1:9" x14ac:dyDescent="0.25">
      <c r="A517" s="1">
        <v>1989</v>
      </c>
      <c r="B517" s="1" t="s">
        <v>31</v>
      </c>
      <c r="C517" s="1">
        <v>89</v>
      </c>
      <c r="D517" s="1">
        <v>73</v>
      </c>
      <c r="E517" s="2">
        <f t="shared" si="26"/>
        <v>0.54938271604938271</v>
      </c>
      <c r="F517" s="1">
        <v>731</v>
      </c>
      <c r="G517" s="1">
        <v>651</v>
      </c>
      <c r="H517" s="2">
        <f t="shared" si="27"/>
        <v>0.55587439211498724</v>
      </c>
      <c r="I517" s="2">
        <f t="shared" si="28"/>
        <v>6.4916760656045236E-3</v>
      </c>
    </row>
    <row r="518" spans="1:9" x14ac:dyDescent="0.25">
      <c r="A518" s="1">
        <v>1988</v>
      </c>
      <c r="B518" s="1" t="s">
        <v>6</v>
      </c>
      <c r="C518" s="1">
        <v>54</v>
      </c>
      <c r="D518" s="1">
        <v>106</v>
      </c>
      <c r="E518" s="2">
        <f t="shared" si="26"/>
        <v>0.33750000000000002</v>
      </c>
      <c r="F518" s="1">
        <v>555</v>
      </c>
      <c r="G518" s="1">
        <v>741</v>
      </c>
      <c r="H518" s="2">
        <f t="shared" si="27"/>
        <v>0.36362161751419503</v>
      </c>
      <c r="I518" s="2">
        <f t="shared" si="28"/>
        <v>2.6121617514195006E-2</v>
      </c>
    </row>
    <row r="519" spans="1:9" x14ac:dyDescent="0.25">
      <c r="A519" s="1">
        <v>1988</v>
      </c>
      <c r="B519" s="1" t="s">
        <v>7</v>
      </c>
      <c r="C519" s="1">
        <v>54</v>
      </c>
      <c r="D519" s="1">
        <v>107</v>
      </c>
      <c r="E519" s="2">
        <f t="shared" si="26"/>
        <v>0.33540372670807456</v>
      </c>
      <c r="F519" s="1">
        <v>550</v>
      </c>
      <c r="G519" s="1">
        <v>789</v>
      </c>
      <c r="H519" s="2">
        <f t="shared" si="27"/>
        <v>0.3320911237198555</v>
      </c>
      <c r="I519" s="2">
        <f t="shared" si="28"/>
        <v>3.31260298821906E-3</v>
      </c>
    </row>
    <row r="520" spans="1:9" x14ac:dyDescent="0.25">
      <c r="A520" s="1">
        <v>1988</v>
      </c>
      <c r="B520" s="1" t="s">
        <v>9</v>
      </c>
      <c r="C520" s="1">
        <v>89</v>
      </c>
      <c r="D520" s="1">
        <v>73</v>
      </c>
      <c r="E520" s="2">
        <f t="shared" si="26"/>
        <v>0.54938271604938271</v>
      </c>
      <c r="F520" s="1">
        <v>813</v>
      </c>
      <c r="G520" s="1">
        <v>689</v>
      </c>
      <c r="H520" s="2">
        <f t="shared" si="27"/>
        <v>0.57943459444983059</v>
      </c>
      <c r="I520" s="2">
        <f t="shared" si="28"/>
        <v>3.0051878400447873E-2</v>
      </c>
    </row>
    <row r="521" spans="1:9" x14ac:dyDescent="0.25">
      <c r="A521" s="1">
        <v>1988</v>
      </c>
      <c r="B521" s="1" t="s">
        <v>5</v>
      </c>
      <c r="C521" s="1">
        <v>75</v>
      </c>
      <c r="D521" s="1">
        <v>87</v>
      </c>
      <c r="E521" s="2">
        <f t="shared" si="26"/>
        <v>0.46296296296296297</v>
      </c>
      <c r="F521" s="1">
        <v>714</v>
      </c>
      <c r="G521" s="1">
        <v>771</v>
      </c>
      <c r="H521" s="2">
        <f t="shared" si="27"/>
        <v>0.46288708628911329</v>
      </c>
      <c r="I521" s="2">
        <f t="shared" si="28"/>
        <v>7.5876673849673004E-5</v>
      </c>
    </row>
    <row r="522" spans="1:9" x14ac:dyDescent="0.25">
      <c r="A522" s="1">
        <v>1988</v>
      </c>
      <c r="B522" s="1" t="s">
        <v>10</v>
      </c>
      <c r="C522" s="1">
        <v>71</v>
      </c>
      <c r="D522" s="1">
        <v>90</v>
      </c>
      <c r="E522" s="2">
        <f t="shared" si="26"/>
        <v>0.44099378881987578</v>
      </c>
      <c r="F522" s="1">
        <v>631</v>
      </c>
      <c r="G522" s="1">
        <v>757</v>
      </c>
      <c r="H522" s="2">
        <f t="shared" si="27"/>
        <v>0.41276806415587125</v>
      </c>
      <c r="I522" s="2">
        <f t="shared" si="28"/>
        <v>2.8225724664004526E-2</v>
      </c>
    </row>
    <row r="523" spans="1:9" x14ac:dyDescent="0.25">
      <c r="A523" s="1">
        <v>1988</v>
      </c>
      <c r="B523" s="1" t="s">
        <v>11</v>
      </c>
      <c r="C523" s="1">
        <v>77</v>
      </c>
      <c r="D523" s="1">
        <v>85</v>
      </c>
      <c r="E523" s="2">
        <f t="shared" si="26"/>
        <v>0.47530864197530864</v>
      </c>
      <c r="F523" s="1">
        <v>660</v>
      </c>
      <c r="G523" s="1">
        <v>694</v>
      </c>
      <c r="H523" s="2">
        <f t="shared" si="27"/>
        <v>0.47570191474899343</v>
      </c>
      <c r="I523" s="2">
        <f t="shared" si="28"/>
        <v>3.9327277368478297E-4</v>
      </c>
    </row>
    <row r="524" spans="1:9" x14ac:dyDescent="0.25">
      <c r="A524" s="1">
        <v>1988</v>
      </c>
      <c r="B524" s="1" t="s">
        <v>12</v>
      </c>
      <c r="C524" s="1">
        <v>87</v>
      </c>
      <c r="D524" s="1">
        <v>74</v>
      </c>
      <c r="E524" s="2">
        <f t="shared" si="26"/>
        <v>0.54037267080745344</v>
      </c>
      <c r="F524" s="1">
        <v>641</v>
      </c>
      <c r="G524" s="1">
        <v>596</v>
      </c>
      <c r="H524" s="2">
        <f t="shared" si="27"/>
        <v>0.53517864210874055</v>
      </c>
      <c r="I524" s="2">
        <f t="shared" si="28"/>
        <v>5.1940286987128825E-3</v>
      </c>
    </row>
    <row r="525" spans="1:9" x14ac:dyDescent="0.25">
      <c r="A525" s="1">
        <v>1988</v>
      </c>
      <c r="B525" s="1" t="s">
        <v>13</v>
      </c>
      <c r="C525" s="1">
        <v>78</v>
      </c>
      <c r="D525" s="1">
        <v>84</v>
      </c>
      <c r="E525" s="2">
        <f t="shared" si="26"/>
        <v>0.48148148148148145</v>
      </c>
      <c r="F525" s="1">
        <v>666</v>
      </c>
      <c r="G525" s="1">
        <v>731</v>
      </c>
      <c r="H525" s="2">
        <f t="shared" si="27"/>
        <v>0.45504077993290426</v>
      </c>
      <c r="I525" s="2">
        <f t="shared" si="28"/>
        <v>2.6440701548577195E-2</v>
      </c>
    </row>
    <row r="526" spans="1:9" x14ac:dyDescent="0.25">
      <c r="A526" s="1">
        <v>1988</v>
      </c>
      <c r="B526" s="1" t="s">
        <v>15</v>
      </c>
      <c r="C526" s="1">
        <v>88</v>
      </c>
      <c r="D526" s="1">
        <v>74</v>
      </c>
      <c r="E526" s="2">
        <f t="shared" si="26"/>
        <v>0.54320987654320985</v>
      </c>
      <c r="F526" s="1">
        <v>703</v>
      </c>
      <c r="G526" s="1">
        <v>658</v>
      </c>
      <c r="H526" s="2">
        <f t="shared" si="27"/>
        <v>0.53198027270940385</v>
      </c>
      <c r="I526" s="2">
        <f t="shared" si="28"/>
        <v>1.1229603833806001E-2</v>
      </c>
    </row>
    <row r="527" spans="1:9" x14ac:dyDescent="0.25">
      <c r="A527" s="1">
        <v>1988</v>
      </c>
      <c r="B527" s="1" t="s">
        <v>17</v>
      </c>
      <c r="C527" s="1">
        <v>82</v>
      </c>
      <c r="D527" s="1">
        <v>80</v>
      </c>
      <c r="E527" s="2">
        <f t="shared" si="26"/>
        <v>0.50617283950617287</v>
      </c>
      <c r="F527" s="1">
        <v>617</v>
      </c>
      <c r="G527" s="1">
        <v>631</v>
      </c>
      <c r="H527" s="2">
        <f t="shared" si="27"/>
        <v>0.48914009366768363</v>
      </c>
      <c r="I527" s="2">
        <f t="shared" si="28"/>
        <v>1.7032745838489238E-2</v>
      </c>
    </row>
    <row r="528" spans="1:9" x14ac:dyDescent="0.25">
      <c r="A528" s="1">
        <v>1988</v>
      </c>
      <c r="B528" s="1" t="s">
        <v>18</v>
      </c>
      <c r="C528" s="1">
        <v>84</v>
      </c>
      <c r="D528" s="1">
        <v>77</v>
      </c>
      <c r="E528" s="2">
        <f t="shared" si="26"/>
        <v>0.52173913043478259</v>
      </c>
      <c r="F528" s="1">
        <v>704</v>
      </c>
      <c r="G528" s="1">
        <v>648</v>
      </c>
      <c r="H528" s="2">
        <f t="shared" si="27"/>
        <v>0.54003977897771704</v>
      </c>
      <c r="I528" s="2">
        <f t="shared" si="28"/>
        <v>1.830064854293445E-2</v>
      </c>
    </row>
    <row r="529" spans="1:9" x14ac:dyDescent="0.25">
      <c r="A529" s="1">
        <v>1988</v>
      </c>
      <c r="B529" s="1" t="s">
        <v>19</v>
      </c>
      <c r="C529" s="1">
        <v>94</v>
      </c>
      <c r="D529" s="1">
        <v>67</v>
      </c>
      <c r="E529" s="2">
        <f t="shared" si="26"/>
        <v>0.58385093167701863</v>
      </c>
      <c r="F529" s="1">
        <v>628</v>
      </c>
      <c r="G529" s="1">
        <v>544</v>
      </c>
      <c r="H529" s="2">
        <f t="shared" si="27"/>
        <v>0.56906758687071335</v>
      </c>
      <c r="I529" s="2">
        <f t="shared" si="28"/>
        <v>1.4783344806305276E-2</v>
      </c>
    </row>
    <row r="530" spans="1:9" x14ac:dyDescent="0.25">
      <c r="A530" s="1">
        <v>1988</v>
      </c>
      <c r="B530" s="1" t="s">
        <v>21</v>
      </c>
      <c r="C530" s="1">
        <v>91</v>
      </c>
      <c r="D530" s="1">
        <v>71</v>
      </c>
      <c r="E530" s="2">
        <f t="shared" si="26"/>
        <v>0.56172839506172845</v>
      </c>
      <c r="F530" s="1">
        <v>759</v>
      </c>
      <c r="G530" s="1">
        <v>672</v>
      </c>
      <c r="H530" s="2">
        <f t="shared" si="27"/>
        <v>0.5586642417791432</v>
      </c>
      <c r="I530" s="2">
        <f t="shared" si="28"/>
        <v>3.0641532825852469E-3</v>
      </c>
    </row>
    <row r="531" spans="1:9" x14ac:dyDescent="0.25">
      <c r="A531" s="1">
        <v>1988</v>
      </c>
      <c r="B531" s="1" t="s">
        <v>20</v>
      </c>
      <c r="C531" s="1">
        <v>87</v>
      </c>
      <c r="D531" s="1">
        <v>75</v>
      </c>
      <c r="E531" s="2">
        <f t="shared" si="26"/>
        <v>0.53703703703703709</v>
      </c>
      <c r="F531" s="1">
        <v>682</v>
      </c>
      <c r="G531" s="1">
        <v>616</v>
      </c>
      <c r="H531" s="2">
        <f t="shared" si="27"/>
        <v>0.54911385232134236</v>
      </c>
      <c r="I531" s="2">
        <f t="shared" si="28"/>
        <v>1.2076815284305265E-2</v>
      </c>
    </row>
    <row r="532" spans="1:9" x14ac:dyDescent="0.25">
      <c r="A532" s="1">
        <v>1988</v>
      </c>
      <c r="B532" s="1" t="s">
        <v>4</v>
      </c>
      <c r="C532" s="1">
        <v>81</v>
      </c>
      <c r="D532" s="1">
        <v>81</v>
      </c>
      <c r="E532" s="2">
        <f t="shared" si="26"/>
        <v>0.5</v>
      </c>
      <c r="F532" s="1">
        <v>628</v>
      </c>
      <c r="G532" s="1">
        <v>592</v>
      </c>
      <c r="H532" s="2">
        <f t="shared" si="27"/>
        <v>0.52854689835153967</v>
      </c>
      <c r="I532" s="2">
        <f t="shared" si="28"/>
        <v>2.8546898351539673E-2</v>
      </c>
    </row>
    <row r="533" spans="1:9" x14ac:dyDescent="0.25">
      <c r="A533" s="1">
        <v>1988</v>
      </c>
      <c r="B533" s="1" t="s">
        <v>22</v>
      </c>
      <c r="C533" s="1">
        <v>85</v>
      </c>
      <c r="D533" s="1">
        <v>76</v>
      </c>
      <c r="E533" s="2">
        <f t="shared" si="26"/>
        <v>0.52795031055900621</v>
      </c>
      <c r="F533" s="1">
        <v>772</v>
      </c>
      <c r="G533" s="1">
        <v>748</v>
      </c>
      <c r="H533" s="2">
        <f t="shared" si="27"/>
        <v>0.51528379297004989</v>
      </c>
      <c r="I533" s="2">
        <f t="shared" si="28"/>
        <v>1.2666517588956316E-2</v>
      </c>
    </row>
    <row r="534" spans="1:9" x14ac:dyDescent="0.25">
      <c r="A534" s="1">
        <v>1988</v>
      </c>
      <c r="B534" s="1" t="s">
        <v>5</v>
      </c>
      <c r="C534" s="1">
        <v>100</v>
      </c>
      <c r="D534" s="1">
        <v>60</v>
      </c>
      <c r="E534" s="2">
        <f t="shared" si="26"/>
        <v>0.625</v>
      </c>
      <c r="F534" s="1">
        <v>703</v>
      </c>
      <c r="G534" s="1">
        <v>532</v>
      </c>
      <c r="H534" s="2">
        <f t="shared" si="27"/>
        <v>0.63174209192536135</v>
      </c>
      <c r="I534" s="2">
        <f t="shared" si="28"/>
        <v>6.7420919253613487E-3</v>
      </c>
    </row>
    <row r="535" spans="1:9" x14ac:dyDescent="0.25">
      <c r="A535" s="1">
        <v>1988</v>
      </c>
      <c r="B535" s="1" t="s">
        <v>23</v>
      </c>
      <c r="C535" s="1">
        <v>104</v>
      </c>
      <c r="D535" s="1">
        <v>58</v>
      </c>
      <c r="E535" s="2">
        <f t="shared" si="26"/>
        <v>0.64197530864197527</v>
      </c>
      <c r="F535" s="1">
        <v>800</v>
      </c>
      <c r="G535" s="1">
        <v>620</v>
      </c>
      <c r="H535" s="2">
        <f t="shared" si="27"/>
        <v>0.62094722923391665</v>
      </c>
      <c r="I535" s="2">
        <f t="shared" si="28"/>
        <v>2.102807940805862E-2</v>
      </c>
    </row>
    <row r="536" spans="1:9" x14ac:dyDescent="0.25">
      <c r="A536" s="1">
        <v>1988</v>
      </c>
      <c r="B536" s="1" t="s">
        <v>24</v>
      </c>
      <c r="C536" s="1">
        <v>65</v>
      </c>
      <c r="D536" s="1">
        <v>96</v>
      </c>
      <c r="E536" s="2">
        <f t="shared" si="26"/>
        <v>0.40372670807453415</v>
      </c>
      <c r="F536" s="1">
        <v>597</v>
      </c>
      <c r="G536" s="1">
        <v>734</v>
      </c>
      <c r="H536" s="2">
        <f t="shared" si="27"/>
        <v>0.40130215049546653</v>
      </c>
      <c r="I536" s="2">
        <f t="shared" si="28"/>
        <v>2.424557579067621E-3</v>
      </c>
    </row>
    <row r="537" spans="1:9" x14ac:dyDescent="0.25">
      <c r="A537" s="1">
        <v>1988</v>
      </c>
      <c r="B537" s="1" t="s">
        <v>25</v>
      </c>
      <c r="C537" s="1">
        <v>85</v>
      </c>
      <c r="D537" s="1">
        <v>75</v>
      </c>
      <c r="E537" s="2">
        <f t="shared" si="26"/>
        <v>0.53125</v>
      </c>
      <c r="F537" s="1">
        <v>651</v>
      </c>
      <c r="G537" s="1">
        <v>616</v>
      </c>
      <c r="H537" s="2">
        <f t="shared" si="27"/>
        <v>0.52672701757774099</v>
      </c>
      <c r="I537" s="2">
        <f t="shared" si="28"/>
        <v>4.5229824222590143E-3</v>
      </c>
    </row>
    <row r="538" spans="1:9" x14ac:dyDescent="0.25">
      <c r="A538" s="1">
        <v>1988</v>
      </c>
      <c r="B538" s="1" t="s">
        <v>26</v>
      </c>
      <c r="C538" s="1">
        <v>83</v>
      </c>
      <c r="D538" s="1">
        <v>78</v>
      </c>
      <c r="E538" s="2">
        <f t="shared" si="26"/>
        <v>0.51552795031055898</v>
      </c>
      <c r="F538" s="1">
        <v>594</v>
      </c>
      <c r="G538" s="1">
        <v>583</v>
      </c>
      <c r="H538" s="2">
        <f t="shared" si="27"/>
        <v>0.50904782462776932</v>
      </c>
      <c r="I538" s="2">
        <f t="shared" si="28"/>
        <v>6.4801256827896614E-3</v>
      </c>
    </row>
    <row r="539" spans="1:9" x14ac:dyDescent="0.25">
      <c r="A539" s="1">
        <v>1988</v>
      </c>
      <c r="B539" s="1" t="s">
        <v>27</v>
      </c>
      <c r="C539" s="1">
        <v>68</v>
      </c>
      <c r="D539" s="1">
        <v>93</v>
      </c>
      <c r="E539" s="2">
        <f t="shared" si="26"/>
        <v>0.42236024844720499</v>
      </c>
      <c r="F539" s="1">
        <v>664</v>
      </c>
      <c r="G539" s="1">
        <v>744</v>
      </c>
      <c r="H539" s="2">
        <f t="shared" si="27"/>
        <v>0.44515123368059173</v>
      </c>
      <c r="I539" s="2">
        <f t="shared" si="28"/>
        <v>2.279098523338674E-2</v>
      </c>
    </row>
    <row r="540" spans="1:9" x14ac:dyDescent="0.25">
      <c r="A540" s="1">
        <v>1988</v>
      </c>
      <c r="B540" s="1" t="s">
        <v>28</v>
      </c>
      <c r="C540" s="1">
        <v>83</v>
      </c>
      <c r="D540" s="1">
        <v>79</v>
      </c>
      <c r="E540" s="2">
        <f t="shared" si="26"/>
        <v>0.51234567901234573</v>
      </c>
      <c r="F540" s="1">
        <v>670</v>
      </c>
      <c r="G540" s="1">
        <v>626</v>
      </c>
      <c r="H540" s="2">
        <f t="shared" si="27"/>
        <v>0.53283611894778549</v>
      </c>
      <c r="I540" s="2">
        <f t="shared" si="28"/>
        <v>2.0490439935439753E-2</v>
      </c>
    </row>
    <row r="541" spans="1:9" x14ac:dyDescent="0.25">
      <c r="A541" s="1">
        <v>1988</v>
      </c>
      <c r="B541" s="1" t="s">
        <v>29</v>
      </c>
      <c r="C541" s="1">
        <v>76</v>
      </c>
      <c r="D541" s="1">
        <v>86</v>
      </c>
      <c r="E541" s="2">
        <f t="shared" si="26"/>
        <v>0.46913580246913578</v>
      </c>
      <c r="F541" s="1">
        <v>578</v>
      </c>
      <c r="G541" s="1">
        <v>633</v>
      </c>
      <c r="H541" s="2">
        <f t="shared" si="27"/>
        <v>0.45611046705639308</v>
      </c>
      <c r="I541" s="2">
        <f t="shared" si="28"/>
        <v>1.30253354127427E-2</v>
      </c>
    </row>
    <row r="542" spans="1:9" x14ac:dyDescent="0.25">
      <c r="A542" s="1">
        <v>1988</v>
      </c>
      <c r="B542" s="1" t="s">
        <v>30</v>
      </c>
      <c r="C542" s="1">
        <v>70</v>
      </c>
      <c r="D542" s="1">
        <v>91</v>
      </c>
      <c r="E542" s="2">
        <f t="shared" si="26"/>
        <v>0.43478260869565216</v>
      </c>
      <c r="F542" s="1">
        <v>637</v>
      </c>
      <c r="G542" s="1">
        <v>735</v>
      </c>
      <c r="H542" s="2">
        <f t="shared" si="27"/>
        <v>0.43116514591461774</v>
      </c>
      <c r="I542" s="2">
        <f t="shared" si="28"/>
        <v>3.6174627810344195E-3</v>
      </c>
    </row>
    <row r="543" spans="1:9" x14ac:dyDescent="0.25">
      <c r="A543" s="1">
        <v>1988</v>
      </c>
      <c r="B543" s="1" t="s">
        <v>31</v>
      </c>
      <c r="C543" s="1">
        <v>87</v>
      </c>
      <c r="D543" s="1">
        <v>75</v>
      </c>
      <c r="E543" s="2">
        <f t="shared" si="26"/>
        <v>0.53703703703703709</v>
      </c>
      <c r="F543" s="1">
        <v>763</v>
      </c>
      <c r="G543" s="1">
        <v>680</v>
      </c>
      <c r="H543" s="2">
        <f t="shared" si="27"/>
        <v>0.55552128214986418</v>
      </c>
      <c r="I543" s="2">
        <f t="shared" si="28"/>
        <v>1.8484245112827091E-2</v>
      </c>
    </row>
    <row r="544" spans="1:9" x14ac:dyDescent="0.25">
      <c r="A544" s="1">
        <v>1987</v>
      </c>
      <c r="B544" s="1" t="s">
        <v>6</v>
      </c>
      <c r="C544" s="1">
        <v>69</v>
      </c>
      <c r="D544" s="1">
        <v>92</v>
      </c>
      <c r="E544" s="2">
        <f t="shared" si="26"/>
        <v>0.42857142857142855</v>
      </c>
      <c r="F544" s="1">
        <v>747</v>
      </c>
      <c r="G544" s="1">
        <v>829</v>
      </c>
      <c r="H544" s="2">
        <f t="shared" si="27"/>
        <v>0.4497490744618402</v>
      </c>
      <c r="I544" s="2">
        <f t="shared" si="28"/>
        <v>2.1177645890411656E-2</v>
      </c>
    </row>
    <row r="545" spans="1:9" x14ac:dyDescent="0.25">
      <c r="A545" s="1">
        <v>1987</v>
      </c>
      <c r="B545" s="1" t="s">
        <v>7</v>
      </c>
      <c r="C545" s="1">
        <v>67</v>
      </c>
      <c r="D545" s="1">
        <v>95</v>
      </c>
      <c r="E545" s="2">
        <f t="shared" si="26"/>
        <v>0.41358024691358025</v>
      </c>
      <c r="F545" s="1">
        <v>729</v>
      </c>
      <c r="G545" s="1">
        <v>880</v>
      </c>
      <c r="H545" s="2">
        <f t="shared" si="27"/>
        <v>0.40986541161607914</v>
      </c>
      <c r="I545" s="2">
        <f t="shared" si="28"/>
        <v>3.7148352975011067E-3</v>
      </c>
    </row>
    <row r="546" spans="1:9" x14ac:dyDescent="0.25">
      <c r="A546" s="1">
        <v>1987</v>
      </c>
      <c r="B546" s="1" t="s">
        <v>9</v>
      </c>
      <c r="C546" s="1">
        <v>78</v>
      </c>
      <c r="D546" s="1">
        <v>84</v>
      </c>
      <c r="E546" s="2">
        <f t="shared" si="26"/>
        <v>0.48148148148148145</v>
      </c>
      <c r="F546" s="1">
        <v>842</v>
      </c>
      <c r="G546" s="1">
        <v>825</v>
      </c>
      <c r="H546" s="2">
        <f t="shared" si="27"/>
        <v>0.50987267054520291</v>
      </c>
      <c r="I546" s="2">
        <f t="shared" si="28"/>
        <v>2.8391189063721456E-2</v>
      </c>
    </row>
    <row r="547" spans="1:9" x14ac:dyDescent="0.25">
      <c r="A547" s="1">
        <v>1987</v>
      </c>
      <c r="B547" s="1" t="s">
        <v>5</v>
      </c>
      <c r="C547" s="1">
        <v>75</v>
      </c>
      <c r="D547" s="1">
        <v>87</v>
      </c>
      <c r="E547" s="2">
        <f t="shared" si="26"/>
        <v>0.46296296296296297</v>
      </c>
      <c r="F547" s="1">
        <v>770</v>
      </c>
      <c r="G547" s="1">
        <v>803</v>
      </c>
      <c r="H547" s="2">
        <f t="shared" si="27"/>
        <v>0.47969641252373846</v>
      </c>
      <c r="I547" s="2">
        <f t="shared" si="28"/>
        <v>1.6733449560775493E-2</v>
      </c>
    </row>
    <row r="548" spans="1:9" x14ac:dyDescent="0.25">
      <c r="A548" s="1">
        <v>1987</v>
      </c>
      <c r="B548" s="1" t="s">
        <v>10</v>
      </c>
      <c r="C548" s="1">
        <v>77</v>
      </c>
      <c r="D548" s="1">
        <v>85</v>
      </c>
      <c r="E548" s="2">
        <f t="shared" si="26"/>
        <v>0.47530864197530864</v>
      </c>
      <c r="F548" s="1">
        <v>748</v>
      </c>
      <c r="G548" s="1">
        <v>746</v>
      </c>
      <c r="H548" s="2">
        <f t="shared" si="27"/>
        <v>0.50129610862969021</v>
      </c>
      <c r="I548" s="2">
        <f t="shared" si="28"/>
        <v>2.5987466654381564E-2</v>
      </c>
    </row>
    <row r="549" spans="1:9" x14ac:dyDescent="0.25">
      <c r="A549" s="1">
        <v>1987</v>
      </c>
      <c r="B549" s="1" t="s">
        <v>11</v>
      </c>
      <c r="C549" s="1">
        <v>76</v>
      </c>
      <c r="D549" s="1">
        <v>85</v>
      </c>
      <c r="E549" s="2">
        <f t="shared" si="26"/>
        <v>0.47204968944099379</v>
      </c>
      <c r="F549" s="1">
        <v>720</v>
      </c>
      <c r="G549" s="1">
        <v>801</v>
      </c>
      <c r="H549" s="2">
        <f t="shared" si="27"/>
        <v>0.44857301531528126</v>
      </c>
      <c r="I549" s="2">
        <f t="shared" si="28"/>
        <v>2.3476674125712527E-2</v>
      </c>
    </row>
    <row r="550" spans="1:9" x14ac:dyDescent="0.25">
      <c r="A550" s="1">
        <v>1987</v>
      </c>
      <c r="B550" s="1" t="s">
        <v>12</v>
      </c>
      <c r="C550" s="1">
        <v>84</v>
      </c>
      <c r="D550" s="1">
        <v>78</v>
      </c>
      <c r="E550" s="2">
        <f t="shared" si="26"/>
        <v>0.51851851851851849</v>
      </c>
      <c r="F550" s="1">
        <v>783</v>
      </c>
      <c r="G550" s="1">
        <v>752</v>
      </c>
      <c r="H550" s="2">
        <f t="shared" si="27"/>
        <v>0.51954581191216453</v>
      </c>
      <c r="I550" s="2">
        <f t="shared" si="28"/>
        <v>1.0272933936460449E-3</v>
      </c>
    </row>
    <row r="551" spans="1:9" x14ac:dyDescent="0.25">
      <c r="A551" s="1">
        <v>1987</v>
      </c>
      <c r="B551" s="1" t="s">
        <v>13</v>
      </c>
      <c r="C551" s="1">
        <v>61</v>
      </c>
      <c r="D551" s="1">
        <v>101</v>
      </c>
      <c r="E551" s="2">
        <f t="shared" si="26"/>
        <v>0.37654320987654322</v>
      </c>
      <c r="F551" s="1">
        <v>742</v>
      </c>
      <c r="G551" s="1">
        <v>957</v>
      </c>
      <c r="H551" s="2">
        <f t="shared" si="27"/>
        <v>0.37925246531190898</v>
      </c>
      <c r="I551" s="2">
        <f t="shared" si="28"/>
        <v>2.709255435365765E-3</v>
      </c>
    </row>
    <row r="552" spans="1:9" x14ac:dyDescent="0.25">
      <c r="A552" s="1">
        <v>1987</v>
      </c>
      <c r="B552" s="1" t="s">
        <v>15</v>
      </c>
      <c r="C552" s="1">
        <v>98</v>
      </c>
      <c r="D552" s="1">
        <v>64</v>
      </c>
      <c r="E552" s="2">
        <f t="shared" si="26"/>
        <v>0.60493827160493829</v>
      </c>
      <c r="F552" s="1">
        <v>896</v>
      </c>
      <c r="G552" s="1">
        <v>735</v>
      </c>
      <c r="H552" s="2">
        <f t="shared" si="27"/>
        <v>0.59472674290977667</v>
      </c>
      <c r="I552" s="2">
        <f t="shared" si="28"/>
        <v>1.021152869516162E-2</v>
      </c>
    </row>
    <row r="553" spans="1:9" x14ac:dyDescent="0.25">
      <c r="A553" s="1">
        <v>1987</v>
      </c>
      <c r="B553" s="1" t="s">
        <v>17</v>
      </c>
      <c r="C553" s="1">
        <v>76</v>
      </c>
      <c r="D553" s="1">
        <v>86</v>
      </c>
      <c r="E553" s="2">
        <f t="shared" si="26"/>
        <v>0.46913580246913578</v>
      </c>
      <c r="F553" s="1">
        <v>648</v>
      </c>
      <c r="G553" s="1">
        <v>678</v>
      </c>
      <c r="H553" s="2">
        <f t="shared" si="27"/>
        <v>0.47810541346449842</v>
      </c>
      <c r="I553" s="2">
        <f t="shared" si="28"/>
        <v>8.9696109953626424E-3</v>
      </c>
    </row>
    <row r="554" spans="1:9" x14ac:dyDescent="0.25">
      <c r="A554" s="1">
        <v>1987</v>
      </c>
      <c r="B554" s="1" t="s">
        <v>18</v>
      </c>
      <c r="C554" s="1">
        <v>83</v>
      </c>
      <c r="D554" s="1">
        <v>79</v>
      </c>
      <c r="E554" s="2">
        <f t="shared" si="26"/>
        <v>0.51234567901234573</v>
      </c>
      <c r="F554" s="1">
        <v>715</v>
      </c>
      <c r="G554" s="1">
        <v>691</v>
      </c>
      <c r="H554" s="2">
        <f t="shared" si="27"/>
        <v>0.51652238252871674</v>
      </c>
      <c r="I554" s="2">
        <f t="shared" si="28"/>
        <v>4.1767035163710053E-3</v>
      </c>
    </row>
    <row r="555" spans="1:9" x14ac:dyDescent="0.25">
      <c r="A555" s="1">
        <v>1987</v>
      </c>
      <c r="B555" s="1" t="s">
        <v>19</v>
      </c>
      <c r="C555" s="1">
        <v>73</v>
      </c>
      <c r="D555" s="1">
        <v>89</v>
      </c>
      <c r="E555" s="2">
        <f t="shared" si="26"/>
        <v>0.45061728395061729</v>
      </c>
      <c r="F555" s="1">
        <v>635</v>
      </c>
      <c r="G555" s="1">
        <v>675</v>
      </c>
      <c r="H555" s="2">
        <f t="shared" si="27"/>
        <v>0.47046204333963976</v>
      </c>
      <c r="I555" s="2">
        <f t="shared" si="28"/>
        <v>1.984475938902247E-2</v>
      </c>
    </row>
    <row r="556" spans="1:9" x14ac:dyDescent="0.25">
      <c r="A556" s="1">
        <v>1987</v>
      </c>
      <c r="B556" s="1" t="s">
        <v>21</v>
      </c>
      <c r="C556" s="1">
        <v>85</v>
      </c>
      <c r="D556" s="1">
        <v>77</v>
      </c>
      <c r="E556" s="2">
        <f t="shared" si="26"/>
        <v>0.52469135802469136</v>
      </c>
      <c r="F556" s="1">
        <v>786</v>
      </c>
      <c r="G556" s="1">
        <v>806</v>
      </c>
      <c r="H556" s="2">
        <f t="shared" si="27"/>
        <v>0.48783850872162715</v>
      </c>
      <c r="I556" s="2">
        <f t="shared" si="28"/>
        <v>3.6852849303064206E-2</v>
      </c>
    </row>
    <row r="557" spans="1:9" x14ac:dyDescent="0.25">
      <c r="A557" s="1">
        <v>1987</v>
      </c>
      <c r="B557" s="1" t="s">
        <v>20</v>
      </c>
      <c r="C557" s="1">
        <v>91</v>
      </c>
      <c r="D557" s="1">
        <v>71</v>
      </c>
      <c r="E557" s="2">
        <f t="shared" si="26"/>
        <v>0.56172839506172845</v>
      </c>
      <c r="F557" s="1">
        <v>862</v>
      </c>
      <c r="G557" s="1">
        <v>817</v>
      </c>
      <c r="H557" s="2">
        <f t="shared" si="27"/>
        <v>0.52593216030050549</v>
      </c>
      <c r="I557" s="2">
        <f t="shared" si="28"/>
        <v>3.5796234761222956E-2</v>
      </c>
    </row>
    <row r="558" spans="1:9" x14ac:dyDescent="0.25">
      <c r="A558" s="1">
        <v>1987</v>
      </c>
      <c r="B558" s="1" t="s">
        <v>4</v>
      </c>
      <c r="C558" s="1">
        <v>91</v>
      </c>
      <c r="D558" s="1">
        <v>71</v>
      </c>
      <c r="E558" s="2">
        <f t="shared" si="26"/>
        <v>0.56172839506172845</v>
      </c>
      <c r="F558" s="1">
        <v>741</v>
      </c>
      <c r="G558" s="1">
        <v>720</v>
      </c>
      <c r="H558" s="2">
        <f t="shared" si="27"/>
        <v>0.51391392204722242</v>
      </c>
      <c r="I558" s="2">
        <f t="shared" si="28"/>
        <v>4.7814473014506031E-2</v>
      </c>
    </row>
    <row r="559" spans="1:9" x14ac:dyDescent="0.25">
      <c r="A559" s="1">
        <v>1987</v>
      </c>
      <c r="B559" s="1" t="s">
        <v>22</v>
      </c>
      <c r="C559" s="1">
        <v>89</v>
      </c>
      <c r="D559" s="1">
        <v>73</v>
      </c>
      <c r="E559" s="2">
        <f t="shared" si="26"/>
        <v>0.54938271604938271</v>
      </c>
      <c r="F559" s="1">
        <v>788</v>
      </c>
      <c r="G559" s="1">
        <v>758</v>
      </c>
      <c r="H559" s="2">
        <f t="shared" si="27"/>
        <v>0.51878125558861576</v>
      </c>
      <c r="I559" s="2">
        <f t="shared" si="28"/>
        <v>3.0601460460766949E-2</v>
      </c>
    </row>
    <row r="560" spans="1:9" x14ac:dyDescent="0.25">
      <c r="A560" s="1">
        <v>1987</v>
      </c>
      <c r="B560" s="1" t="s">
        <v>5</v>
      </c>
      <c r="C560" s="1">
        <v>92</v>
      </c>
      <c r="D560" s="1">
        <v>70</v>
      </c>
      <c r="E560" s="2">
        <f t="shared" si="26"/>
        <v>0.5679012345679012</v>
      </c>
      <c r="F560" s="1">
        <v>823</v>
      </c>
      <c r="G560" s="1">
        <v>698</v>
      </c>
      <c r="H560" s="2">
        <f t="shared" si="27"/>
        <v>0.57907935086648543</v>
      </c>
      <c r="I560" s="2">
        <f t="shared" si="28"/>
        <v>1.1178116298584229E-2</v>
      </c>
    </row>
    <row r="561" spans="1:9" x14ac:dyDescent="0.25">
      <c r="A561" s="1">
        <v>1987</v>
      </c>
      <c r="B561" s="1" t="s">
        <v>23</v>
      </c>
      <c r="C561" s="1">
        <v>81</v>
      </c>
      <c r="D561" s="1">
        <v>81</v>
      </c>
      <c r="E561" s="2">
        <f t="shared" si="26"/>
        <v>0.5</v>
      </c>
      <c r="F561" s="1">
        <v>806</v>
      </c>
      <c r="G561" s="1">
        <v>789</v>
      </c>
      <c r="H561" s="2">
        <f t="shared" si="27"/>
        <v>0.51031824262651171</v>
      </c>
      <c r="I561" s="2">
        <f t="shared" si="28"/>
        <v>1.0318242626511709E-2</v>
      </c>
    </row>
    <row r="562" spans="1:9" x14ac:dyDescent="0.25">
      <c r="A562" s="1">
        <v>1987</v>
      </c>
      <c r="B562" s="1" t="s">
        <v>24</v>
      </c>
      <c r="C562" s="1">
        <v>80</v>
      </c>
      <c r="D562" s="1">
        <v>82</v>
      </c>
      <c r="E562" s="2">
        <f t="shared" si="26"/>
        <v>0.49382716049382713</v>
      </c>
      <c r="F562" s="1">
        <v>702</v>
      </c>
      <c r="G562" s="1">
        <v>749</v>
      </c>
      <c r="H562" s="2">
        <f t="shared" si="27"/>
        <v>0.46866889414575552</v>
      </c>
      <c r="I562" s="2">
        <f t="shared" si="28"/>
        <v>2.5158266348071612E-2</v>
      </c>
    </row>
    <row r="563" spans="1:9" x14ac:dyDescent="0.25">
      <c r="A563" s="1">
        <v>1987</v>
      </c>
      <c r="B563" s="1" t="s">
        <v>25</v>
      </c>
      <c r="C563" s="1">
        <v>80</v>
      </c>
      <c r="D563" s="1">
        <v>82</v>
      </c>
      <c r="E563" s="2">
        <f t="shared" si="26"/>
        <v>0.49382716049382713</v>
      </c>
      <c r="F563" s="1">
        <v>723</v>
      </c>
      <c r="G563" s="1">
        <v>744</v>
      </c>
      <c r="H563" s="2">
        <f t="shared" si="27"/>
        <v>0.48614296419331737</v>
      </c>
      <c r="I563" s="2">
        <f t="shared" si="28"/>
        <v>7.6841963005097602E-3</v>
      </c>
    </row>
    <row r="564" spans="1:9" x14ac:dyDescent="0.25">
      <c r="A564" s="1">
        <v>1987</v>
      </c>
      <c r="B564" s="1" t="s">
        <v>26</v>
      </c>
      <c r="C564" s="1">
        <v>65</v>
      </c>
      <c r="D564" s="1">
        <v>97</v>
      </c>
      <c r="E564" s="2">
        <f t="shared" si="26"/>
        <v>0.40123456790123457</v>
      </c>
      <c r="F564" s="1">
        <v>668</v>
      </c>
      <c r="G564" s="1">
        <v>763</v>
      </c>
      <c r="H564" s="2">
        <f t="shared" si="27"/>
        <v>0.4359829282746378</v>
      </c>
      <c r="I564" s="2">
        <f t="shared" si="28"/>
        <v>3.4748360373403231E-2</v>
      </c>
    </row>
    <row r="565" spans="1:9" x14ac:dyDescent="0.25">
      <c r="A565" s="1">
        <v>1987</v>
      </c>
      <c r="B565" s="1" t="s">
        <v>27</v>
      </c>
      <c r="C565" s="1">
        <v>78</v>
      </c>
      <c r="D565" s="1">
        <v>84</v>
      </c>
      <c r="E565" s="2">
        <f t="shared" si="26"/>
        <v>0.48148148148148145</v>
      </c>
      <c r="F565" s="1">
        <v>760</v>
      </c>
      <c r="G565" s="1">
        <v>801</v>
      </c>
      <c r="H565" s="2">
        <f t="shared" si="27"/>
        <v>0.47458622631891095</v>
      </c>
      <c r="I565" s="2">
        <f t="shared" si="28"/>
        <v>6.8952551625705016E-3</v>
      </c>
    </row>
    <row r="566" spans="1:9" x14ac:dyDescent="0.25">
      <c r="A566" s="1">
        <v>1987</v>
      </c>
      <c r="B566" s="1" t="s">
        <v>28</v>
      </c>
      <c r="C566" s="1">
        <v>90</v>
      </c>
      <c r="D566" s="1">
        <v>72</v>
      </c>
      <c r="E566" s="2">
        <f t="shared" si="26"/>
        <v>0.55555555555555558</v>
      </c>
      <c r="F566" s="1">
        <v>783</v>
      </c>
      <c r="G566" s="1">
        <v>669</v>
      </c>
      <c r="H566" s="2">
        <f t="shared" si="27"/>
        <v>0.57558819462003052</v>
      </c>
      <c r="I566" s="2">
        <f t="shared" si="28"/>
        <v>2.0032639064474944E-2</v>
      </c>
    </row>
    <row r="567" spans="1:9" x14ac:dyDescent="0.25">
      <c r="A567" s="1">
        <v>1987</v>
      </c>
      <c r="B567" s="1" t="s">
        <v>29</v>
      </c>
      <c r="C567" s="1">
        <v>95</v>
      </c>
      <c r="D567" s="1">
        <v>67</v>
      </c>
      <c r="E567" s="2">
        <f t="shared" si="26"/>
        <v>0.5864197530864198</v>
      </c>
      <c r="F567" s="1">
        <v>798</v>
      </c>
      <c r="G567" s="1">
        <v>693</v>
      </c>
      <c r="H567" s="2">
        <f t="shared" si="27"/>
        <v>0.56787418694880865</v>
      </c>
      <c r="I567" s="2">
        <f t="shared" si="28"/>
        <v>1.8545566137611158E-2</v>
      </c>
    </row>
    <row r="568" spans="1:9" x14ac:dyDescent="0.25">
      <c r="A568" s="1">
        <v>1987</v>
      </c>
      <c r="B568" s="1" t="s">
        <v>30</v>
      </c>
      <c r="C568" s="1">
        <v>75</v>
      </c>
      <c r="D568" s="1">
        <v>87</v>
      </c>
      <c r="E568" s="2">
        <f t="shared" si="26"/>
        <v>0.46296296296296297</v>
      </c>
      <c r="F568" s="1">
        <v>823</v>
      </c>
      <c r="G568" s="1">
        <v>849</v>
      </c>
      <c r="H568" s="2">
        <f t="shared" si="27"/>
        <v>0.4849476762376102</v>
      </c>
      <c r="I568" s="2">
        <f t="shared" si="28"/>
        <v>2.1984713274647238E-2</v>
      </c>
    </row>
    <row r="569" spans="1:9" x14ac:dyDescent="0.25">
      <c r="A569" s="1">
        <v>1987</v>
      </c>
      <c r="B569" s="1" t="s">
        <v>31</v>
      </c>
      <c r="C569" s="1">
        <v>96</v>
      </c>
      <c r="D569" s="1">
        <v>66</v>
      </c>
      <c r="E569" s="2">
        <f t="shared" si="26"/>
        <v>0.59259259259259256</v>
      </c>
      <c r="F569" s="1">
        <v>845</v>
      </c>
      <c r="G569" s="1">
        <v>655</v>
      </c>
      <c r="H569" s="2">
        <f t="shared" si="27"/>
        <v>0.62086023776850197</v>
      </c>
      <c r="I569" s="2">
        <f t="shared" si="28"/>
        <v>2.8267645175909406E-2</v>
      </c>
    </row>
    <row r="570" spans="1:9" x14ac:dyDescent="0.25">
      <c r="A570" s="1">
        <v>1986</v>
      </c>
      <c r="B570" s="1" t="s">
        <v>6</v>
      </c>
      <c r="C570" s="1">
        <v>72</v>
      </c>
      <c r="D570" s="1">
        <v>89</v>
      </c>
      <c r="E570" s="2">
        <f t="shared" si="26"/>
        <v>0.44720496894409939</v>
      </c>
      <c r="F570" s="1">
        <v>615</v>
      </c>
      <c r="G570" s="1">
        <v>719</v>
      </c>
      <c r="H570" s="2">
        <f t="shared" si="27"/>
        <v>0.42493674301150258</v>
      </c>
      <c r="I570" s="2">
        <f t="shared" si="28"/>
        <v>2.2268225932596808E-2</v>
      </c>
    </row>
    <row r="571" spans="1:9" x14ac:dyDescent="0.25">
      <c r="A571" s="1">
        <v>1986</v>
      </c>
      <c r="B571" s="1" t="s">
        <v>7</v>
      </c>
      <c r="C571" s="1">
        <v>73</v>
      </c>
      <c r="D571" s="1">
        <v>89</v>
      </c>
      <c r="E571" s="2">
        <f t="shared" si="26"/>
        <v>0.45061728395061729</v>
      </c>
      <c r="F571" s="1">
        <v>708</v>
      </c>
      <c r="G571" s="1">
        <v>760</v>
      </c>
      <c r="H571" s="2">
        <f t="shared" si="27"/>
        <v>0.46574366975259945</v>
      </c>
      <c r="I571" s="2">
        <f t="shared" si="28"/>
        <v>1.5126385801982167E-2</v>
      </c>
    </row>
    <row r="572" spans="1:9" x14ac:dyDescent="0.25">
      <c r="A572" s="1">
        <v>1986</v>
      </c>
      <c r="B572" s="1" t="s">
        <v>9</v>
      </c>
      <c r="C572" s="1">
        <v>95</v>
      </c>
      <c r="D572" s="1">
        <v>66</v>
      </c>
      <c r="E572" s="2">
        <f t="shared" si="26"/>
        <v>0.59006211180124224</v>
      </c>
      <c r="F572" s="1">
        <v>794</v>
      </c>
      <c r="G572" s="1">
        <v>696</v>
      </c>
      <c r="H572" s="2">
        <f t="shared" si="27"/>
        <v>0.56342841890511508</v>
      </c>
      <c r="I572" s="2">
        <f t="shared" si="28"/>
        <v>2.6633692896127159E-2</v>
      </c>
    </row>
    <row r="573" spans="1:9" x14ac:dyDescent="0.25">
      <c r="A573" s="1">
        <v>1986</v>
      </c>
      <c r="B573" s="1" t="s">
        <v>5</v>
      </c>
      <c r="C573" s="1">
        <v>92</v>
      </c>
      <c r="D573" s="1">
        <v>70</v>
      </c>
      <c r="E573" s="2">
        <f t="shared" si="26"/>
        <v>0.5679012345679012</v>
      </c>
      <c r="F573" s="1">
        <v>786</v>
      </c>
      <c r="G573" s="1">
        <v>684</v>
      </c>
      <c r="H573" s="2">
        <f t="shared" si="27"/>
        <v>0.56688568215616386</v>
      </c>
      <c r="I573" s="2">
        <f t="shared" si="28"/>
        <v>1.0155524117373416E-3</v>
      </c>
    </row>
    <row r="574" spans="1:9" x14ac:dyDescent="0.25">
      <c r="A574" s="1">
        <v>1986</v>
      </c>
      <c r="B574" s="1" t="s">
        <v>10</v>
      </c>
      <c r="C574" s="1">
        <v>72</v>
      </c>
      <c r="D574" s="1">
        <v>90</v>
      </c>
      <c r="E574" s="2">
        <f t="shared" si="26"/>
        <v>0.44444444444444442</v>
      </c>
      <c r="F574" s="1">
        <v>644</v>
      </c>
      <c r="G574" s="1">
        <v>699</v>
      </c>
      <c r="H574" s="2">
        <f t="shared" si="27"/>
        <v>0.46041029158857733</v>
      </c>
      <c r="I574" s="2">
        <f t="shared" si="28"/>
        <v>1.5965847144132905E-2</v>
      </c>
    </row>
    <row r="575" spans="1:9" x14ac:dyDescent="0.25">
      <c r="A575" s="1">
        <v>1986</v>
      </c>
      <c r="B575" s="1" t="s">
        <v>11</v>
      </c>
      <c r="C575" s="1">
        <v>70</v>
      </c>
      <c r="D575" s="1">
        <v>90</v>
      </c>
      <c r="E575" s="2">
        <f t="shared" si="26"/>
        <v>0.4375</v>
      </c>
      <c r="F575" s="1">
        <v>680</v>
      </c>
      <c r="G575" s="1">
        <v>781</v>
      </c>
      <c r="H575" s="2">
        <f t="shared" si="27"/>
        <v>0.43335990719992856</v>
      </c>
      <c r="I575" s="2">
        <f t="shared" si="28"/>
        <v>4.1400928000714377E-3</v>
      </c>
    </row>
    <row r="576" spans="1:9" x14ac:dyDescent="0.25">
      <c r="A576" s="1">
        <v>1986</v>
      </c>
      <c r="B576" s="1" t="s">
        <v>12</v>
      </c>
      <c r="C576" s="1">
        <v>86</v>
      </c>
      <c r="D576" s="1">
        <v>76</v>
      </c>
      <c r="E576" s="2">
        <f t="shared" si="26"/>
        <v>0.53086419753086422</v>
      </c>
      <c r="F576" s="1">
        <v>732</v>
      </c>
      <c r="G576" s="1">
        <v>717</v>
      </c>
      <c r="H576" s="2">
        <f t="shared" si="27"/>
        <v>0.51002173551632646</v>
      </c>
      <c r="I576" s="2">
        <f t="shared" si="28"/>
        <v>2.0842462014537766E-2</v>
      </c>
    </row>
    <row r="577" spans="1:9" x14ac:dyDescent="0.25">
      <c r="A577" s="1">
        <v>1986</v>
      </c>
      <c r="B577" s="1" t="s">
        <v>13</v>
      </c>
      <c r="C577" s="1">
        <v>84</v>
      </c>
      <c r="D577" s="1">
        <v>78</v>
      </c>
      <c r="E577" s="2">
        <f t="shared" si="26"/>
        <v>0.51851851851851849</v>
      </c>
      <c r="F577" s="1">
        <v>831</v>
      </c>
      <c r="G577" s="1">
        <v>841</v>
      </c>
      <c r="H577" s="2">
        <f t="shared" si="27"/>
        <v>0.49420955146343115</v>
      </c>
      <c r="I577" s="2">
        <f t="shared" si="28"/>
        <v>2.4308967055087338E-2</v>
      </c>
    </row>
    <row r="578" spans="1:9" x14ac:dyDescent="0.25">
      <c r="A578" s="1">
        <v>1986</v>
      </c>
      <c r="B578" s="1" t="s">
        <v>15</v>
      </c>
      <c r="C578" s="1">
        <v>87</v>
      </c>
      <c r="D578" s="1">
        <v>75</v>
      </c>
      <c r="E578" s="2">
        <f t="shared" si="26"/>
        <v>0.53703703703703709</v>
      </c>
      <c r="F578" s="1">
        <v>798</v>
      </c>
      <c r="G578" s="1">
        <v>714</v>
      </c>
      <c r="H578" s="2">
        <f t="shared" si="27"/>
        <v>0.55363686012446189</v>
      </c>
      <c r="I578" s="2">
        <f t="shared" si="28"/>
        <v>1.6599823087424803E-2</v>
      </c>
    </row>
    <row r="579" spans="1:9" x14ac:dyDescent="0.25">
      <c r="A579" s="1">
        <v>1986</v>
      </c>
      <c r="B579" s="1" t="s">
        <v>17</v>
      </c>
      <c r="C579" s="1">
        <v>96</v>
      </c>
      <c r="D579" s="1">
        <v>66</v>
      </c>
      <c r="E579" s="2">
        <f t="shared" si="26"/>
        <v>0.59259259259259256</v>
      </c>
      <c r="F579" s="1">
        <v>654</v>
      </c>
      <c r="G579" s="1">
        <v>569</v>
      </c>
      <c r="H579" s="2">
        <f t="shared" si="27"/>
        <v>0.56699409824795888</v>
      </c>
      <c r="I579" s="2">
        <f t="shared" si="28"/>
        <v>2.5598494344633682E-2</v>
      </c>
    </row>
    <row r="580" spans="1:9" x14ac:dyDescent="0.25">
      <c r="A580" s="1">
        <v>1986</v>
      </c>
      <c r="B580" s="1" t="s">
        <v>18</v>
      </c>
      <c r="C580" s="1">
        <v>76</v>
      </c>
      <c r="D580" s="1">
        <v>86</v>
      </c>
      <c r="E580" s="2">
        <f t="shared" ref="E580:E643" si="29">C580/(C580+D580)</f>
        <v>0.46913580246913578</v>
      </c>
      <c r="F580" s="1">
        <v>654</v>
      </c>
      <c r="G580" s="1">
        <v>673</v>
      </c>
      <c r="H580" s="2">
        <f t="shared" ref="H580:H643" si="30">(F580^$L$1)/(F580^$L$1+G580^$L$1)</f>
        <v>0.48613998177756007</v>
      </c>
      <c r="I580" s="2">
        <f t="shared" ref="I580:I643" si="31">ABS(E580-H580)</f>
        <v>1.7004179308424294E-2</v>
      </c>
    </row>
    <row r="581" spans="1:9" x14ac:dyDescent="0.25">
      <c r="A581" s="1">
        <v>1986</v>
      </c>
      <c r="B581" s="1" t="s">
        <v>19</v>
      </c>
      <c r="C581" s="1">
        <v>73</v>
      </c>
      <c r="D581" s="1">
        <v>89</v>
      </c>
      <c r="E581" s="2">
        <f t="shared" si="29"/>
        <v>0.45061728395061729</v>
      </c>
      <c r="F581" s="1">
        <v>638</v>
      </c>
      <c r="G581" s="1">
        <v>679</v>
      </c>
      <c r="H581" s="2">
        <f t="shared" si="30"/>
        <v>0.46988553214386675</v>
      </c>
      <c r="I581" s="2">
        <f t="shared" si="31"/>
        <v>1.926824819324946E-2</v>
      </c>
    </row>
    <row r="582" spans="1:9" x14ac:dyDescent="0.25">
      <c r="A582" s="1">
        <v>1986</v>
      </c>
      <c r="B582" s="1" t="s">
        <v>21</v>
      </c>
      <c r="C582" s="1">
        <v>71</v>
      </c>
      <c r="D582" s="1">
        <v>91</v>
      </c>
      <c r="E582" s="2">
        <f t="shared" si="29"/>
        <v>0.43827160493827161</v>
      </c>
      <c r="F582" s="1">
        <v>741</v>
      </c>
      <c r="G582" s="1">
        <v>839</v>
      </c>
      <c r="H582" s="2">
        <f t="shared" si="30"/>
        <v>0.44015843222933748</v>
      </c>
      <c r="I582" s="2">
        <f t="shared" si="31"/>
        <v>1.8868272910658734E-3</v>
      </c>
    </row>
    <row r="583" spans="1:9" x14ac:dyDescent="0.25">
      <c r="A583" s="1">
        <v>1986</v>
      </c>
      <c r="B583" s="1" t="s">
        <v>20</v>
      </c>
      <c r="C583" s="1">
        <v>77</v>
      </c>
      <c r="D583" s="1">
        <v>84</v>
      </c>
      <c r="E583" s="2">
        <f t="shared" si="29"/>
        <v>0.47826086956521741</v>
      </c>
      <c r="F583" s="1">
        <v>667</v>
      </c>
      <c r="G583" s="1">
        <v>734</v>
      </c>
      <c r="H583" s="2">
        <f t="shared" si="30"/>
        <v>0.45379489551154711</v>
      </c>
      <c r="I583" s="2">
        <f t="shared" si="31"/>
        <v>2.4465974053670292E-2</v>
      </c>
    </row>
    <row r="584" spans="1:9" x14ac:dyDescent="0.25">
      <c r="A584" s="1">
        <v>1986</v>
      </c>
      <c r="B584" s="1" t="s">
        <v>4</v>
      </c>
      <c r="C584" s="1">
        <v>78</v>
      </c>
      <c r="D584" s="1">
        <v>83</v>
      </c>
      <c r="E584" s="2">
        <f t="shared" si="29"/>
        <v>0.48447204968944102</v>
      </c>
      <c r="F584" s="1">
        <v>637</v>
      </c>
      <c r="G584" s="1">
        <v>688</v>
      </c>
      <c r="H584" s="2">
        <f t="shared" si="30"/>
        <v>0.46278417198018429</v>
      </c>
      <c r="I584" s="2">
        <f t="shared" si="31"/>
        <v>2.1687877709256731E-2</v>
      </c>
    </row>
    <row r="585" spans="1:9" x14ac:dyDescent="0.25">
      <c r="A585" s="1">
        <v>1986</v>
      </c>
      <c r="B585" s="1" t="s">
        <v>22</v>
      </c>
      <c r="C585" s="1">
        <v>90</v>
      </c>
      <c r="D585" s="1">
        <v>72</v>
      </c>
      <c r="E585" s="2">
        <f t="shared" si="29"/>
        <v>0.55555555555555558</v>
      </c>
      <c r="F585" s="1">
        <v>797</v>
      </c>
      <c r="G585" s="1">
        <v>738</v>
      </c>
      <c r="H585" s="2">
        <f t="shared" si="30"/>
        <v>0.53716367675918031</v>
      </c>
      <c r="I585" s="2">
        <f t="shared" si="31"/>
        <v>1.8391878796375272E-2</v>
      </c>
    </row>
    <row r="586" spans="1:9" x14ac:dyDescent="0.25">
      <c r="A586" s="1">
        <v>1986</v>
      </c>
      <c r="B586" s="1" t="s">
        <v>5</v>
      </c>
      <c r="C586" s="1">
        <v>108</v>
      </c>
      <c r="D586" s="1">
        <v>54</v>
      </c>
      <c r="E586" s="2">
        <f t="shared" si="29"/>
        <v>0.66666666666666663</v>
      </c>
      <c r="F586" s="1">
        <v>783</v>
      </c>
      <c r="G586" s="1">
        <v>578</v>
      </c>
      <c r="H586" s="2">
        <f t="shared" si="30"/>
        <v>0.64286206823922687</v>
      </c>
      <c r="I586" s="2">
        <f t="shared" si="31"/>
        <v>2.380459842743976E-2</v>
      </c>
    </row>
    <row r="587" spans="1:9" x14ac:dyDescent="0.25">
      <c r="A587" s="1">
        <v>1986</v>
      </c>
      <c r="B587" s="1" t="s">
        <v>23</v>
      </c>
      <c r="C587" s="1">
        <v>76</v>
      </c>
      <c r="D587" s="1">
        <v>86</v>
      </c>
      <c r="E587" s="2">
        <f t="shared" si="29"/>
        <v>0.46913580246913578</v>
      </c>
      <c r="F587" s="1">
        <v>731</v>
      </c>
      <c r="G587" s="1">
        <v>760</v>
      </c>
      <c r="H587" s="2">
        <f t="shared" si="30"/>
        <v>0.48117510707383615</v>
      </c>
      <c r="I587" s="2">
        <f t="shared" si="31"/>
        <v>1.2039304604700374E-2</v>
      </c>
    </row>
    <row r="588" spans="1:9" x14ac:dyDescent="0.25">
      <c r="A588" s="1">
        <v>1986</v>
      </c>
      <c r="B588" s="1" t="s">
        <v>24</v>
      </c>
      <c r="C588" s="1">
        <v>86</v>
      </c>
      <c r="D588" s="1">
        <v>75</v>
      </c>
      <c r="E588" s="2">
        <f t="shared" si="29"/>
        <v>0.53416149068322982</v>
      </c>
      <c r="F588" s="1">
        <v>739</v>
      </c>
      <c r="G588" s="1">
        <v>713</v>
      </c>
      <c r="H588" s="2">
        <f t="shared" si="30"/>
        <v>0.51733172696756646</v>
      </c>
      <c r="I588" s="2">
        <f t="shared" si="31"/>
        <v>1.6829763715663359E-2</v>
      </c>
    </row>
    <row r="589" spans="1:9" x14ac:dyDescent="0.25">
      <c r="A589" s="1">
        <v>1986</v>
      </c>
      <c r="B589" s="1" t="s">
        <v>25</v>
      </c>
      <c r="C589" s="1">
        <v>64</v>
      </c>
      <c r="D589" s="1">
        <v>98</v>
      </c>
      <c r="E589" s="2">
        <f t="shared" si="29"/>
        <v>0.39506172839506171</v>
      </c>
      <c r="F589" s="1">
        <v>663</v>
      </c>
      <c r="G589" s="1">
        <v>700</v>
      </c>
      <c r="H589" s="2">
        <f t="shared" si="30"/>
        <v>0.47373512375796706</v>
      </c>
      <c r="I589" s="2">
        <f t="shared" si="31"/>
        <v>7.8673395362905352E-2</v>
      </c>
    </row>
    <row r="590" spans="1:9" x14ac:dyDescent="0.25">
      <c r="A590" s="1">
        <v>1986</v>
      </c>
      <c r="B590" s="1" t="s">
        <v>26</v>
      </c>
      <c r="C590" s="1">
        <v>74</v>
      </c>
      <c r="D590" s="1">
        <v>88</v>
      </c>
      <c r="E590" s="2">
        <f t="shared" si="29"/>
        <v>0.4567901234567901</v>
      </c>
      <c r="F590" s="1">
        <v>656</v>
      </c>
      <c r="G590" s="1">
        <v>723</v>
      </c>
      <c r="H590" s="2">
        <f t="shared" si="30"/>
        <v>0.45306091629703765</v>
      </c>
      <c r="I590" s="2">
        <f t="shared" si="31"/>
        <v>3.7292071597524457E-3</v>
      </c>
    </row>
    <row r="591" spans="1:9" x14ac:dyDescent="0.25">
      <c r="A591" s="1">
        <v>1986</v>
      </c>
      <c r="B591" s="1" t="s">
        <v>27</v>
      </c>
      <c r="C591" s="1">
        <v>67</v>
      </c>
      <c r="D591" s="1">
        <v>95</v>
      </c>
      <c r="E591" s="2">
        <f t="shared" si="29"/>
        <v>0.41358024691358025</v>
      </c>
      <c r="F591" s="1">
        <v>718</v>
      </c>
      <c r="G591" s="1">
        <v>835</v>
      </c>
      <c r="H591" s="2">
        <f t="shared" si="30"/>
        <v>0.42743561347744624</v>
      </c>
      <c r="I591" s="2">
        <f t="shared" si="31"/>
        <v>1.385536656386599E-2</v>
      </c>
    </row>
    <row r="592" spans="1:9" x14ac:dyDescent="0.25">
      <c r="A592" s="1">
        <v>1986</v>
      </c>
      <c r="B592" s="1" t="s">
        <v>28</v>
      </c>
      <c r="C592" s="1">
        <v>83</v>
      </c>
      <c r="D592" s="1">
        <v>79</v>
      </c>
      <c r="E592" s="2">
        <f t="shared" si="29"/>
        <v>0.51234567901234573</v>
      </c>
      <c r="F592" s="1">
        <v>698</v>
      </c>
      <c r="G592" s="1">
        <v>618</v>
      </c>
      <c r="H592" s="2">
        <f t="shared" si="30"/>
        <v>0.55865813464988112</v>
      </c>
      <c r="I592" s="2">
        <f t="shared" si="31"/>
        <v>4.6312455637535388E-2</v>
      </c>
    </row>
    <row r="593" spans="1:9" x14ac:dyDescent="0.25">
      <c r="A593" s="1">
        <v>1986</v>
      </c>
      <c r="B593" s="1" t="s">
        <v>29</v>
      </c>
      <c r="C593" s="1">
        <v>79</v>
      </c>
      <c r="D593" s="1">
        <v>82</v>
      </c>
      <c r="E593" s="2">
        <f t="shared" si="29"/>
        <v>0.49068322981366458</v>
      </c>
      <c r="F593" s="1">
        <v>601</v>
      </c>
      <c r="G593" s="1">
        <v>611</v>
      </c>
      <c r="H593" s="2">
        <f t="shared" si="30"/>
        <v>0.49201209298116533</v>
      </c>
      <c r="I593" s="2">
        <f t="shared" si="31"/>
        <v>1.328863167500749E-3</v>
      </c>
    </row>
    <row r="594" spans="1:9" x14ac:dyDescent="0.25">
      <c r="A594" s="1">
        <v>1986</v>
      </c>
      <c r="B594" s="1" t="s">
        <v>30</v>
      </c>
      <c r="C594" s="1">
        <v>87</v>
      </c>
      <c r="D594" s="1">
        <v>75</v>
      </c>
      <c r="E594" s="2">
        <f t="shared" si="29"/>
        <v>0.53703703703703709</v>
      </c>
      <c r="F594" s="1">
        <v>771</v>
      </c>
      <c r="G594" s="1">
        <v>743</v>
      </c>
      <c r="H594" s="2">
        <f t="shared" si="30"/>
        <v>0.51790023573515909</v>
      </c>
      <c r="I594" s="2">
        <f t="shared" si="31"/>
        <v>1.9136801301878004E-2</v>
      </c>
    </row>
    <row r="595" spans="1:9" x14ac:dyDescent="0.25">
      <c r="A595" s="1">
        <v>1986</v>
      </c>
      <c r="B595" s="1" t="s">
        <v>31</v>
      </c>
      <c r="C595" s="1">
        <v>86</v>
      </c>
      <c r="D595" s="1">
        <v>76</v>
      </c>
      <c r="E595" s="2">
        <f t="shared" si="29"/>
        <v>0.53086419753086422</v>
      </c>
      <c r="F595" s="1">
        <v>809</v>
      </c>
      <c r="G595" s="1">
        <v>733</v>
      </c>
      <c r="H595" s="2">
        <f t="shared" si="30"/>
        <v>0.5476130551139119</v>
      </c>
      <c r="I595" s="2">
        <f t="shared" si="31"/>
        <v>1.6748857583047672E-2</v>
      </c>
    </row>
    <row r="596" spans="1:9" x14ac:dyDescent="0.25">
      <c r="A596" s="1">
        <v>1985</v>
      </c>
      <c r="B596" s="1" t="s">
        <v>6</v>
      </c>
      <c r="C596" s="1">
        <v>66</v>
      </c>
      <c r="D596" s="1">
        <v>96</v>
      </c>
      <c r="E596" s="2">
        <f t="shared" si="29"/>
        <v>0.40740740740740738</v>
      </c>
      <c r="F596" s="1">
        <v>632</v>
      </c>
      <c r="G596" s="1">
        <v>781</v>
      </c>
      <c r="H596" s="2">
        <f t="shared" si="30"/>
        <v>0.39893464426470965</v>
      </c>
      <c r="I596" s="2">
        <f t="shared" si="31"/>
        <v>8.4727631426977368E-3</v>
      </c>
    </row>
    <row r="597" spans="1:9" x14ac:dyDescent="0.25">
      <c r="A597" s="1">
        <v>1985</v>
      </c>
      <c r="B597" s="1" t="s">
        <v>7</v>
      </c>
      <c r="C597" s="1">
        <v>83</v>
      </c>
      <c r="D597" s="1">
        <v>78</v>
      </c>
      <c r="E597" s="2">
        <f t="shared" si="29"/>
        <v>0.51552795031055898</v>
      </c>
      <c r="F597" s="1">
        <v>818</v>
      </c>
      <c r="G597" s="1">
        <v>764</v>
      </c>
      <c r="H597" s="2">
        <f t="shared" si="30"/>
        <v>0.53301311167316612</v>
      </c>
      <c r="I597" s="2">
        <f t="shared" si="31"/>
        <v>1.7485161362607138E-2</v>
      </c>
    </row>
    <row r="598" spans="1:9" x14ac:dyDescent="0.25">
      <c r="A598" s="1">
        <v>1985</v>
      </c>
      <c r="B598" s="1" t="s">
        <v>9</v>
      </c>
      <c r="C598" s="1">
        <v>81</v>
      </c>
      <c r="D598" s="1">
        <v>81</v>
      </c>
      <c r="E598" s="2">
        <f t="shared" si="29"/>
        <v>0.5</v>
      </c>
      <c r="F598" s="1">
        <v>800</v>
      </c>
      <c r="G598" s="1">
        <v>720</v>
      </c>
      <c r="H598" s="2">
        <f t="shared" si="30"/>
        <v>0.55082856425648663</v>
      </c>
      <c r="I598" s="2">
        <f t="shared" si="31"/>
        <v>5.082856425648663E-2</v>
      </c>
    </row>
    <row r="599" spans="1:9" x14ac:dyDescent="0.25">
      <c r="A599" s="1">
        <v>1985</v>
      </c>
      <c r="B599" s="1" t="s">
        <v>5</v>
      </c>
      <c r="C599" s="1">
        <v>90</v>
      </c>
      <c r="D599" s="1">
        <v>72</v>
      </c>
      <c r="E599" s="2">
        <f t="shared" si="29"/>
        <v>0.55555555555555558</v>
      </c>
      <c r="F599" s="1">
        <v>732</v>
      </c>
      <c r="G599" s="1">
        <v>703</v>
      </c>
      <c r="H599" s="2">
        <f t="shared" si="30"/>
        <v>0.51955898344598761</v>
      </c>
      <c r="I599" s="2">
        <f t="shared" si="31"/>
        <v>3.599657210956797E-2</v>
      </c>
    </row>
    <row r="600" spans="1:9" x14ac:dyDescent="0.25">
      <c r="A600" s="1">
        <v>1985</v>
      </c>
      <c r="B600" s="1" t="s">
        <v>10</v>
      </c>
      <c r="C600" s="1">
        <v>85</v>
      </c>
      <c r="D600" s="1">
        <v>77</v>
      </c>
      <c r="E600" s="2">
        <f t="shared" si="29"/>
        <v>0.52469135802469136</v>
      </c>
      <c r="F600" s="1">
        <v>736</v>
      </c>
      <c r="G600" s="1">
        <v>720</v>
      </c>
      <c r="H600" s="2">
        <f t="shared" si="30"/>
        <v>0.51063832515644048</v>
      </c>
      <c r="I600" s="2">
        <f t="shared" si="31"/>
        <v>1.4053032868250881E-2</v>
      </c>
    </row>
    <row r="601" spans="1:9" x14ac:dyDescent="0.25">
      <c r="A601" s="1">
        <v>1985</v>
      </c>
      <c r="B601" s="1" t="s">
        <v>11</v>
      </c>
      <c r="C601" s="1">
        <v>77</v>
      </c>
      <c r="D601" s="1">
        <v>84</v>
      </c>
      <c r="E601" s="2">
        <f t="shared" si="29"/>
        <v>0.47826086956521741</v>
      </c>
      <c r="F601" s="1">
        <v>686</v>
      </c>
      <c r="G601" s="1">
        <v>729</v>
      </c>
      <c r="H601" s="2">
        <f t="shared" si="30"/>
        <v>0.47060270988650216</v>
      </c>
      <c r="I601" s="2">
        <f t="shared" si="31"/>
        <v>7.6581596787152484E-3</v>
      </c>
    </row>
    <row r="602" spans="1:9" x14ac:dyDescent="0.25">
      <c r="A602" s="1">
        <v>1985</v>
      </c>
      <c r="B602" s="1" t="s">
        <v>12</v>
      </c>
      <c r="C602" s="1">
        <v>89</v>
      </c>
      <c r="D602" s="1">
        <v>72</v>
      </c>
      <c r="E602" s="2">
        <f t="shared" si="29"/>
        <v>0.55279503105590067</v>
      </c>
      <c r="F602" s="1">
        <v>677</v>
      </c>
      <c r="G602" s="1">
        <v>666</v>
      </c>
      <c r="H602" s="2">
        <f t="shared" si="30"/>
        <v>0.50792962568792543</v>
      </c>
      <c r="I602" s="2">
        <f t="shared" si="31"/>
        <v>4.4865405367975231E-2</v>
      </c>
    </row>
    <row r="603" spans="1:9" x14ac:dyDescent="0.25">
      <c r="A603" s="1">
        <v>1985</v>
      </c>
      <c r="B603" s="1" t="s">
        <v>13</v>
      </c>
      <c r="C603" s="1">
        <v>60</v>
      </c>
      <c r="D603" s="1">
        <v>102</v>
      </c>
      <c r="E603" s="2">
        <f t="shared" si="29"/>
        <v>0.37037037037037035</v>
      </c>
      <c r="F603" s="1">
        <v>729</v>
      </c>
      <c r="G603" s="1">
        <v>861</v>
      </c>
      <c r="H603" s="2">
        <f t="shared" si="30"/>
        <v>0.42012618038260247</v>
      </c>
      <c r="I603" s="2">
        <f t="shared" si="31"/>
        <v>4.9755810012232116E-2</v>
      </c>
    </row>
    <row r="604" spans="1:9" x14ac:dyDescent="0.25">
      <c r="A604" s="1">
        <v>1985</v>
      </c>
      <c r="B604" s="1" t="s">
        <v>15</v>
      </c>
      <c r="C604" s="1">
        <v>84</v>
      </c>
      <c r="D604" s="1">
        <v>77</v>
      </c>
      <c r="E604" s="2">
        <f t="shared" si="29"/>
        <v>0.52173913043478259</v>
      </c>
      <c r="F604" s="1">
        <v>729</v>
      </c>
      <c r="G604" s="1">
        <v>688</v>
      </c>
      <c r="H604" s="2">
        <f t="shared" si="30"/>
        <v>0.52799262355645327</v>
      </c>
      <c r="I604" s="2">
        <f t="shared" si="31"/>
        <v>6.2534931216706724E-3</v>
      </c>
    </row>
    <row r="605" spans="1:9" x14ac:dyDescent="0.25">
      <c r="A605" s="1">
        <v>1985</v>
      </c>
      <c r="B605" s="1" t="s">
        <v>17</v>
      </c>
      <c r="C605" s="1">
        <v>83</v>
      </c>
      <c r="D605" s="1">
        <v>79</v>
      </c>
      <c r="E605" s="2">
        <f t="shared" si="29"/>
        <v>0.51234567901234573</v>
      </c>
      <c r="F605" s="1">
        <v>706</v>
      </c>
      <c r="G605" s="1">
        <v>691</v>
      </c>
      <c r="H605" s="2">
        <f t="shared" si="30"/>
        <v>0.51039469335574983</v>
      </c>
      <c r="I605" s="2">
        <f t="shared" si="31"/>
        <v>1.9509856565959049E-3</v>
      </c>
    </row>
    <row r="606" spans="1:9" x14ac:dyDescent="0.25">
      <c r="A606" s="1">
        <v>1985</v>
      </c>
      <c r="B606" s="1" t="s">
        <v>18</v>
      </c>
      <c r="C606" s="1">
        <v>91</v>
      </c>
      <c r="D606" s="1">
        <v>71</v>
      </c>
      <c r="E606" s="2">
        <f t="shared" si="29"/>
        <v>0.56172839506172845</v>
      </c>
      <c r="F606" s="1">
        <v>687</v>
      </c>
      <c r="G606" s="1">
        <v>639</v>
      </c>
      <c r="H606" s="2">
        <f t="shared" si="30"/>
        <v>0.5350057303399367</v>
      </c>
      <c r="I606" s="2">
        <f t="shared" si="31"/>
        <v>2.6722664721791745E-2</v>
      </c>
    </row>
    <row r="607" spans="1:9" x14ac:dyDescent="0.25">
      <c r="A607" s="1">
        <v>1985</v>
      </c>
      <c r="B607" s="1" t="s">
        <v>19</v>
      </c>
      <c r="C607" s="1">
        <v>95</v>
      </c>
      <c r="D607" s="1">
        <v>67</v>
      </c>
      <c r="E607" s="2">
        <f t="shared" si="29"/>
        <v>0.5864197530864198</v>
      </c>
      <c r="F607" s="1">
        <v>682</v>
      </c>
      <c r="G607" s="1">
        <v>579</v>
      </c>
      <c r="H607" s="2">
        <f t="shared" si="30"/>
        <v>0.5786026082097081</v>
      </c>
      <c r="I607" s="2">
        <f t="shared" si="31"/>
        <v>7.8171448767117013E-3</v>
      </c>
    </row>
    <row r="608" spans="1:9" x14ac:dyDescent="0.25">
      <c r="A608" s="1">
        <v>1985</v>
      </c>
      <c r="B608" s="1" t="s">
        <v>21</v>
      </c>
      <c r="C608" s="1">
        <v>77</v>
      </c>
      <c r="D608" s="1">
        <v>85</v>
      </c>
      <c r="E608" s="2">
        <f t="shared" si="29"/>
        <v>0.47530864197530864</v>
      </c>
      <c r="F608" s="1">
        <v>705</v>
      </c>
      <c r="G608" s="1">
        <v>782</v>
      </c>
      <c r="H608" s="2">
        <f t="shared" si="30"/>
        <v>0.44998774689997206</v>
      </c>
      <c r="I608" s="2">
        <f t="shared" si="31"/>
        <v>2.532089507533658E-2</v>
      </c>
    </row>
    <row r="609" spans="1:9" x14ac:dyDescent="0.25">
      <c r="A609" s="1">
        <v>1985</v>
      </c>
      <c r="B609" s="1" t="s">
        <v>20</v>
      </c>
      <c r="C609" s="1">
        <v>71</v>
      </c>
      <c r="D609" s="1">
        <v>90</v>
      </c>
      <c r="E609" s="2">
        <f t="shared" si="29"/>
        <v>0.44099378881987578</v>
      </c>
      <c r="F609" s="1">
        <v>690</v>
      </c>
      <c r="G609" s="1">
        <v>802</v>
      </c>
      <c r="H609" s="2">
        <f t="shared" si="30"/>
        <v>0.42769397832833139</v>
      </c>
      <c r="I609" s="2">
        <f t="shared" si="31"/>
        <v>1.3299810491544384E-2</v>
      </c>
    </row>
    <row r="610" spans="1:9" x14ac:dyDescent="0.25">
      <c r="A610" s="1">
        <v>1985</v>
      </c>
      <c r="B610" s="1" t="s">
        <v>4</v>
      </c>
      <c r="C610" s="1">
        <v>84</v>
      </c>
      <c r="D610" s="1">
        <v>77</v>
      </c>
      <c r="E610" s="2">
        <f t="shared" si="29"/>
        <v>0.52173913043478259</v>
      </c>
      <c r="F610" s="1">
        <v>633</v>
      </c>
      <c r="G610" s="1">
        <v>636</v>
      </c>
      <c r="H610" s="2">
        <f t="shared" si="30"/>
        <v>0.49771113527837119</v>
      </c>
      <c r="I610" s="2">
        <f t="shared" si="31"/>
        <v>2.4027995156411408E-2</v>
      </c>
    </row>
    <row r="611" spans="1:9" x14ac:dyDescent="0.25">
      <c r="A611" s="1">
        <v>1985</v>
      </c>
      <c r="B611" s="1" t="s">
        <v>22</v>
      </c>
      <c r="C611" s="1">
        <v>97</v>
      </c>
      <c r="D611" s="1">
        <v>64</v>
      </c>
      <c r="E611" s="2">
        <f t="shared" si="29"/>
        <v>0.60248447204968947</v>
      </c>
      <c r="F611" s="1">
        <v>839</v>
      </c>
      <c r="G611" s="1">
        <v>660</v>
      </c>
      <c r="H611" s="2">
        <f t="shared" si="30"/>
        <v>0.61412311881552584</v>
      </c>
      <c r="I611" s="2">
        <f t="shared" si="31"/>
        <v>1.1638646765836369E-2</v>
      </c>
    </row>
    <row r="612" spans="1:9" x14ac:dyDescent="0.25">
      <c r="A612" s="1">
        <v>1985</v>
      </c>
      <c r="B612" s="1" t="s">
        <v>5</v>
      </c>
      <c r="C612" s="1">
        <v>98</v>
      </c>
      <c r="D612" s="1">
        <v>64</v>
      </c>
      <c r="E612" s="2">
        <f t="shared" si="29"/>
        <v>0.60493827160493829</v>
      </c>
      <c r="F612" s="1">
        <v>695</v>
      </c>
      <c r="G612" s="1">
        <v>568</v>
      </c>
      <c r="H612" s="2">
        <f t="shared" si="30"/>
        <v>0.5964619959137818</v>
      </c>
      <c r="I612" s="2">
        <f t="shared" si="31"/>
        <v>8.4762756911564985E-3</v>
      </c>
    </row>
    <row r="613" spans="1:9" x14ac:dyDescent="0.25">
      <c r="A613" s="1">
        <v>1985</v>
      </c>
      <c r="B613" s="1" t="s">
        <v>23</v>
      </c>
      <c r="C613" s="1">
        <v>77</v>
      </c>
      <c r="D613" s="1">
        <v>85</v>
      </c>
      <c r="E613" s="2">
        <f t="shared" si="29"/>
        <v>0.47530864197530864</v>
      </c>
      <c r="F613" s="1">
        <v>757</v>
      </c>
      <c r="G613" s="1">
        <v>787</v>
      </c>
      <c r="H613" s="2">
        <f t="shared" si="30"/>
        <v>0.48119443317942151</v>
      </c>
      <c r="I613" s="2">
        <f t="shared" si="31"/>
        <v>5.8857912041128668E-3</v>
      </c>
    </row>
    <row r="614" spans="1:9" x14ac:dyDescent="0.25">
      <c r="A614" s="1">
        <v>1985</v>
      </c>
      <c r="B614" s="1" t="s">
        <v>24</v>
      </c>
      <c r="C614" s="1">
        <v>75</v>
      </c>
      <c r="D614" s="1">
        <v>87</v>
      </c>
      <c r="E614" s="2">
        <f t="shared" si="29"/>
        <v>0.46296296296296297</v>
      </c>
      <c r="F614" s="1">
        <v>667</v>
      </c>
      <c r="G614" s="1">
        <v>673</v>
      </c>
      <c r="H614" s="2">
        <f t="shared" si="30"/>
        <v>0.49566487934719267</v>
      </c>
      <c r="I614" s="2">
        <f t="shared" si="31"/>
        <v>3.2701916384229701E-2</v>
      </c>
    </row>
    <row r="615" spans="1:9" x14ac:dyDescent="0.25">
      <c r="A615" s="1">
        <v>1985</v>
      </c>
      <c r="B615" s="1" t="s">
        <v>25</v>
      </c>
      <c r="C615" s="1">
        <v>57</v>
      </c>
      <c r="D615" s="1">
        <v>104</v>
      </c>
      <c r="E615" s="2">
        <f t="shared" si="29"/>
        <v>0.35403726708074534</v>
      </c>
      <c r="F615" s="1">
        <v>568</v>
      </c>
      <c r="G615" s="1">
        <v>708</v>
      </c>
      <c r="H615" s="2">
        <f t="shared" si="30"/>
        <v>0.39493122139047032</v>
      </c>
      <c r="I615" s="2">
        <f t="shared" si="31"/>
        <v>4.0893954309724978E-2</v>
      </c>
    </row>
    <row r="616" spans="1:9" x14ac:dyDescent="0.25">
      <c r="A616" s="1">
        <v>1985</v>
      </c>
      <c r="B616" s="1" t="s">
        <v>26</v>
      </c>
      <c r="C616" s="1">
        <v>83</v>
      </c>
      <c r="D616" s="1">
        <v>79</v>
      </c>
      <c r="E616" s="2">
        <f t="shared" si="29"/>
        <v>0.51234567901234573</v>
      </c>
      <c r="F616" s="1">
        <v>650</v>
      </c>
      <c r="G616" s="1">
        <v>622</v>
      </c>
      <c r="H616" s="2">
        <f t="shared" si="30"/>
        <v>0.52130300179898803</v>
      </c>
      <c r="I616" s="2">
        <f t="shared" si="31"/>
        <v>8.9573227866422966E-3</v>
      </c>
    </row>
    <row r="617" spans="1:9" x14ac:dyDescent="0.25">
      <c r="A617" s="1">
        <v>1985</v>
      </c>
      <c r="B617" s="1" t="s">
        <v>27</v>
      </c>
      <c r="C617" s="1">
        <v>74</v>
      </c>
      <c r="D617" s="1">
        <v>88</v>
      </c>
      <c r="E617" s="2">
        <f t="shared" si="29"/>
        <v>0.4567901234567901</v>
      </c>
      <c r="F617" s="1">
        <v>719</v>
      </c>
      <c r="G617" s="1">
        <v>818</v>
      </c>
      <c r="H617" s="2">
        <f t="shared" si="30"/>
        <v>0.43787367724709053</v>
      </c>
      <c r="I617" s="2">
        <f t="shared" si="31"/>
        <v>1.8916446209699567E-2</v>
      </c>
    </row>
    <row r="618" spans="1:9" x14ac:dyDescent="0.25">
      <c r="A618" s="1">
        <v>1985</v>
      </c>
      <c r="B618" s="1" t="s">
        <v>28</v>
      </c>
      <c r="C618" s="1">
        <v>62</v>
      </c>
      <c r="D618" s="1">
        <v>100</v>
      </c>
      <c r="E618" s="2">
        <f t="shared" si="29"/>
        <v>0.38271604938271603</v>
      </c>
      <c r="F618" s="1">
        <v>556</v>
      </c>
      <c r="G618" s="1">
        <v>674</v>
      </c>
      <c r="H618" s="2">
        <f t="shared" si="30"/>
        <v>0.40789334799944965</v>
      </c>
      <c r="I618" s="2">
        <f t="shared" si="31"/>
        <v>2.5177298616733623E-2</v>
      </c>
    </row>
    <row r="619" spans="1:9" x14ac:dyDescent="0.25">
      <c r="A619" s="1">
        <v>1985</v>
      </c>
      <c r="B619" s="1" t="s">
        <v>29</v>
      </c>
      <c r="C619" s="1">
        <v>101</v>
      </c>
      <c r="D619" s="1">
        <v>61</v>
      </c>
      <c r="E619" s="2">
        <f t="shared" si="29"/>
        <v>0.62345679012345678</v>
      </c>
      <c r="F619" s="1">
        <v>747</v>
      </c>
      <c r="G619" s="1">
        <v>572</v>
      </c>
      <c r="H619" s="2">
        <f t="shared" si="30"/>
        <v>0.62641629567801005</v>
      </c>
      <c r="I619" s="2">
        <f t="shared" si="31"/>
        <v>2.9595055545532656E-3</v>
      </c>
    </row>
    <row r="620" spans="1:9" x14ac:dyDescent="0.25">
      <c r="A620" s="1">
        <v>1985</v>
      </c>
      <c r="B620" s="1" t="s">
        <v>30</v>
      </c>
      <c r="C620" s="1">
        <v>62</v>
      </c>
      <c r="D620" s="1">
        <v>99</v>
      </c>
      <c r="E620" s="2">
        <f t="shared" si="29"/>
        <v>0.38509316770186336</v>
      </c>
      <c r="F620" s="1">
        <v>617</v>
      </c>
      <c r="G620" s="1">
        <v>785</v>
      </c>
      <c r="H620" s="2">
        <f t="shared" si="30"/>
        <v>0.38548974219549309</v>
      </c>
      <c r="I620" s="2">
        <f t="shared" si="31"/>
        <v>3.9657449362973107E-4</v>
      </c>
    </row>
    <row r="621" spans="1:9" x14ac:dyDescent="0.25">
      <c r="A621" s="1">
        <v>1985</v>
      </c>
      <c r="B621" s="1" t="s">
        <v>31</v>
      </c>
      <c r="C621" s="1">
        <v>99</v>
      </c>
      <c r="D621" s="1">
        <v>62</v>
      </c>
      <c r="E621" s="2">
        <f t="shared" si="29"/>
        <v>0.6149068322981367</v>
      </c>
      <c r="F621" s="1">
        <v>759</v>
      </c>
      <c r="G621" s="1">
        <v>588</v>
      </c>
      <c r="H621" s="2">
        <f t="shared" si="30"/>
        <v>0.62112158257104477</v>
      </c>
      <c r="I621" s="2">
        <f t="shared" si="31"/>
        <v>6.2147502729080761E-3</v>
      </c>
    </row>
    <row r="622" spans="1:9" x14ac:dyDescent="0.25">
      <c r="A622" s="1">
        <v>1984</v>
      </c>
      <c r="B622" s="1" t="s">
        <v>6</v>
      </c>
      <c r="C622" s="1">
        <v>80</v>
      </c>
      <c r="D622" s="1">
        <v>82</v>
      </c>
      <c r="E622" s="2">
        <f t="shared" si="29"/>
        <v>0.49382716049382713</v>
      </c>
      <c r="F622" s="1">
        <v>632</v>
      </c>
      <c r="G622" s="1">
        <v>655</v>
      </c>
      <c r="H622" s="2">
        <f t="shared" si="30"/>
        <v>0.48270243787115752</v>
      </c>
      <c r="I622" s="2">
        <f t="shared" si="31"/>
        <v>1.1124722622669614E-2</v>
      </c>
    </row>
    <row r="623" spans="1:9" x14ac:dyDescent="0.25">
      <c r="A623" s="1">
        <v>1984</v>
      </c>
      <c r="B623" s="1" t="s">
        <v>7</v>
      </c>
      <c r="C623" s="1">
        <v>85</v>
      </c>
      <c r="D623" s="1">
        <v>77</v>
      </c>
      <c r="E623" s="2">
        <f t="shared" si="29"/>
        <v>0.52469135802469136</v>
      </c>
      <c r="F623" s="1">
        <v>681</v>
      </c>
      <c r="G623" s="1">
        <v>667</v>
      </c>
      <c r="H623" s="2">
        <f t="shared" si="30"/>
        <v>0.51005444095594266</v>
      </c>
      <c r="I623" s="2">
        <f t="shared" si="31"/>
        <v>1.46369170687487E-2</v>
      </c>
    </row>
    <row r="624" spans="1:9" x14ac:dyDescent="0.25">
      <c r="A624" s="1">
        <v>1984</v>
      </c>
      <c r="B624" s="1" t="s">
        <v>9</v>
      </c>
      <c r="C624" s="1">
        <v>86</v>
      </c>
      <c r="D624" s="1">
        <v>76</v>
      </c>
      <c r="E624" s="2">
        <f t="shared" si="29"/>
        <v>0.53086419753086422</v>
      </c>
      <c r="F624" s="1">
        <v>810</v>
      </c>
      <c r="G624" s="1">
        <v>764</v>
      </c>
      <c r="H624" s="2">
        <f t="shared" si="30"/>
        <v>0.52827326606255187</v>
      </c>
      <c r="I624" s="2">
        <f t="shared" si="31"/>
        <v>2.5909314683123519E-3</v>
      </c>
    </row>
    <row r="625" spans="1:9" x14ac:dyDescent="0.25">
      <c r="A625" s="1">
        <v>1984</v>
      </c>
      <c r="B625" s="1" t="s">
        <v>5</v>
      </c>
      <c r="C625" s="1">
        <v>81</v>
      </c>
      <c r="D625" s="1">
        <v>81</v>
      </c>
      <c r="E625" s="2">
        <f t="shared" si="29"/>
        <v>0.5</v>
      </c>
      <c r="F625" s="1">
        <v>696</v>
      </c>
      <c r="G625" s="1">
        <v>697</v>
      </c>
      <c r="H625" s="2">
        <f t="shared" si="30"/>
        <v>0.4993049574448416</v>
      </c>
      <c r="I625" s="2">
        <f t="shared" si="31"/>
        <v>6.950425551583983E-4</v>
      </c>
    </row>
    <row r="626" spans="1:9" x14ac:dyDescent="0.25">
      <c r="A626" s="1">
        <v>1984</v>
      </c>
      <c r="B626" s="1" t="s">
        <v>10</v>
      </c>
      <c r="C626" s="1">
        <v>74</v>
      </c>
      <c r="D626" s="1">
        <v>88</v>
      </c>
      <c r="E626" s="2">
        <f t="shared" si="29"/>
        <v>0.4567901234567901</v>
      </c>
      <c r="F626" s="1">
        <v>679</v>
      </c>
      <c r="G626" s="1">
        <v>736</v>
      </c>
      <c r="H626" s="2">
        <f t="shared" si="30"/>
        <v>0.46105643653058881</v>
      </c>
      <c r="I626" s="2">
        <f t="shared" si="31"/>
        <v>4.2663130737987109E-3</v>
      </c>
    </row>
    <row r="627" spans="1:9" x14ac:dyDescent="0.25">
      <c r="A627" s="1">
        <v>1984</v>
      </c>
      <c r="B627" s="1" t="s">
        <v>11</v>
      </c>
      <c r="C627" s="1">
        <v>96</v>
      </c>
      <c r="D627" s="1">
        <v>65</v>
      </c>
      <c r="E627" s="2">
        <f t="shared" si="29"/>
        <v>0.59627329192546585</v>
      </c>
      <c r="F627" s="1">
        <v>762</v>
      </c>
      <c r="G627" s="1">
        <v>658</v>
      </c>
      <c r="H627" s="2">
        <f t="shared" si="30"/>
        <v>0.57056309617809819</v>
      </c>
      <c r="I627" s="2">
        <f t="shared" si="31"/>
        <v>2.5710195747367659E-2</v>
      </c>
    </row>
    <row r="628" spans="1:9" x14ac:dyDescent="0.25">
      <c r="A628" s="1">
        <v>1984</v>
      </c>
      <c r="B628" s="1" t="s">
        <v>12</v>
      </c>
      <c r="C628" s="1">
        <v>70</v>
      </c>
      <c r="D628" s="1">
        <v>92</v>
      </c>
      <c r="E628" s="2">
        <f t="shared" si="29"/>
        <v>0.43209876543209874</v>
      </c>
      <c r="F628" s="1">
        <v>627</v>
      </c>
      <c r="G628" s="1">
        <v>747</v>
      </c>
      <c r="H628" s="2">
        <f t="shared" si="30"/>
        <v>0.41602862462093471</v>
      </c>
      <c r="I628" s="2">
        <f t="shared" si="31"/>
        <v>1.6070140811164035E-2</v>
      </c>
    </row>
    <row r="629" spans="1:9" x14ac:dyDescent="0.25">
      <c r="A629" s="1">
        <v>1984</v>
      </c>
      <c r="B629" s="1" t="s">
        <v>13</v>
      </c>
      <c r="C629" s="1">
        <v>75</v>
      </c>
      <c r="D629" s="1">
        <v>87</v>
      </c>
      <c r="E629" s="2">
        <f t="shared" si="29"/>
        <v>0.46296296296296297</v>
      </c>
      <c r="F629" s="1">
        <v>761</v>
      </c>
      <c r="G629" s="1">
        <v>766</v>
      </c>
      <c r="H629" s="2">
        <f t="shared" si="30"/>
        <v>0.49682977988700916</v>
      </c>
      <c r="I629" s="2">
        <f t="shared" si="31"/>
        <v>3.3866816924046195E-2</v>
      </c>
    </row>
    <row r="630" spans="1:9" x14ac:dyDescent="0.25">
      <c r="A630" s="1">
        <v>1984</v>
      </c>
      <c r="B630" s="1" t="s">
        <v>15</v>
      </c>
      <c r="C630" s="1">
        <v>104</v>
      </c>
      <c r="D630" s="1">
        <v>58</v>
      </c>
      <c r="E630" s="2">
        <f t="shared" si="29"/>
        <v>0.64197530864197527</v>
      </c>
      <c r="F630" s="1">
        <v>829</v>
      </c>
      <c r="G630" s="1">
        <v>643</v>
      </c>
      <c r="H630" s="2">
        <f t="shared" si="30"/>
        <v>0.62057487545283074</v>
      </c>
      <c r="I630" s="2">
        <f t="shared" si="31"/>
        <v>2.140043318914453E-2</v>
      </c>
    </row>
    <row r="631" spans="1:9" x14ac:dyDescent="0.25">
      <c r="A631" s="1">
        <v>1984</v>
      </c>
      <c r="B631" s="1" t="s">
        <v>17</v>
      </c>
      <c r="C631" s="1">
        <v>80</v>
      </c>
      <c r="D631" s="1">
        <v>82</v>
      </c>
      <c r="E631" s="2">
        <f t="shared" si="29"/>
        <v>0.49382716049382713</v>
      </c>
      <c r="F631" s="1">
        <v>693</v>
      </c>
      <c r="G631" s="1">
        <v>630</v>
      </c>
      <c r="H631" s="2">
        <f t="shared" si="30"/>
        <v>0.54600888691596428</v>
      </c>
      <c r="I631" s="2">
        <f t="shared" si="31"/>
        <v>5.2181726422137142E-2</v>
      </c>
    </row>
    <row r="632" spans="1:9" x14ac:dyDescent="0.25">
      <c r="A632" s="1">
        <v>1984</v>
      </c>
      <c r="B632" s="1" t="s">
        <v>18</v>
      </c>
      <c r="C632" s="1">
        <v>84</v>
      </c>
      <c r="D632" s="1">
        <v>78</v>
      </c>
      <c r="E632" s="2">
        <f t="shared" si="29"/>
        <v>0.51851851851851849</v>
      </c>
      <c r="F632" s="1">
        <v>673</v>
      </c>
      <c r="G632" s="1">
        <v>686</v>
      </c>
      <c r="H632" s="2">
        <f t="shared" si="30"/>
        <v>0.49073916405076651</v>
      </c>
      <c r="I632" s="2">
        <f t="shared" si="31"/>
        <v>2.7779354467751982E-2</v>
      </c>
    </row>
    <row r="633" spans="1:9" x14ac:dyDescent="0.25">
      <c r="A633" s="1">
        <v>1984</v>
      </c>
      <c r="B633" s="1" t="s">
        <v>19</v>
      </c>
      <c r="C633" s="1">
        <v>79</v>
      </c>
      <c r="D633" s="1">
        <v>83</v>
      </c>
      <c r="E633" s="2">
        <f t="shared" si="29"/>
        <v>0.48765432098765432</v>
      </c>
      <c r="F633" s="1">
        <v>580</v>
      </c>
      <c r="G633" s="1">
        <v>600</v>
      </c>
      <c r="H633" s="2">
        <f t="shared" si="30"/>
        <v>0.48359423931616036</v>
      </c>
      <c r="I633" s="2">
        <f t="shared" si="31"/>
        <v>4.0600816714939647E-3</v>
      </c>
    </row>
    <row r="634" spans="1:9" x14ac:dyDescent="0.25">
      <c r="A634" s="1">
        <v>1984</v>
      </c>
      <c r="B634" s="1" t="s">
        <v>21</v>
      </c>
      <c r="C634" s="1">
        <v>81</v>
      </c>
      <c r="D634" s="1">
        <v>81</v>
      </c>
      <c r="E634" s="2">
        <f t="shared" si="29"/>
        <v>0.5</v>
      </c>
      <c r="F634" s="1">
        <v>673</v>
      </c>
      <c r="G634" s="1">
        <v>675</v>
      </c>
      <c r="H634" s="2">
        <f t="shared" si="30"/>
        <v>0.4985635121910309</v>
      </c>
      <c r="I634" s="2">
        <f t="shared" si="31"/>
        <v>1.4364878089691002E-3</v>
      </c>
    </row>
    <row r="635" spans="1:9" x14ac:dyDescent="0.25">
      <c r="A635" s="1">
        <v>1984</v>
      </c>
      <c r="B635" s="1" t="s">
        <v>20</v>
      </c>
      <c r="C635" s="1">
        <v>67</v>
      </c>
      <c r="D635" s="1">
        <v>94</v>
      </c>
      <c r="E635" s="2">
        <f t="shared" si="29"/>
        <v>0.41614906832298137</v>
      </c>
      <c r="F635" s="1">
        <v>641</v>
      </c>
      <c r="G635" s="1">
        <v>734</v>
      </c>
      <c r="H635" s="2">
        <f t="shared" si="30"/>
        <v>0.4347882726724232</v>
      </c>
      <c r="I635" s="2">
        <f t="shared" si="31"/>
        <v>1.8639204349441829E-2</v>
      </c>
    </row>
    <row r="636" spans="1:9" x14ac:dyDescent="0.25">
      <c r="A636" s="1">
        <v>1984</v>
      </c>
      <c r="B636" s="1" t="s">
        <v>4</v>
      </c>
      <c r="C636" s="1">
        <v>78</v>
      </c>
      <c r="D636" s="1">
        <v>83</v>
      </c>
      <c r="E636" s="2">
        <f t="shared" si="29"/>
        <v>0.48447204968944102</v>
      </c>
      <c r="F636" s="1">
        <v>593</v>
      </c>
      <c r="G636" s="1">
        <v>585</v>
      </c>
      <c r="H636" s="2">
        <f t="shared" si="30"/>
        <v>0.50657489855469562</v>
      </c>
      <c r="I636" s="2">
        <f t="shared" si="31"/>
        <v>2.2102848865254598E-2</v>
      </c>
    </row>
    <row r="637" spans="1:9" x14ac:dyDescent="0.25">
      <c r="A637" s="1">
        <v>1984</v>
      </c>
      <c r="B637" s="1" t="s">
        <v>22</v>
      </c>
      <c r="C637" s="1">
        <v>87</v>
      </c>
      <c r="D637" s="1">
        <v>75</v>
      </c>
      <c r="E637" s="2">
        <f t="shared" si="29"/>
        <v>0.53703703703703709</v>
      </c>
      <c r="F637" s="1">
        <v>758</v>
      </c>
      <c r="G637" s="1">
        <v>679</v>
      </c>
      <c r="H637" s="2">
        <f t="shared" si="30"/>
        <v>0.55308008629593675</v>
      </c>
      <c r="I637" s="2">
        <f t="shared" si="31"/>
        <v>1.6043049258899655E-2</v>
      </c>
    </row>
    <row r="638" spans="1:9" x14ac:dyDescent="0.25">
      <c r="A638" s="1">
        <v>1984</v>
      </c>
      <c r="B638" s="1" t="s">
        <v>5</v>
      </c>
      <c r="C638" s="1">
        <v>90</v>
      </c>
      <c r="D638" s="1">
        <v>72</v>
      </c>
      <c r="E638" s="2">
        <f t="shared" si="29"/>
        <v>0.55555555555555558</v>
      </c>
      <c r="F638" s="1">
        <v>652</v>
      </c>
      <c r="G638" s="1">
        <v>676</v>
      </c>
      <c r="H638" s="2">
        <f t="shared" si="30"/>
        <v>0.48250774104745103</v>
      </c>
      <c r="I638" s="2">
        <f t="shared" si="31"/>
        <v>7.3047814508104547E-2</v>
      </c>
    </row>
    <row r="639" spans="1:9" x14ac:dyDescent="0.25">
      <c r="A639" s="1">
        <v>1984</v>
      </c>
      <c r="B639" s="1" t="s">
        <v>23</v>
      </c>
      <c r="C639" s="1">
        <v>77</v>
      </c>
      <c r="D639" s="1">
        <v>85</v>
      </c>
      <c r="E639" s="2">
        <f t="shared" si="29"/>
        <v>0.47530864197530864</v>
      </c>
      <c r="F639" s="1">
        <v>738</v>
      </c>
      <c r="G639" s="1">
        <v>796</v>
      </c>
      <c r="H639" s="2">
        <f t="shared" si="30"/>
        <v>0.46344080066942156</v>
      </c>
      <c r="I639" s="2">
        <f t="shared" si="31"/>
        <v>1.1867841305887084E-2</v>
      </c>
    </row>
    <row r="640" spans="1:9" x14ac:dyDescent="0.25">
      <c r="A640" s="1">
        <v>1984</v>
      </c>
      <c r="B640" s="1" t="s">
        <v>24</v>
      </c>
      <c r="C640" s="1">
        <v>81</v>
      </c>
      <c r="D640" s="1">
        <v>81</v>
      </c>
      <c r="E640" s="2">
        <f t="shared" si="29"/>
        <v>0.5</v>
      </c>
      <c r="F640" s="1">
        <v>720</v>
      </c>
      <c r="G640" s="1">
        <v>690</v>
      </c>
      <c r="H640" s="2">
        <f t="shared" si="30"/>
        <v>0.52059134440803367</v>
      </c>
      <c r="I640" s="2">
        <f t="shared" si="31"/>
        <v>2.0591344408033674E-2</v>
      </c>
    </row>
    <row r="641" spans="1:9" x14ac:dyDescent="0.25">
      <c r="A641" s="1">
        <v>1984</v>
      </c>
      <c r="B641" s="1" t="s">
        <v>25</v>
      </c>
      <c r="C641" s="1">
        <v>75</v>
      </c>
      <c r="D641" s="1">
        <v>87</v>
      </c>
      <c r="E641" s="2">
        <f t="shared" si="29"/>
        <v>0.46296296296296297</v>
      </c>
      <c r="F641" s="1">
        <v>615</v>
      </c>
      <c r="G641" s="1">
        <v>567</v>
      </c>
      <c r="H641" s="2">
        <f t="shared" si="30"/>
        <v>0.53925821393187923</v>
      </c>
      <c r="I641" s="2">
        <f t="shared" si="31"/>
        <v>7.6295250968916262E-2</v>
      </c>
    </row>
    <row r="642" spans="1:9" x14ac:dyDescent="0.25">
      <c r="A642" s="1">
        <v>1984</v>
      </c>
      <c r="B642" s="1" t="s">
        <v>26</v>
      </c>
      <c r="C642" s="1">
        <v>92</v>
      </c>
      <c r="D642" s="1">
        <v>70</v>
      </c>
      <c r="E642" s="2">
        <f t="shared" si="29"/>
        <v>0.5679012345679012</v>
      </c>
      <c r="F642" s="1">
        <v>686</v>
      </c>
      <c r="G642" s="1">
        <v>634</v>
      </c>
      <c r="H642" s="2">
        <f t="shared" si="30"/>
        <v>0.5380868304109514</v>
      </c>
      <c r="I642" s="2">
        <f t="shared" si="31"/>
        <v>2.9814404156949803E-2</v>
      </c>
    </row>
    <row r="643" spans="1:9" x14ac:dyDescent="0.25">
      <c r="A643" s="1">
        <v>1984</v>
      </c>
      <c r="B643" s="1" t="s">
        <v>27</v>
      </c>
      <c r="C643" s="1">
        <v>74</v>
      </c>
      <c r="D643" s="1">
        <v>88</v>
      </c>
      <c r="E643" s="2">
        <f t="shared" si="29"/>
        <v>0.4567901234567901</v>
      </c>
      <c r="F643" s="1">
        <v>682</v>
      </c>
      <c r="G643" s="1">
        <v>774</v>
      </c>
      <c r="H643" s="2">
        <f t="shared" si="30"/>
        <v>0.43904592612529947</v>
      </c>
      <c r="I643" s="2">
        <f t="shared" si="31"/>
        <v>1.774419733149063E-2</v>
      </c>
    </row>
    <row r="644" spans="1:9" x14ac:dyDescent="0.25">
      <c r="A644" s="1">
        <v>1984</v>
      </c>
      <c r="B644" s="1" t="s">
        <v>28</v>
      </c>
      <c r="C644" s="1">
        <v>66</v>
      </c>
      <c r="D644" s="1">
        <v>96</v>
      </c>
      <c r="E644" s="2">
        <f t="shared" ref="E644:E707" si="32">C644/(C644+D644)</f>
        <v>0.40740740740740738</v>
      </c>
      <c r="F644" s="1">
        <v>682</v>
      </c>
      <c r="G644" s="1">
        <v>807</v>
      </c>
      <c r="H644" s="2">
        <f t="shared" ref="H644:H707" si="33">(F644^$L$1)/(F644^$L$1+G644^$L$1)</f>
        <v>0.41924274937992928</v>
      </c>
      <c r="I644" s="2">
        <f t="shared" ref="I644:I707" si="34">ABS(E644-H644)</f>
        <v>1.1835341972521896E-2</v>
      </c>
    </row>
    <row r="645" spans="1:9" x14ac:dyDescent="0.25">
      <c r="A645" s="1">
        <v>1984</v>
      </c>
      <c r="B645" s="1" t="s">
        <v>29</v>
      </c>
      <c r="C645" s="1">
        <v>84</v>
      </c>
      <c r="D645" s="1">
        <v>78</v>
      </c>
      <c r="E645" s="2">
        <f t="shared" si="32"/>
        <v>0.51851851851851849</v>
      </c>
      <c r="F645" s="1">
        <v>652</v>
      </c>
      <c r="G645" s="1">
        <v>645</v>
      </c>
      <c r="H645" s="2">
        <f t="shared" si="33"/>
        <v>0.50522527542398421</v>
      </c>
      <c r="I645" s="2">
        <f t="shared" si="34"/>
        <v>1.3293243094534279E-2</v>
      </c>
    </row>
    <row r="646" spans="1:9" x14ac:dyDescent="0.25">
      <c r="A646" s="1">
        <v>1984</v>
      </c>
      <c r="B646" s="1" t="s">
        <v>30</v>
      </c>
      <c r="C646" s="1">
        <v>69</v>
      </c>
      <c r="D646" s="1">
        <v>92</v>
      </c>
      <c r="E646" s="2">
        <f t="shared" si="32"/>
        <v>0.42857142857142855</v>
      </c>
      <c r="F646" s="1">
        <v>656</v>
      </c>
      <c r="G646" s="1">
        <v>714</v>
      </c>
      <c r="H646" s="2">
        <f t="shared" si="33"/>
        <v>0.4590779592800453</v>
      </c>
      <c r="I646" s="2">
        <f t="shared" si="34"/>
        <v>3.0506530708616753E-2</v>
      </c>
    </row>
    <row r="647" spans="1:9" x14ac:dyDescent="0.25">
      <c r="A647" s="1">
        <v>1984</v>
      </c>
      <c r="B647" s="1" t="s">
        <v>31</v>
      </c>
      <c r="C647" s="1">
        <v>89</v>
      </c>
      <c r="D647" s="1">
        <v>73</v>
      </c>
      <c r="E647" s="2">
        <f t="shared" si="32"/>
        <v>0.54938271604938271</v>
      </c>
      <c r="F647" s="1">
        <v>750</v>
      </c>
      <c r="G647" s="1">
        <v>696</v>
      </c>
      <c r="H647" s="2">
        <f t="shared" si="33"/>
        <v>0.53611049229884955</v>
      </c>
      <c r="I647" s="2">
        <f t="shared" si="34"/>
        <v>1.3272223750533163E-2</v>
      </c>
    </row>
    <row r="648" spans="1:9" x14ac:dyDescent="0.25">
      <c r="A648" s="1">
        <v>1983</v>
      </c>
      <c r="B648" s="1" t="s">
        <v>6</v>
      </c>
      <c r="C648" s="1">
        <v>88</v>
      </c>
      <c r="D648" s="1">
        <v>74</v>
      </c>
      <c r="E648" s="2">
        <f t="shared" si="32"/>
        <v>0.54320987654320985</v>
      </c>
      <c r="F648" s="1">
        <v>746</v>
      </c>
      <c r="G648" s="1">
        <v>640</v>
      </c>
      <c r="H648" s="2">
        <f t="shared" si="33"/>
        <v>0.57365176416975383</v>
      </c>
      <c r="I648" s="2">
        <f t="shared" si="34"/>
        <v>3.0441887626543984E-2</v>
      </c>
    </row>
    <row r="649" spans="1:9" x14ac:dyDescent="0.25">
      <c r="A649" s="1">
        <v>1983</v>
      </c>
      <c r="B649" s="1" t="s">
        <v>7</v>
      </c>
      <c r="C649" s="1">
        <v>98</v>
      </c>
      <c r="D649" s="1">
        <v>64</v>
      </c>
      <c r="E649" s="2">
        <f t="shared" si="32"/>
        <v>0.60493827160493829</v>
      </c>
      <c r="F649" s="1">
        <v>799</v>
      </c>
      <c r="G649" s="1">
        <v>652</v>
      </c>
      <c r="H649" s="2">
        <f t="shared" si="33"/>
        <v>0.59717300989609001</v>
      </c>
      <c r="I649" s="2">
        <f t="shared" si="34"/>
        <v>7.7652617088482812E-3</v>
      </c>
    </row>
    <row r="650" spans="1:9" x14ac:dyDescent="0.25">
      <c r="A650" s="1">
        <v>1983</v>
      </c>
      <c r="B650" s="1" t="s">
        <v>9</v>
      </c>
      <c r="C650" s="1">
        <v>78</v>
      </c>
      <c r="D650" s="1">
        <v>84</v>
      </c>
      <c r="E650" s="2">
        <f t="shared" si="32"/>
        <v>0.48148148148148145</v>
      </c>
      <c r="F650" s="1">
        <v>724</v>
      </c>
      <c r="G650" s="1">
        <v>775</v>
      </c>
      <c r="H650" s="2">
        <f t="shared" si="33"/>
        <v>0.46709432979622501</v>
      </c>
      <c r="I650" s="2">
        <f t="shared" si="34"/>
        <v>1.438715168525645E-2</v>
      </c>
    </row>
    <row r="651" spans="1:9" x14ac:dyDescent="0.25">
      <c r="A651" s="1">
        <v>1983</v>
      </c>
      <c r="B651" s="1" t="s">
        <v>5</v>
      </c>
      <c r="C651" s="1">
        <v>70</v>
      </c>
      <c r="D651" s="1">
        <v>92</v>
      </c>
      <c r="E651" s="2">
        <f t="shared" si="32"/>
        <v>0.43209876543209874</v>
      </c>
      <c r="F651" s="1">
        <v>722</v>
      </c>
      <c r="G651" s="1">
        <v>779</v>
      </c>
      <c r="H651" s="2">
        <f t="shared" si="33"/>
        <v>0.46328164357451634</v>
      </c>
      <c r="I651" s="2">
        <f t="shared" si="34"/>
        <v>3.1182878142417603E-2</v>
      </c>
    </row>
    <row r="652" spans="1:9" x14ac:dyDescent="0.25">
      <c r="A652" s="1">
        <v>1983</v>
      </c>
      <c r="B652" s="1" t="s">
        <v>10</v>
      </c>
      <c r="C652" s="1">
        <v>99</v>
      </c>
      <c r="D652" s="1">
        <v>63</v>
      </c>
      <c r="E652" s="2">
        <f t="shared" si="32"/>
        <v>0.61111111111111116</v>
      </c>
      <c r="F652" s="1">
        <v>800</v>
      </c>
      <c r="G652" s="1">
        <v>650</v>
      </c>
      <c r="H652" s="2">
        <f t="shared" si="33"/>
        <v>0.59918506145876449</v>
      </c>
      <c r="I652" s="2">
        <f t="shared" si="34"/>
        <v>1.1926049652346671E-2</v>
      </c>
    </row>
    <row r="653" spans="1:9" x14ac:dyDescent="0.25">
      <c r="A653" s="1">
        <v>1983</v>
      </c>
      <c r="B653" s="1" t="s">
        <v>11</v>
      </c>
      <c r="C653" s="1">
        <v>71</v>
      </c>
      <c r="D653" s="1">
        <v>91</v>
      </c>
      <c r="E653" s="2">
        <f t="shared" si="32"/>
        <v>0.43827160493827161</v>
      </c>
      <c r="F653" s="1">
        <v>701</v>
      </c>
      <c r="G653" s="1">
        <v>719</v>
      </c>
      <c r="H653" s="2">
        <f t="shared" si="33"/>
        <v>0.48772891615180375</v>
      </c>
      <c r="I653" s="2">
        <f t="shared" si="34"/>
        <v>4.945731121353214E-2</v>
      </c>
    </row>
    <row r="654" spans="1:9" x14ac:dyDescent="0.25">
      <c r="A654" s="1">
        <v>1983</v>
      </c>
      <c r="B654" s="1" t="s">
        <v>12</v>
      </c>
      <c r="C654" s="1">
        <v>74</v>
      </c>
      <c r="D654" s="1">
        <v>88</v>
      </c>
      <c r="E654" s="2">
        <f t="shared" si="32"/>
        <v>0.4567901234567901</v>
      </c>
      <c r="F654" s="1">
        <v>623</v>
      </c>
      <c r="G654" s="1">
        <v>710</v>
      </c>
      <c r="H654" s="2">
        <f t="shared" si="33"/>
        <v>0.43705525936471962</v>
      </c>
      <c r="I654" s="2">
        <f t="shared" si="34"/>
        <v>1.9734864092070481E-2</v>
      </c>
    </row>
    <row r="655" spans="1:9" x14ac:dyDescent="0.25">
      <c r="A655" s="1">
        <v>1983</v>
      </c>
      <c r="B655" s="1" t="s">
        <v>13</v>
      </c>
      <c r="C655" s="1">
        <v>70</v>
      </c>
      <c r="D655" s="1">
        <v>92</v>
      </c>
      <c r="E655" s="2">
        <f t="shared" si="32"/>
        <v>0.43209876543209874</v>
      </c>
      <c r="F655" s="1">
        <v>704</v>
      </c>
      <c r="G655" s="1">
        <v>785</v>
      </c>
      <c r="H655" s="2">
        <f t="shared" si="33"/>
        <v>0.44747371809723319</v>
      </c>
      <c r="I655" s="2">
        <f t="shared" si="34"/>
        <v>1.5374952665134445E-2</v>
      </c>
    </row>
    <row r="656" spans="1:9" x14ac:dyDescent="0.25">
      <c r="A656" s="1">
        <v>1983</v>
      </c>
      <c r="B656" s="1" t="s">
        <v>15</v>
      </c>
      <c r="C656" s="1">
        <v>92</v>
      </c>
      <c r="D656" s="1">
        <v>70</v>
      </c>
      <c r="E656" s="2">
        <f t="shared" si="32"/>
        <v>0.5679012345679012</v>
      </c>
      <c r="F656" s="1">
        <v>789</v>
      </c>
      <c r="G656" s="1">
        <v>679</v>
      </c>
      <c r="H656" s="2">
        <f t="shared" si="33"/>
        <v>0.57217718269146389</v>
      </c>
      <c r="I656" s="2">
        <f t="shared" si="34"/>
        <v>4.2759481235626895E-3</v>
      </c>
    </row>
    <row r="657" spans="1:9" x14ac:dyDescent="0.25">
      <c r="A657" s="1">
        <v>1983</v>
      </c>
      <c r="B657" s="1" t="s">
        <v>17</v>
      </c>
      <c r="C657" s="1">
        <v>85</v>
      </c>
      <c r="D657" s="1">
        <v>77</v>
      </c>
      <c r="E657" s="2">
        <f t="shared" si="32"/>
        <v>0.52469135802469136</v>
      </c>
      <c r="F657" s="1">
        <v>643</v>
      </c>
      <c r="G657" s="1">
        <v>646</v>
      </c>
      <c r="H657" s="2">
        <f t="shared" si="33"/>
        <v>0.49774664872780439</v>
      </c>
      <c r="I657" s="2">
        <f t="shared" si="34"/>
        <v>2.6944709296886971E-2</v>
      </c>
    </row>
    <row r="658" spans="1:9" x14ac:dyDescent="0.25">
      <c r="A658" s="1">
        <v>1983</v>
      </c>
      <c r="B658" s="1" t="s">
        <v>18</v>
      </c>
      <c r="C658" s="1">
        <v>79</v>
      </c>
      <c r="D658" s="1">
        <v>83</v>
      </c>
      <c r="E658" s="2">
        <f t="shared" si="32"/>
        <v>0.48765432098765432</v>
      </c>
      <c r="F658" s="1">
        <v>696</v>
      </c>
      <c r="G658" s="1">
        <v>767</v>
      </c>
      <c r="H658" s="2">
        <f t="shared" si="33"/>
        <v>0.4531143182720126</v>
      </c>
      <c r="I658" s="2">
        <f t="shared" si="34"/>
        <v>3.4540002715641727E-2</v>
      </c>
    </row>
    <row r="659" spans="1:9" x14ac:dyDescent="0.25">
      <c r="A659" s="1">
        <v>1983</v>
      </c>
      <c r="B659" s="1" t="s">
        <v>19</v>
      </c>
      <c r="C659" s="1">
        <v>91</v>
      </c>
      <c r="D659" s="1">
        <v>71</v>
      </c>
      <c r="E659" s="2">
        <f t="shared" si="32"/>
        <v>0.56172839506172845</v>
      </c>
      <c r="F659" s="1">
        <v>654</v>
      </c>
      <c r="G659" s="1">
        <v>609</v>
      </c>
      <c r="H659" s="2">
        <f t="shared" si="33"/>
        <v>0.53445615885370124</v>
      </c>
      <c r="I659" s="2">
        <f t="shared" si="34"/>
        <v>2.7272236208027212E-2</v>
      </c>
    </row>
    <row r="660" spans="1:9" x14ac:dyDescent="0.25">
      <c r="A660" s="1">
        <v>1983</v>
      </c>
      <c r="B660" s="1" t="s">
        <v>21</v>
      </c>
      <c r="C660" s="1">
        <v>70</v>
      </c>
      <c r="D660" s="1">
        <v>92</v>
      </c>
      <c r="E660" s="2">
        <f t="shared" si="32"/>
        <v>0.43209876543209874</v>
      </c>
      <c r="F660" s="1">
        <v>709</v>
      </c>
      <c r="G660" s="1">
        <v>822</v>
      </c>
      <c r="H660" s="2">
        <f t="shared" si="33"/>
        <v>0.4288945699449293</v>
      </c>
      <c r="I660" s="2">
        <f t="shared" si="34"/>
        <v>3.2041954871694367E-3</v>
      </c>
    </row>
    <row r="661" spans="1:9" x14ac:dyDescent="0.25">
      <c r="A661" s="1">
        <v>1983</v>
      </c>
      <c r="B661" s="1" t="s">
        <v>20</v>
      </c>
      <c r="C661" s="1">
        <v>87</v>
      </c>
      <c r="D661" s="1">
        <v>75</v>
      </c>
      <c r="E661" s="2">
        <f t="shared" si="32"/>
        <v>0.53703703703703709</v>
      </c>
      <c r="F661" s="1">
        <v>764</v>
      </c>
      <c r="G661" s="1">
        <v>708</v>
      </c>
      <c r="H661" s="2">
        <f t="shared" si="33"/>
        <v>0.53678469909663884</v>
      </c>
      <c r="I661" s="2">
        <f t="shared" si="34"/>
        <v>2.5233794039825064E-4</v>
      </c>
    </row>
    <row r="662" spans="1:9" x14ac:dyDescent="0.25">
      <c r="A662" s="1">
        <v>1983</v>
      </c>
      <c r="B662" s="1" t="s">
        <v>4</v>
      </c>
      <c r="C662" s="1">
        <v>82</v>
      </c>
      <c r="D662" s="1">
        <v>80</v>
      </c>
      <c r="E662" s="2">
        <f t="shared" si="32"/>
        <v>0.50617283950617287</v>
      </c>
      <c r="F662" s="1">
        <v>677</v>
      </c>
      <c r="G662" s="1">
        <v>646</v>
      </c>
      <c r="H662" s="2">
        <f t="shared" si="33"/>
        <v>0.5226749363671227</v>
      </c>
      <c r="I662" s="2">
        <f t="shared" si="34"/>
        <v>1.6502096860949833E-2</v>
      </c>
    </row>
    <row r="663" spans="1:9" x14ac:dyDescent="0.25">
      <c r="A663" s="1">
        <v>1983</v>
      </c>
      <c r="B663" s="1" t="s">
        <v>22</v>
      </c>
      <c r="C663" s="1">
        <v>91</v>
      </c>
      <c r="D663" s="1">
        <v>71</v>
      </c>
      <c r="E663" s="2">
        <f t="shared" si="32"/>
        <v>0.56172839506172845</v>
      </c>
      <c r="F663" s="1">
        <v>770</v>
      </c>
      <c r="G663" s="1">
        <v>703</v>
      </c>
      <c r="H663" s="2">
        <f t="shared" si="33"/>
        <v>0.54395537591572107</v>
      </c>
      <c r="I663" s="2">
        <f t="shared" si="34"/>
        <v>1.7773019146007374E-2</v>
      </c>
    </row>
    <row r="664" spans="1:9" x14ac:dyDescent="0.25">
      <c r="A664" s="1">
        <v>1983</v>
      </c>
      <c r="B664" s="1" t="s">
        <v>5</v>
      </c>
      <c r="C664" s="1">
        <v>68</v>
      </c>
      <c r="D664" s="1">
        <v>94</v>
      </c>
      <c r="E664" s="2">
        <f t="shared" si="32"/>
        <v>0.41975308641975306</v>
      </c>
      <c r="F664" s="1">
        <v>575</v>
      </c>
      <c r="G664" s="1">
        <v>680</v>
      </c>
      <c r="H664" s="2">
        <f t="shared" si="33"/>
        <v>0.4195121013783743</v>
      </c>
      <c r="I664" s="2">
        <f t="shared" si="34"/>
        <v>2.4098504137876064E-4</v>
      </c>
    </row>
    <row r="665" spans="1:9" x14ac:dyDescent="0.25">
      <c r="A665" s="1">
        <v>1983</v>
      </c>
      <c r="B665" s="1" t="s">
        <v>23</v>
      </c>
      <c r="C665" s="1">
        <v>74</v>
      </c>
      <c r="D665" s="1">
        <v>88</v>
      </c>
      <c r="E665" s="2">
        <f t="shared" si="32"/>
        <v>0.4567901234567901</v>
      </c>
      <c r="F665" s="1">
        <v>708</v>
      </c>
      <c r="G665" s="1">
        <v>782</v>
      </c>
      <c r="H665" s="2">
        <f t="shared" si="33"/>
        <v>0.45202362461437823</v>
      </c>
      <c r="I665" s="2">
        <f t="shared" si="34"/>
        <v>4.7664988424118704E-3</v>
      </c>
    </row>
    <row r="666" spans="1:9" x14ac:dyDescent="0.25">
      <c r="A666" s="1">
        <v>1983</v>
      </c>
      <c r="B666" s="1" t="s">
        <v>24</v>
      </c>
      <c r="C666" s="1">
        <v>90</v>
      </c>
      <c r="D666" s="1">
        <v>72</v>
      </c>
      <c r="E666" s="2">
        <f t="shared" si="32"/>
        <v>0.55555555555555558</v>
      </c>
      <c r="F666" s="1">
        <v>696</v>
      </c>
      <c r="G666" s="1">
        <v>635</v>
      </c>
      <c r="H666" s="2">
        <f t="shared" si="33"/>
        <v>0.54428730086897514</v>
      </c>
      <c r="I666" s="2">
        <f t="shared" si="34"/>
        <v>1.1268254686580437E-2</v>
      </c>
    </row>
    <row r="667" spans="1:9" x14ac:dyDescent="0.25">
      <c r="A667" s="1">
        <v>1983</v>
      </c>
      <c r="B667" s="1" t="s">
        <v>25</v>
      </c>
      <c r="C667" s="1">
        <v>84</v>
      </c>
      <c r="D667" s="1">
        <v>78</v>
      </c>
      <c r="E667" s="2">
        <f t="shared" si="32"/>
        <v>0.51851851851851849</v>
      </c>
      <c r="F667" s="1">
        <v>659</v>
      </c>
      <c r="G667" s="1">
        <v>648</v>
      </c>
      <c r="H667" s="2">
        <f t="shared" si="33"/>
        <v>0.50814801127206366</v>
      </c>
      <c r="I667" s="2">
        <f t="shared" si="34"/>
        <v>1.037050724645483E-2</v>
      </c>
    </row>
    <row r="668" spans="1:9" x14ac:dyDescent="0.25">
      <c r="A668" s="1">
        <v>1983</v>
      </c>
      <c r="B668" s="1" t="s">
        <v>26</v>
      </c>
      <c r="C668" s="1">
        <v>81</v>
      </c>
      <c r="D668" s="1">
        <v>81</v>
      </c>
      <c r="E668" s="2">
        <f t="shared" si="32"/>
        <v>0.5</v>
      </c>
      <c r="F668" s="1">
        <v>653</v>
      </c>
      <c r="G668" s="1">
        <v>653</v>
      </c>
      <c r="H668" s="2">
        <f t="shared" si="33"/>
        <v>0.5</v>
      </c>
      <c r="I668" s="2">
        <f t="shared" si="34"/>
        <v>0</v>
      </c>
    </row>
    <row r="669" spans="1:9" x14ac:dyDescent="0.25">
      <c r="A669" s="1">
        <v>1983</v>
      </c>
      <c r="B669" s="1" t="s">
        <v>27</v>
      </c>
      <c r="C669" s="1">
        <v>60</v>
      </c>
      <c r="D669" s="1">
        <v>102</v>
      </c>
      <c r="E669" s="2">
        <f t="shared" si="32"/>
        <v>0.37037037037037035</v>
      </c>
      <c r="F669" s="1">
        <v>558</v>
      </c>
      <c r="G669" s="1">
        <v>740</v>
      </c>
      <c r="H669" s="2">
        <f t="shared" si="33"/>
        <v>0.36664761354507985</v>
      </c>
      <c r="I669" s="2">
        <f t="shared" si="34"/>
        <v>3.7227568252904963E-3</v>
      </c>
    </row>
    <row r="670" spans="1:9" x14ac:dyDescent="0.25">
      <c r="A670" s="1">
        <v>1983</v>
      </c>
      <c r="B670" s="1" t="s">
        <v>28</v>
      </c>
      <c r="C670" s="1">
        <v>79</v>
      </c>
      <c r="D670" s="1">
        <v>83</v>
      </c>
      <c r="E670" s="2">
        <f t="shared" si="32"/>
        <v>0.48765432098765432</v>
      </c>
      <c r="F670" s="1">
        <v>687</v>
      </c>
      <c r="G670" s="1">
        <v>697</v>
      </c>
      <c r="H670" s="2">
        <f t="shared" si="33"/>
        <v>0.49300470801115176</v>
      </c>
      <c r="I670" s="2">
        <f t="shared" si="34"/>
        <v>5.3503870234974382E-3</v>
      </c>
    </row>
    <row r="671" spans="1:9" x14ac:dyDescent="0.25">
      <c r="A671" s="1">
        <v>1983</v>
      </c>
      <c r="B671" s="1" t="s">
        <v>29</v>
      </c>
      <c r="C671" s="1">
        <v>79</v>
      </c>
      <c r="D671" s="1">
        <v>83</v>
      </c>
      <c r="E671" s="2">
        <f t="shared" si="32"/>
        <v>0.48765432098765432</v>
      </c>
      <c r="F671" s="1">
        <v>679</v>
      </c>
      <c r="G671" s="1">
        <v>710</v>
      </c>
      <c r="H671" s="2">
        <f t="shared" si="33"/>
        <v>0.47840148256745618</v>
      </c>
      <c r="I671" s="2">
        <f t="shared" si="34"/>
        <v>9.2528384201981395E-3</v>
      </c>
    </row>
    <row r="672" spans="1:9" x14ac:dyDescent="0.25">
      <c r="A672" s="1">
        <v>1983</v>
      </c>
      <c r="B672" s="1" t="s">
        <v>30</v>
      </c>
      <c r="C672" s="1">
        <v>77</v>
      </c>
      <c r="D672" s="1">
        <v>85</v>
      </c>
      <c r="E672" s="2">
        <f t="shared" si="32"/>
        <v>0.47530864197530864</v>
      </c>
      <c r="F672" s="1">
        <v>639</v>
      </c>
      <c r="G672" s="1">
        <v>609</v>
      </c>
      <c r="H672" s="2">
        <f t="shared" si="33"/>
        <v>0.52326159207522138</v>
      </c>
      <c r="I672" s="2">
        <f t="shared" si="34"/>
        <v>4.7952950099912739E-2</v>
      </c>
    </row>
    <row r="673" spans="1:9" x14ac:dyDescent="0.25">
      <c r="A673" s="1">
        <v>1983</v>
      </c>
      <c r="B673" s="1" t="s">
        <v>31</v>
      </c>
      <c r="C673" s="1">
        <v>89</v>
      </c>
      <c r="D673" s="1">
        <v>73</v>
      </c>
      <c r="E673" s="2">
        <f t="shared" si="32"/>
        <v>0.54938271604938271</v>
      </c>
      <c r="F673" s="1">
        <v>795</v>
      </c>
      <c r="G673" s="1">
        <v>726</v>
      </c>
      <c r="H673" s="2">
        <f t="shared" si="33"/>
        <v>0.54383935638230729</v>
      </c>
      <c r="I673" s="2">
        <f t="shared" si="34"/>
        <v>5.5433596670754204E-3</v>
      </c>
    </row>
    <row r="674" spans="1:9" x14ac:dyDescent="0.25">
      <c r="A674" s="1">
        <v>1982</v>
      </c>
      <c r="B674" s="1" t="s">
        <v>6</v>
      </c>
      <c r="C674" s="1">
        <v>89</v>
      </c>
      <c r="D674" s="1">
        <v>73</v>
      </c>
      <c r="E674" s="2">
        <f t="shared" si="32"/>
        <v>0.54938271604938271</v>
      </c>
      <c r="F674" s="1">
        <v>739</v>
      </c>
      <c r="G674" s="1">
        <v>702</v>
      </c>
      <c r="H674" s="2">
        <f t="shared" si="33"/>
        <v>0.52484494901587575</v>
      </c>
      <c r="I674" s="2">
        <f t="shared" si="34"/>
        <v>2.4537767033506963E-2</v>
      </c>
    </row>
    <row r="675" spans="1:9" x14ac:dyDescent="0.25">
      <c r="A675" s="1">
        <v>1982</v>
      </c>
      <c r="B675" s="1" t="s">
        <v>7</v>
      </c>
      <c r="C675" s="1">
        <v>94</v>
      </c>
      <c r="D675" s="1">
        <v>68</v>
      </c>
      <c r="E675" s="2">
        <f t="shared" si="32"/>
        <v>0.58024691358024694</v>
      </c>
      <c r="F675" s="1">
        <v>774</v>
      </c>
      <c r="G675" s="1">
        <v>687</v>
      </c>
      <c r="H675" s="2">
        <f t="shared" si="33"/>
        <v>0.55746752461742521</v>
      </c>
      <c r="I675" s="2">
        <f t="shared" si="34"/>
        <v>2.2779388962821723E-2</v>
      </c>
    </row>
    <row r="676" spans="1:9" x14ac:dyDescent="0.25">
      <c r="A676" s="1">
        <v>1982</v>
      </c>
      <c r="B676" s="1" t="s">
        <v>9</v>
      </c>
      <c r="C676" s="1">
        <v>89</v>
      </c>
      <c r="D676" s="1">
        <v>73</v>
      </c>
      <c r="E676" s="2">
        <f t="shared" si="32"/>
        <v>0.54938271604938271</v>
      </c>
      <c r="F676" s="1">
        <v>753</v>
      </c>
      <c r="G676" s="1">
        <v>713</v>
      </c>
      <c r="H676" s="2">
        <f t="shared" si="33"/>
        <v>0.52639930534000345</v>
      </c>
      <c r="I676" s="2">
        <f t="shared" si="34"/>
        <v>2.2983410709379259E-2</v>
      </c>
    </row>
    <row r="677" spans="1:9" x14ac:dyDescent="0.25">
      <c r="A677" s="1">
        <v>1982</v>
      </c>
      <c r="B677" s="1" t="s">
        <v>5</v>
      </c>
      <c r="C677" s="1">
        <v>93</v>
      </c>
      <c r="D677" s="1">
        <v>69</v>
      </c>
      <c r="E677" s="2">
        <f t="shared" si="32"/>
        <v>0.57407407407407407</v>
      </c>
      <c r="F677" s="1">
        <v>814</v>
      </c>
      <c r="G677" s="1">
        <v>670</v>
      </c>
      <c r="H677" s="2">
        <f t="shared" si="33"/>
        <v>0.59314485742695811</v>
      </c>
      <c r="I677" s="2">
        <f t="shared" si="34"/>
        <v>1.9070783352884035E-2</v>
      </c>
    </row>
    <row r="678" spans="1:9" x14ac:dyDescent="0.25">
      <c r="A678" s="1">
        <v>1982</v>
      </c>
      <c r="B678" s="1" t="s">
        <v>10</v>
      </c>
      <c r="C678" s="1">
        <v>87</v>
      </c>
      <c r="D678" s="1">
        <v>75</v>
      </c>
      <c r="E678" s="2">
        <f t="shared" si="32"/>
        <v>0.53703703703703709</v>
      </c>
      <c r="F678" s="1">
        <v>786</v>
      </c>
      <c r="G678" s="1">
        <v>710</v>
      </c>
      <c r="H678" s="2">
        <f t="shared" si="33"/>
        <v>0.5490702855432763</v>
      </c>
      <c r="I678" s="2">
        <f t="shared" si="34"/>
        <v>1.2033248506239214E-2</v>
      </c>
    </row>
    <row r="679" spans="1:9" x14ac:dyDescent="0.25">
      <c r="A679" s="1">
        <v>1982</v>
      </c>
      <c r="B679" s="1" t="s">
        <v>11</v>
      </c>
      <c r="C679" s="1">
        <v>73</v>
      </c>
      <c r="D679" s="1">
        <v>89</v>
      </c>
      <c r="E679" s="2">
        <f t="shared" si="32"/>
        <v>0.45061728395061729</v>
      </c>
      <c r="F679" s="1">
        <v>676</v>
      </c>
      <c r="G679" s="1">
        <v>709</v>
      </c>
      <c r="H679" s="2">
        <f t="shared" si="33"/>
        <v>0.47694309740516988</v>
      </c>
      <c r="I679" s="2">
        <f t="shared" si="34"/>
        <v>2.6325813454552593E-2</v>
      </c>
    </row>
    <row r="680" spans="1:9" x14ac:dyDescent="0.25">
      <c r="A680" s="1">
        <v>1982</v>
      </c>
      <c r="B680" s="1" t="s">
        <v>12</v>
      </c>
      <c r="C680" s="1">
        <v>61</v>
      </c>
      <c r="D680" s="1">
        <v>101</v>
      </c>
      <c r="E680" s="2">
        <f t="shared" si="32"/>
        <v>0.37654320987654322</v>
      </c>
      <c r="F680" s="1">
        <v>545</v>
      </c>
      <c r="G680" s="1">
        <v>661</v>
      </c>
      <c r="H680" s="2">
        <f t="shared" si="33"/>
        <v>0.40765662162538774</v>
      </c>
      <c r="I680" s="2">
        <f t="shared" si="34"/>
        <v>3.1113411748844522E-2</v>
      </c>
    </row>
    <row r="681" spans="1:9" x14ac:dyDescent="0.25">
      <c r="A681" s="1">
        <v>1982</v>
      </c>
      <c r="B681" s="1" t="s">
        <v>13</v>
      </c>
      <c r="C681" s="1">
        <v>78</v>
      </c>
      <c r="D681" s="1">
        <v>84</v>
      </c>
      <c r="E681" s="2">
        <f t="shared" si="32"/>
        <v>0.48148148148148145</v>
      </c>
      <c r="F681" s="1">
        <v>683</v>
      </c>
      <c r="G681" s="1">
        <v>748</v>
      </c>
      <c r="H681" s="2">
        <f t="shared" si="33"/>
        <v>0.45610491164653294</v>
      </c>
      <c r="I681" s="2">
        <f t="shared" si="34"/>
        <v>2.5376569834948515E-2</v>
      </c>
    </row>
    <row r="682" spans="1:9" x14ac:dyDescent="0.25">
      <c r="A682" s="1">
        <v>1982</v>
      </c>
      <c r="B682" s="1" t="s">
        <v>15</v>
      </c>
      <c r="C682" s="1">
        <v>83</v>
      </c>
      <c r="D682" s="1">
        <v>79</v>
      </c>
      <c r="E682" s="2">
        <f t="shared" si="32"/>
        <v>0.51234567901234573</v>
      </c>
      <c r="F682" s="1">
        <v>729</v>
      </c>
      <c r="G682" s="1">
        <v>685</v>
      </c>
      <c r="H682" s="2">
        <f t="shared" si="33"/>
        <v>0.53010098616953694</v>
      </c>
      <c r="I682" s="2">
        <f t="shared" si="34"/>
        <v>1.7755307157191202E-2</v>
      </c>
    </row>
    <row r="683" spans="1:9" x14ac:dyDescent="0.25">
      <c r="A683" s="1">
        <v>1982</v>
      </c>
      <c r="B683" s="1" t="s">
        <v>17</v>
      </c>
      <c r="C683" s="1">
        <v>77</v>
      </c>
      <c r="D683" s="1">
        <v>85</v>
      </c>
      <c r="E683" s="2">
        <f t="shared" si="32"/>
        <v>0.47530864197530864</v>
      </c>
      <c r="F683" s="1">
        <v>569</v>
      </c>
      <c r="G683" s="1">
        <v>620</v>
      </c>
      <c r="H683" s="2">
        <f t="shared" si="33"/>
        <v>0.45854095461738714</v>
      </c>
      <c r="I683" s="2">
        <f t="shared" si="34"/>
        <v>1.6767687357921501E-2</v>
      </c>
    </row>
    <row r="684" spans="1:9" x14ac:dyDescent="0.25">
      <c r="A684" s="1">
        <v>1982</v>
      </c>
      <c r="B684" s="1" t="s">
        <v>18</v>
      </c>
      <c r="C684" s="1">
        <v>90</v>
      </c>
      <c r="D684" s="1">
        <v>72</v>
      </c>
      <c r="E684" s="2">
        <f t="shared" si="32"/>
        <v>0.55555555555555558</v>
      </c>
      <c r="F684" s="1">
        <v>784</v>
      </c>
      <c r="G684" s="1">
        <v>717</v>
      </c>
      <c r="H684" s="2">
        <f t="shared" si="33"/>
        <v>0.54313844007972867</v>
      </c>
      <c r="I684" s="2">
        <f t="shared" si="34"/>
        <v>1.2417115475826912E-2</v>
      </c>
    </row>
    <row r="685" spans="1:9" x14ac:dyDescent="0.25">
      <c r="A685" s="1">
        <v>1982</v>
      </c>
      <c r="B685" s="1" t="s">
        <v>19</v>
      </c>
      <c r="C685" s="1">
        <v>88</v>
      </c>
      <c r="D685" s="1">
        <v>74</v>
      </c>
      <c r="E685" s="2">
        <f t="shared" si="32"/>
        <v>0.54320987654320985</v>
      </c>
      <c r="F685" s="1">
        <v>691</v>
      </c>
      <c r="G685" s="1">
        <v>612</v>
      </c>
      <c r="H685" s="2">
        <f t="shared" si="33"/>
        <v>0.55850386791352835</v>
      </c>
      <c r="I685" s="2">
        <f t="shared" si="34"/>
        <v>1.5293991370318505E-2</v>
      </c>
    </row>
    <row r="686" spans="1:9" x14ac:dyDescent="0.25">
      <c r="A686" s="1">
        <v>1982</v>
      </c>
      <c r="B686" s="1" t="s">
        <v>21</v>
      </c>
      <c r="C686" s="1">
        <v>60</v>
      </c>
      <c r="D686" s="1">
        <v>102</v>
      </c>
      <c r="E686" s="2">
        <f t="shared" si="32"/>
        <v>0.37037037037037035</v>
      </c>
      <c r="F686" s="1">
        <v>657</v>
      </c>
      <c r="G686" s="1">
        <v>819</v>
      </c>
      <c r="H686" s="2">
        <f t="shared" si="33"/>
        <v>0.39489541181644811</v>
      </c>
      <c r="I686" s="2">
        <f t="shared" si="34"/>
        <v>2.4525041446077755E-2</v>
      </c>
    </row>
    <row r="687" spans="1:9" x14ac:dyDescent="0.25">
      <c r="A687" s="1">
        <v>1982</v>
      </c>
      <c r="B687" s="1" t="s">
        <v>20</v>
      </c>
      <c r="C687" s="1">
        <v>95</v>
      </c>
      <c r="D687" s="1">
        <v>67</v>
      </c>
      <c r="E687" s="2">
        <f t="shared" si="32"/>
        <v>0.5864197530864198</v>
      </c>
      <c r="F687" s="1">
        <v>891</v>
      </c>
      <c r="G687" s="1">
        <v>717</v>
      </c>
      <c r="H687" s="2">
        <f t="shared" si="33"/>
        <v>0.60365471430355799</v>
      </c>
      <c r="I687" s="2">
        <f t="shared" si="34"/>
        <v>1.7234961217138189E-2</v>
      </c>
    </row>
    <row r="688" spans="1:9" x14ac:dyDescent="0.25">
      <c r="A688" s="1">
        <v>1982</v>
      </c>
      <c r="B688" s="1" t="s">
        <v>4</v>
      </c>
      <c r="C688" s="1">
        <v>86</v>
      </c>
      <c r="D688" s="1">
        <v>76</v>
      </c>
      <c r="E688" s="2">
        <f t="shared" si="32"/>
        <v>0.53086419753086422</v>
      </c>
      <c r="F688" s="1">
        <v>697</v>
      </c>
      <c r="G688" s="1">
        <v>616</v>
      </c>
      <c r="H688" s="2">
        <f t="shared" si="33"/>
        <v>0.55952106391577106</v>
      </c>
      <c r="I688" s="2">
        <f t="shared" si="34"/>
        <v>2.8656866384906832E-2</v>
      </c>
    </row>
    <row r="689" spans="1:9" x14ac:dyDescent="0.25">
      <c r="A689" s="1">
        <v>1982</v>
      </c>
      <c r="B689" s="1" t="s">
        <v>22</v>
      </c>
      <c r="C689" s="1">
        <v>79</v>
      </c>
      <c r="D689" s="1">
        <v>83</v>
      </c>
      <c r="E689" s="2">
        <f t="shared" si="32"/>
        <v>0.48765432098765432</v>
      </c>
      <c r="F689" s="1">
        <v>709</v>
      </c>
      <c r="G689" s="1">
        <v>716</v>
      </c>
      <c r="H689" s="2">
        <f t="shared" si="33"/>
        <v>0.49524406086414102</v>
      </c>
      <c r="I689" s="2">
        <f t="shared" si="34"/>
        <v>7.5897398764867008E-3</v>
      </c>
    </row>
    <row r="690" spans="1:9" x14ac:dyDescent="0.25">
      <c r="A690" s="1">
        <v>1982</v>
      </c>
      <c r="B690" s="1" t="s">
        <v>5</v>
      </c>
      <c r="C690" s="1">
        <v>65</v>
      </c>
      <c r="D690" s="1">
        <v>97</v>
      </c>
      <c r="E690" s="2">
        <f t="shared" si="32"/>
        <v>0.40123456790123457</v>
      </c>
      <c r="F690" s="1">
        <v>609</v>
      </c>
      <c r="G690" s="1">
        <v>723</v>
      </c>
      <c r="H690" s="2">
        <f t="shared" si="33"/>
        <v>0.41768914955855435</v>
      </c>
      <c r="I690" s="2">
        <f t="shared" si="34"/>
        <v>1.6454581657319778E-2</v>
      </c>
    </row>
    <row r="691" spans="1:9" x14ac:dyDescent="0.25">
      <c r="A691" s="1">
        <v>1982</v>
      </c>
      <c r="B691" s="1" t="s">
        <v>23</v>
      </c>
      <c r="C691" s="1">
        <v>68</v>
      </c>
      <c r="D691" s="1">
        <v>94</v>
      </c>
      <c r="E691" s="2">
        <f t="shared" si="32"/>
        <v>0.41975308641975306</v>
      </c>
      <c r="F691" s="1">
        <v>691</v>
      </c>
      <c r="G691" s="1">
        <v>819</v>
      </c>
      <c r="H691" s="2">
        <f t="shared" si="33"/>
        <v>0.41846490962517668</v>
      </c>
      <c r="I691" s="2">
        <f t="shared" si="34"/>
        <v>1.2881767945763789E-3</v>
      </c>
    </row>
    <row r="692" spans="1:9" x14ac:dyDescent="0.25">
      <c r="A692" s="1">
        <v>1982</v>
      </c>
      <c r="B692" s="1" t="s">
        <v>24</v>
      </c>
      <c r="C692" s="1">
        <v>89</v>
      </c>
      <c r="D692" s="1">
        <v>73</v>
      </c>
      <c r="E692" s="2">
        <f t="shared" si="32"/>
        <v>0.54938271604938271</v>
      </c>
      <c r="F692" s="1">
        <v>664</v>
      </c>
      <c r="G692" s="1">
        <v>654</v>
      </c>
      <c r="H692" s="2">
        <f t="shared" si="33"/>
        <v>0.50734555125773373</v>
      </c>
      <c r="I692" s="2">
        <f t="shared" si="34"/>
        <v>4.2037164791648984E-2</v>
      </c>
    </row>
    <row r="693" spans="1:9" x14ac:dyDescent="0.25">
      <c r="A693" s="1">
        <v>1982</v>
      </c>
      <c r="B693" s="1" t="s">
        <v>25</v>
      </c>
      <c r="C693" s="1">
        <v>84</v>
      </c>
      <c r="D693" s="1">
        <v>78</v>
      </c>
      <c r="E693" s="2">
        <f t="shared" si="32"/>
        <v>0.51851851851851849</v>
      </c>
      <c r="F693" s="1">
        <v>724</v>
      </c>
      <c r="G693" s="1">
        <v>696</v>
      </c>
      <c r="H693" s="2">
        <f t="shared" si="33"/>
        <v>0.51908436288362714</v>
      </c>
      <c r="I693" s="2">
        <f t="shared" si="34"/>
        <v>5.6584436510864755E-4</v>
      </c>
    </row>
    <row r="694" spans="1:9" x14ac:dyDescent="0.25">
      <c r="A694" s="1">
        <v>1982</v>
      </c>
      <c r="B694" s="1" t="s">
        <v>26</v>
      </c>
      <c r="C694" s="1">
        <v>81</v>
      </c>
      <c r="D694" s="1">
        <v>81</v>
      </c>
      <c r="E694" s="2">
        <f t="shared" si="32"/>
        <v>0.5</v>
      </c>
      <c r="F694" s="1">
        <v>675</v>
      </c>
      <c r="G694" s="1">
        <v>658</v>
      </c>
      <c r="H694" s="2">
        <f t="shared" si="33"/>
        <v>0.51234572941780088</v>
      </c>
      <c r="I694" s="2">
        <f t="shared" si="34"/>
        <v>1.2345729417800877E-2</v>
      </c>
    </row>
    <row r="695" spans="1:9" x14ac:dyDescent="0.25">
      <c r="A695" s="1">
        <v>1982</v>
      </c>
      <c r="B695" s="1" t="s">
        <v>27</v>
      </c>
      <c r="C695" s="1">
        <v>76</v>
      </c>
      <c r="D695" s="1">
        <v>86</v>
      </c>
      <c r="E695" s="2">
        <f t="shared" si="32"/>
        <v>0.46913580246913578</v>
      </c>
      <c r="F695" s="1">
        <v>651</v>
      </c>
      <c r="G695" s="1">
        <v>712</v>
      </c>
      <c r="H695" s="2">
        <f t="shared" si="33"/>
        <v>0.45674860309420667</v>
      </c>
      <c r="I695" s="2">
        <f t="shared" si="34"/>
        <v>1.2387199374929103E-2</v>
      </c>
    </row>
    <row r="696" spans="1:9" x14ac:dyDescent="0.25">
      <c r="A696" s="1">
        <v>1982</v>
      </c>
      <c r="B696" s="1" t="s">
        <v>28</v>
      </c>
      <c r="C696" s="1">
        <v>87</v>
      </c>
      <c r="D696" s="1">
        <v>75</v>
      </c>
      <c r="E696" s="2">
        <f t="shared" si="32"/>
        <v>0.53703703703703709</v>
      </c>
      <c r="F696" s="1">
        <v>673</v>
      </c>
      <c r="G696" s="1">
        <v>687</v>
      </c>
      <c r="H696" s="2">
        <f t="shared" si="33"/>
        <v>0.49003425739160283</v>
      </c>
      <c r="I696" s="2">
        <f t="shared" si="34"/>
        <v>4.7002779645434256E-2</v>
      </c>
    </row>
    <row r="697" spans="1:9" x14ac:dyDescent="0.25">
      <c r="A697" s="1">
        <v>1982</v>
      </c>
      <c r="B697" s="1" t="s">
        <v>29</v>
      </c>
      <c r="C697" s="1">
        <v>92</v>
      </c>
      <c r="D697" s="1">
        <v>70</v>
      </c>
      <c r="E697" s="2">
        <f t="shared" si="32"/>
        <v>0.5679012345679012</v>
      </c>
      <c r="F697" s="1">
        <v>685</v>
      </c>
      <c r="G697" s="1">
        <v>609</v>
      </c>
      <c r="H697" s="2">
        <f t="shared" si="33"/>
        <v>0.55668537878003299</v>
      </c>
      <c r="I697" s="2">
        <f t="shared" si="34"/>
        <v>1.1215855787868212E-2</v>
      </c>
    </row>
    <row r="698" spans="1:9" x14ac:dyDescent="0.25">
      <c r="A698" s="1">
        <v>1982</v>
      </c>
      <c r="B698" s="1" t="s">
        <v>30</v>
      </c>
      <c r="C698" s="1">
        <v>64</v>
      </c>
      <c r="D698" s="1">
        <v>98</v>
      </c>
      <c r="E698" s="2">
        <f t="shared" si="32"/>
        <v>0.39506172839506171</v>
      </c>
      <c r="F698" s="1">
        <v>590</v>
      </c>
      <c r="G698" s="1">
        <v>749</v>
      </c>
      <c r="H698" s="2">
        <f t="shared" si="33"/>
        <v>0.38649858221227706</v>
      </c>
      <c r="I698" s="2">
        <f t="shared" si="34"/>
        <v>8.5631461827846422E-3</v>
      </c>
    </row>
    <row r="699" spans="1:9" x14ac:dyDescent="0.25">
      <c r="A699" s="1">
        <v>1982</v>
      </c>
      <c r="B699" s="1" t="s">
        <v>31</v>
      </c>
      <c r="C699" s="1">
        <v>78</v>
      </c>
      <c r="D699" s="1">
        <v>84</v>
      </c>
      <c r="E699" s="2">
        <f t="shared" si="32"/>
        <v>0.48148148148148145</v>
      </c>
      <c r="F699" s="1">
        <v>651</v>
      </c>
      <c r="G699" s="1">
        <v>701</v>
      </c>
      <c r="H699" s="2">
        <f t="shared" si="33"/>
        <v>0.46423881046521898</v>
      </c>
      <c r="I699" s="2">
        <f t="shared" si="34"/>
        <v>1.7242671016262479E-2</v>
      </c>
    </row>
    <row r="700" spans="1:9" x14ac:dyDescent="0.25">
      <c r="A700" s="1">
        <v>1981</v>
      </c>
      <c r="B700" s="1" t="s">
        <v>6</v>
      </c>
      <c r="C700" s="1">
        <v>50</v>
      </c>
      <c r="D700" s="1">
        <v>56</v>
      </c>
      <c r="E700" s="2">
        <f t="shared" si="32"/>
        <v>0.47169811320754718</v>
      </c>
      <c r="F700" s="1">
        <v>395</v>
      </c>
      <c r="G700" s="1">
        <v>416</v>
      </c>
      <c r="H700" s="2">
        <f t="shared" si="33"/>
        <v>0.47494500339529655</v>
      </c>
      <c r="I700" s="2">
        <f t="shared" si="34"/>
        <v>3.2468901877493739E-3</v>
      </c>
    </row>
    <row r="701" spans="1:9" x14ac:dyDescent="0.25">
      <c r="A701" s="1">
        <v>1981</v>
      </c>
      <c r="B701" s="1" t="s">
        <v>7</v>
      </c>
      <c r="C701" s="1">
        <v>59</v>
      </c>
      <c r="D701" s="1">
        <v>46</v>
      </c>
      <c r="E701" s="2">
        <f t="shared" si="32"/>
        <v>0.56190476190476191</v>
      </c>
      <c r="F701" s="1">
        <v>429</v>
      </c>
      <c r="G701" s="1">
        <v>437</v>
      </c>
      <c r="H701" s="2">
        <f t="shared" si="33"/>
        <v>0.49105663727877247</v>
      </c>
      <c r="I701" s="2">
        <f t="shared" si="34"/>
        <v>7.0848124625989439E-2</v>
      </c>
    </row>
    <row r="702" spans="1:9" x14ac:dyDescent="0.25">
      <c r="A702" s="1">
        <v>1981</v>
      </c>
      <c r="B702" s="1" t="s">
        <v>9</v>
      </c>
      <c r="C702" s="1">
        <v>59</v>
      </c>
      <c r="D702" s="1">
        <v>49</v>
      </c>
      <c r="E702" s="2">
        <f t="shared" si="32"/>
        <v>0.54629629629629628</v>
      </c>
      <c r="F702" s="1">
        <v>519</v>
      </c>
      <c r="G702" s="1">
        <v>481</v>
      </c>
      <c r="H702" s="2">
        <f t="shared" si="33"/>
        <v>0.53674277063935527</v>
      </c>
      <c r="I702" s="2">
        <f t="shared" si="34"/>
        <v>9.5535256569410087E-3</v>
      </c>
    </row>
    <row r="703" spans="1:9" x14ac:dyDescent="0.25">
      <c r="A703" s="1">
        <v>1981</v>
      </c>
      <c r="B703" s="1" t="s">
        <v>5</v>
      </c>
      <c r="C703" s="1">
        <v>51</v>
      </c>
      <c r="D703" s="1">
        <v>59</v>
      </c>
      <c r="E703" s="2">
        <f t="shared" si="32"/>
        <v>0.46363636363636362</v>
      </c>
      <c r="F703" s="1">
        <v>476</v>
      </c>
      <c r="G703" s="1">
        <v>453</v>
      </c>
      <c r="H703" s="2">
        <f t="shared" si="33"/>
        <v>0.5239569167430701</v>
      </c>
      <c r="I703" s="2">
        <f t="shared" si="34"/>
        <v>6.0320553106706476E-2</v>
      </c>
    </row>
    <row r="704" spans="1:9" x14ac:dyDescent="0.25">
      <c r="A704" s="1">
        <v>1981</v>
      </c>
      <c r="B704" s="1" t="s">
        <v>10</v>
      </c>
      <c r="C704" s="1">
        <v>54</v>
      </c>
      <c r="D704" s="1">
        <v>52</v>
      </c>
      <c r="E704" s="2">
        <f t="shared" si="32"/>
        <v>0.50943396226415094</v>
      </c>
      <c r="F704" s="1">
        <v>476</v>
      </c>
      <c r="G704" s="1">
        <v>423</v>
      </c>
      <c r="H704" s="2">
        <f t="shared" si="33"/>
        <v>0.55689807288495252</v>
      </c>
      <c r="I704" s="2">
        <f t="shared" si="34"/>
        <v>4.7464110620801581E-2</v>
      </c>
    </row>
    <row r="705" spans="1:9" x14ac:dyDescent="0.25">
      <c r="A705" s="1">
        <v>1981</v>
      </c>
      <c r="B705" s="1" t="s">
        <v>11</v>
      </c>
      <c r="C705" s="1">
        <v>38</v>
      </c>
      <c r="D705" s="1">
        <v>65</v>
      </c>
      <c r="E705" s="2">
        <f t="shared" si="32"/>
        <v>0.36893203883495146</v>
      </c>
      <c r="F705" s="1">
        <v>370</v>
      </c>
      <c r="G705" s="1">
        <v>483</v>
      </c>
      <c r="H705" s="2">
        <f t="shared" si="33"/>
        <v>0.37377066902634709</v>
      </c>
      <c r="I705" s="2">
        <f t="shared" si="34"/>
        <v>4.838630191395632E-3</v>
      </c>
    </row>
    <row r="706" spans="1:9" x14ac:dyDescent="0.25">
      <c r="A706" s="1">
        <v>1981</v>
      </c>
      <c r="B706" s="1" t="s">
        <v>12</v>
      </c>
      <c r="C706" s="1">
        <v>66</v>
      </c>
      <c r="D706" s="1">
        <v>42</v>
      </c>
      <c r="E706" s="2">
        <f t="shared" si="32"/>
        <v>0.61111111111111116</v>
      </c>
      <c r="F706" s="1">
        <v>464</v>
      </c>
      <c r="G706" s="1">
        <v>440</v>
      </c>
      <c r="H706" s="2">
        <f t="shared" si="33"/>
        <v>0.5256876905226997</v>
      </c>
      <c r="I706" s="2">
        <f t="shared" si="34"/>
        <v>8.5423420588411458E-2</v>
      </c>
    </row>
    <row r="707" spans="1:9" x14ac:dyDescent="0.25">
      <c r="A707" s="1">
        <v>1981</v>
      </c>
      <c r="B707" s="1" t="s">
        <v>13</v>
      </c>
      <c r="C707" s="1">
        <v>52</v>
      </c>
      <c r="D707" s="1">
        <v>51</v>
      </c>
      <c r="E707" s="2">
        <f t="shared" si="32"/>
        <v>0.50485436893203883</v>
      </c>
      <c r="F707" s="1">
        <v>431</v>
      </c>
      <c r="G707" s="1">
        <v>442</v>
      </c>
      <c r="H707" s="2">
        <f t="shared" si="33"/>
        <v>0.48780229945475062</v>
      </c>
      <c r="I707" s="2">
        <f t="shared" si="34"/>
        <v>1.7052069477288212E-2</v>
      </c>
    </row>
    <row r="708" spans="1:9" x14ac:dyDescent="0.25">
      <c r="A708" s="1">
        <v>1981</v>
      </c>
      <c r="B708" s="1" t="s">
        <v>15</v>
      </c>
      <c r="C708" s="1">
        <v>60</v>
      </c>
      <c r="D708" s="1">
        <v>49</v>
      </c>
      <c r="E708" s="2">
        <f t="shared" ref="E708:E771" si="35">C708/(C708+D708)</f>
        <v>0.55045871559633031</v>
      </c>
      <c r="F708" s="1">
        <v>427</v>
      </c>
      <c r="G708" s="1">
        <v>404</v>
      </c>
      <c r="H708" s="2">
        <f t="shared" ref="H708:H771" si="36">(F708^$L$1)/(F708^$L$1+G708^$L$1)</f>
        <v>0.52677840539694953</v>
      </c>
      <c r="I708" s="2">
        <f t="shared" ref="I708:I771" si="37">ABS(E708-H708)</f>
        <v>2.3680310199380772E-2</v>
      </c>
    </row>
    <row r="709" spans="1:9" x14ac:dyDescent="0.25">
      <c r="A709" s="1">
        <v>1981</v>
      </c>
      <c r="B709" s="1" t="s">
        <v>17</v>
      </c>
      <c r="C709" s="1">
        <v>61</v>
      </c>
      <c r="D709" s="1">
        <v>49</v>
      </c>
      <c r="E709" s="2">
        <f t="shared" si="35"/>
        <v>0.55454545454545456</v>
      </c>
      <c r="F709" s="1">
        <v>394</v>
      </c>
      <c r="G709" s="1">
        <v>331</v>
      </c>
      <c r="H709" s="2">
        <f t="shared" si="36"/>
        <v>0.58355445043456766</v>
      </c>
      <c r="I709" s="2">
        <f t="shared" si="37"/>
        <v>2.9008995889113098E-2</v>
      </c>
    </row>
    <row r="710" spans="1:9" x14ac:dyDescent="0.25">
      <c r="A710" s="1">
        <v>1981</v>
      </c>
      <c r="B710" s="1" t="s">
        <v>18</v>
      </c>
      <c r="C710" s="1">
        <v>50</v>
      </c>
      <c r="D710" s="1">
        <v>53</v>
      </c>
      <c r="E710" s="2">
        <f t="shared" si="35"/>
        <v>0.4854368932038835</v>
      </c>
      <c r="F710" s="1">
        <v>397</v>
      </c>
      <c r="G710" s="1">
        <v>405</v>
      </c>
      <c r="H710" s="2">
        <f t="shared" si="36"/>
        <v>0.49034307782371456</v>
      </c>
      <c r="I710" s="2">
        <f t="shared" si="37"/>
        <v>4.9061846198310555E-3</v>
      </c>
    </row>
    <row r="711" spans="1:9" x14ac:dyDescent="0.25">
      <c r="A711" s="1">
        <v>1981</v>
      </c>
      <c r="B711" s="1" t="s">
        <v>19</v>
      </c>
      <c r="C711" s="1">
        <v>63</v>
      </c>
      <c r="D711" s="1">
        <v>47</v>
      </c>
      <c r="E711" s="2">
        <f t="shared" si="35"/>
        <v>0.57272727272727275</v>
      </c>
      <c r="F711" s="1">
        <v>450</v>
      </c>
      <c r="G711" s="1">
        <v>356</v>
      </c>
      <c r="H711" s="2">
        <f t="shared" si="36"/>
        <v>0.61152539572243814</v>
      </c>
      <c r="I711" s="2">
        <f t="shared" si="37"/>
        <v>3.8798122995165385E-2</v>
      </c>
    </row>
    <row r="712" spans="1:9" x14ac:dyDescent="0.25">
      <c r="A712" s="1">
        <v>1981</v>
      </c>
      <c r="B712" s="1" t="s">
        <v>21</v>
      </c>
      <c r="C712" s="1">
        <v>41</v>
      </c>
      <c r="D712" s="1">
        <v>68</v>
      </c>
      <c r="E712" s="2">
        <f t="shared" si="35"/>
        <v>0.37614678899082571</v>
      </c>
      <c r="F712" s="1">
        <v>378</v>
      </c>
      <c r="G712" s="1">
        <v>486</v>
      </c>
      <c r="H712" s="2">
        <f t="shared" si="36"/>
        <v>0.38068480045594605</v>
      </c>
      <c r="I712" s="2">
        <f t="shared" si="37"/>
        <v>4.5380114651203396E-3</v>
      </c>
    </row>
    <row r="713" spans="1:9" x14ac:dyDescent="0.25">
      <c r="A713" s="1">
        <v>1981</v>
      </c>
      <c r="B713" s="1" t="s">
        <v>20</v>
      </c>
      <c r="C713" s="1">
        <v>62</v>
      </c>
      <c r="D713" s="1">
        <v>47</v>
      </c>
      <c r="E713" s="2">
        <f t="shared" si="35"/>
        <v>0.56880733944954132</v>
      </c>
      <c r="F713" s="1">
        <v>493</v>
      </c>
      <c r="G713" s="1">
        <v>459</v>
      </c>
      <c r="H713" s="2">
        <f t="shared" si="36"/>
        <v>0.53453800595649781</v>
      </c>
      <c r="I713" s="2">
        <f t="shared" si="37"/>
        <v>3.4269333493043508E-2</v>
      </c>
    </row>
    <row r="714" spans="1:9" x14ac:dyDescent="0.25">
      <c r="A714" s="1">
        <v>1981</v>
      </c>
      <c r="B714" s="1" t="s">
        <v>4</v>
      </c>
      <c r="C714" s="1">
        <v>60</v>
      </c>
      <c r="D714" s="1">
        <v>48</v>
      </c>
      <c r="E714" s="2">
        <f t="shared" si="35"/>
        <v>0.55555555555555558</v>
      </c>
      <c r="F714" s="1">
        <v>443</v>
      </c>
      <c r="G714" s="1">
        <v>394</v>
      </c>
      <c r="H714" s="2">
        <f t="shared" si="36"/>
        <v>0.55650296145794964</v>
      </c>
      <c r="I714" s="2">
        <f t="shared" si="37"/>
        <v>9.4740590239406064E-4</v>
      </c>
    </row>
    <row r="715" spans="1:9" x14ac:dyDescent="0.25">
      <c r="A715" s="1">
        <v>1981</v>
      </c>
      <c r="B715" s="1" t="s">
        <v>22</v>
      </c>
      <c r="C715" s="1">
        <v>59</v>
      </c>
      <c r="D715" s="1">
        <v>48</v>
      </c>
      <c r="E715" s="2">
        <f t="shared" si="35"/>
        <v>0.55140186915887845</v>
      </c>
      <c r="F715" s="1">
        <v>421</v>
      </c>
      <c r="G715" s="1">
        <v>343</v>
      </c>
      <c r="H715" s="2">
        <f t="shared" si="36"/>
        <v>0.59791156930108069</v>
      </c>
      <c r="I715" s="2">
        <f t="shared" si="37"/>
        <v>4.6509700142202237E-2</v>
      </c>
    </row>
    <row r="716" spans="1:9" x14ac:dyDescent="0.25">
      <c r="A716" s="1">
        <v>1981</v>
      </c>
      <c r="B716" s="1" t="s">
        <v>5</v>
      </c>
      <c r="C716" s="1">
        <v>41</v>
      </c>
      <c r="D716" s="1">
        <v>62</v>
      </c>
      <c r="E716" s="2">
        <f t="shared" si="35"/>
        <v>0.39805825242718446</v>
      </c>
      <c r="F716" s="1">
        <v>348</v>
      </c>
      <c r="G716" s="1">
        <v>432</v>
      </c>
      <c r="H716" s="2">
        <f t="shared" si="36"/>
        <v>0.39682974920168901</v>
      </c>
      <c r="I716" s="2">
        <f t="shared" si="37"/>
        <v>1.2285032254954475E-3</v>
      </c>
    </row>
    <row r="717" spans="1:9" x14ac:dyDescent="0.25">
      <c r="A717" s="1">
        <v>1981</v>
      </c>
      <c r="B717" s="1" t="s">
        <v>23</v>
      </c>
      <c r="C717" s="1">
        <v>64</v>
      </c>
      <c r="D717" s="1">
        <v>45</v>
      </c>
      <c r="E717" s="2">
        <f t="shared" si="35"/>
        <v>0.58715596330275233</v>
      </c>
      <c r="F717" s="1">
        <v>458</v>
      </c>
      <c r="G717" s="1">
        <v>403</v>
      </c>
      <c r="H717" s="2">
        <f t="shared" si="36"/>
        <v>0.56161705353846503</v>
      </c>
      <c r="I717" s="2">
        <f t="shared" si="37"/>
        <v>2.5538909764287299E-2</v>
      </c>
    </row>
    <row r="718" spans="1:9" x14ac:dyDescent="0.25">
      <c r="A718" s="1">
        <v>1981</v>
      </c>
      <c r="B718" s="1" t="s">
        <v>24</v>
      </c>
      <c r="C718" s="1">
        <v>59</v>
      </c>
      <c r="D718" s="1">
        <v>48</v>
      </c>
      <c r="E718" s="2">
        <f t="shared" si="35"/>
        <v>0.55140186915887845</v>
      </c>
      <c r="F718" s="1">
        <v>491</v>
      </c>
      <c r="G718" s="1">
        <v>472</v>
      </c>
      <c r="H718" s="2">
        <f t="shared" si="36"/>
        <v>0.51909567915935306</v>
      </c>
      <c r="I718" s="2">
        <f t="shared" si="37"/>
        <v>3.2306189999525392E-2</v>
      </c>
    </row>
    <row r="719" spans="1:9" x14ac:dyDescent="0.25">
      <c r="A719" s="1">
        <v>1981</v>
      </c>
      <c r="B719" s="1" t="s">
        <v>25</v>
      </c>
      <c r="C719" s="1">
        <v>46</v>
      </c>
      <c r="D719" s="1">
        <v>56</v>
      </c>
      <c r="E719" s="2">
        <f t="shared" si="35"/>
        <v>0.45098039215686275</v>
      </c>
      <c r="F719" s="1">
        <v>407</v>
      </c>
      <c r="G719" s="1">
        <v>425</v>
      </c>
      <c r="H719" s="2">
        <f t="shared" si="36"/>
        <v>0.47906246132258495</v>
      </c>
      <c r="I719" s="2">
        <f t="shared" si="37"/>
        <v>2.8082069165722201E-2</v>
      </c>
    </row>
    <row r="720" spans="1:9" x14ac:dyDescent="0.25">
      <c r="A720" s="1">
        <v>1981</v>
      </c>
      <c r="B720" s="1" t="s">
        <v>26</v>
      </c>
      <c r="C720" s="1">
        <v>41</v>
      </c>
      <c r="D720" s="1">
        <v>69</v>
      </c>
      <c r="E720" s="2">
        <f t="shared" si="35"/>
        <v>0.37272727272727274</v>
      </c>
      <c r="F720" s="1">
        <v>382</v>
      </c>
      <c r="G720" s="1">
        <v>455</v>
      </c>
      <c r="H720" s="2">
        <f t="shared" si="36"/>
        <v>0.4161423984028006</v>
      </c>
      <c r="I720" s="2">
        <f t="shared" si="37"/>
        <v>4.3415125675527855E-2</v>
      </c>
    </row>
    <row r="721" spans="1:9" x14ac:dyDescent="0.25">
      <c r="A721" s="1">
        <v>1981</v>
      </c>
      <c r="B721" s="1" t="s">
        <v>27</v>
      </c>
      <c r="C721" s="1">
        <v>44</v>
      </c>
      <c r="D721" s="1">
        <v>65</v>
      </c>
      <c r="E721" s="2">
        <f t="shared" si="35"/>
        <v>0.40366972477064222</v>
      </c>
      <c r="F721" s="1">
        <v>426</v>
      </c>
      <c r="G721" s="1">
        <v>521</v>
      </c>
      <c r="H721" s="2">
        <f t="shared" si="36"/>
        <v>0.40376161702423274</v>
      </c>
      <c r="I721" s="2">
        <f t="shared" si="37"/>
        <v>9.1892253590519779E-5</v>
      </c>
    </row>
    <row r="722" spans="1:9" x14ac:dyDescent="0.25">
      <c r="A722" s="1">
        <v>1981</v>
      </c>
      <c r="B722" s="1" t="s">
        <v>28</v>
      </c>
      <c r="C722" s="1">
        <v>56</v>
      </c>
      <c r="D722" s="1">
        <v>55</v>
      </c>
      <c r="E722" s="2">
        <f t="shared" si="35"/>
        <v>0.50450450450450446</v>
      </c>
      <c r="F722" s="1">
        <v>427</v>
      </c>
      <c r="G722" s="1">
        <v>414</v>
      </c>
      <c r="H722" s="2">
        <f t="shared" si="36"/>
        <v>0.51496287243937511</v>
      </c>
      <c r="I722" s="2">
        <f t="shared" si="37"/>
        <v>1.0458367934870649E-2</v>
      </c>
    </row>
    <row r="723" spans="1:9" x14ac:dyDescent="0.25">
      <c r="A723" s="1">
        <v>1981</v>
      </c>
      <c r="B723" s="1" t="s">
        <v>29</v>
      </c>
      <c r="C723" s="1">
        <v>59</v>
      </c>
      <c r="D723" s="1">
        <v>43</v>
      </c>
      <c r="E723" s="2">
        <f t="shared" si="35"/>
        <v>0.57843137254901966</v>
      </c>
      <c r="F723" s="1">
        <v>464</v>
      </c>
      <c r="G723" s="1">
        <v>417</v>
      </c>
      <c r="H723" s="2">
        <f t="shared" si="36"/>
        <v>0.55151731566763385</v>
      </c>
      <c r="I723" s="2">
        <f t="shared" si="37"/>
        <v>2.6914056881385817E-2</v>
      </c>
    </row>
    <row r="724" spans="1:9" x14ac:dyDescent="0.25">
      <c r="A724" s="1">
        <v>1981</v>
      </c>
      <c r="B724" s="1" t="s">
        <v>30</v>
      </c>
      <c r="C724" s="1">
        <v>57</v>
      </c>
      <c r="D724" s="1">
        <v>48</v>
      </c>
      <c r="E724" s="2">
        <f t="shared" si="35"/>
        <v>0.54285714285714282</v>
      </c>
      <c r="F724" s="1">
        <v>452</v>
      </c>
      <c r="G724" s="1">
        <v>389</v>
      </c>
      <c r="H724" s="2">
        <f t="shared" si="36"/>
        <v>0.57215710491070648</v>
      </c>
      <c r="I724" s="2">
        <f t="shared" si="37"/>
        <v>2.9299962053563666E-2</v>
      </c>
    </row>
    <row r="725" spans="1:9" x14ac:dyDescent="0.25">
      <c r="A725" s="1">
        <v>1981</v>
      </c>
      <c r="B725" s="1" t="s">
        <v>31</v>
      </c>
      <c r="C725" s="1">
        <v>37</v>
      </c>
      <c r="D725" s="1">
        <v>69</v>
      </c>
      <c r="E725" s="2">
        <f t="shared" si="35"/>
        <v>0.34905660377358488</v>
      </c>
      <c r="F725" s="1">
        <v>329</v>
      </c>
      <c r="G725" s="1">
        <v>466</v>
      </c>
      <c r="H725" s="2">
        <f t="shared" si="36"/>
        <v>0.33757689345786734</v>
      </c>
      <c r="I725" s="2">
        <f t="shared" si="37"/>
        <v>1.147971031571754E-2</v>
      </c>
    </row>
    <row r="726" spans="1:9" x14ac:dyDescent="0.25">
      <c r="A726" s="1">
        <v>1980</v>
      </c>
      <c r="B726" s="1" t="s">
        <v>6</v>
      </c>
      <c r="C726" s="1">
        <v>81</v>
      </c>
      <c r="D726" s="1">
        <v>80</v>
      </c>
      <c r="E726" s="2">
        <f t="shared" si="35"/>
        <v>0.50310559006211175</v>
      </c>
      <c r="F726" s="1">
        <v>630</v>
      </c>
      <c r="G726" s="1">
        <v>660</v>
      </c>
      <c r="H726" s="2">
        <f t="shared" si="36"/>
        <v>0.47749499898625308</v>
      </c>
      <c r="I726" s="2">
        <f t="shared" si="37"/>
        <v>2.5610591075858669E-2</v>
      </c>
    </row>
    <row r="727" spans="1:9" x14ac:dyDescent="0.25">
      <c r="A727" s="1">
        <v>1980</v>
      </c>
      <c r="B727" s="1" t="s">
        <v>7</v>
      </c>
      <c r="C727" s="1">
        <v>100</v>
      </c>
      <c r="D727" s="1">
        <v>62</v>
      </c>
      <c r="E727" s="2">
        <f t="shared" si="35"/>
        <v>0.61728395061728392</v>
      </c>
      <c r="F727" s="1">
        <v>805</v>
      </c>
      <c r="G727" s="1">
        <v>640</v>
      </c>
      <c r="H727" s="2">
        <f t="shared" si="36"/>
        <v>0.60924925522544304</v>
      </c>
      <c r="I727" s="2">
        <f t="shared" si="37"/>
        <v>8.0346953918408737E-3</v>
      </c>
    </row>
    <row r="728" spans="1:9" x14ac:dyDescent="0.25">
      <c r="A728" s="1">
        <v>1980</v>
      </c>
      <c r="B728" s="1" t="s">
        <v>9</v>
      </c>
      <c r="C728" s="1">
        <v>83</v>
      </c>
      <c r="D728" s="1">
        <v>77</v>
      </c>
      <c r="E728" s="2">
        <f t="shared" si="35"/>
        <v>0.51875000000000004</v>
      </c>
      <c r="F728" s="1">
        <v>757</v>
      </c>
      <c r="G728" s="1">
        <v>767</v>
      </c>
      <c r="H728" s="2">
        <f t="shared" si="36"/>
        <v>0.4936472668554302</v>
      </c>
      <c r="I728" s="2">
        <f t="shared" si="37"/>
        <v>2.5102733144569844E-2</v>
      </c>
    </row>
    <row r="729" spans="1:9" x14ac:dyDescent="0.25">
      <c r="A729" s="1">
        <v>1980</v>
      </c>
      <c r="B729" s="1" t="s">
        <v>5</v>
      </c>
      <c r="C729" s="1">
        <v>65</v>
      </c>
      <c r="D729" s="1">
        <v>95</v>
      </c>
      <c r="E729" s="2">
        <f t="shared" si="35"/>
        <v>0.40625</v>
      </c>
      <c r="F729" s="1">
        <v>698</v>
      </c>
      <c r="G729" s="1">
        <v>797</v>
      </c>
      <c r="H729" s="2">
        <f t="shared" si="36"/>
        <v>0.43614210701224726</v>
      </c>
      <c r="I729" s="2">
        <f t="shared" si="37"/>
        <v>2.989210701224726E-2</v>
      </c>
    </row>
    <row r="730" spans="1:9" x14ac:dyDescent="0.25">
      <c r="A730" s="1">
        <v>1980</v>
      </c>
      <c r="B730" s="1" t="s">
        <v>10</v>
      </c>
      <c r="C730" s="1">
        <v>70</v>
      </c>
      <c r="D730" s="1">
        <v>90</v>
      </c>
      <c r="E730" s="2">
        <f t="shared" si="35"/>
        <v>0.4375</v>
      </c>
      <c r="F730" s="1">
        <v>587</v>
      </c>
      <c r="G730" s="1">
        <v>722</v>
      </c>
      <c r="H730" s="2">
        <f t="shared" si="36"/>
        <v>0.40111216178335629</v>
      </c>
      <c r="I730" s="2">
        <f t="shared" si="37"/>
        <v>3.6387838216643709E-2</v>
      </c>
    </row>
    <row r="731" spans="1:9" x14ac:dyDescent="0.25">
      <c r="A731" s="1">
        <v>1980</v>
      </c>
      <c r="B731" s="1" t="s">
        <v>11</v>
      </c>
      <c r="C731" s="1">
        <v>64</v>
      </c>
      <c r="D731" s="1">
        <v>98</v>
      </c>
      <c r="E731" s="2">
        <f t="shared" si="35"/>
        <v>0.39506172839506171</v>
      </c>
      <c r="F731" s="1">
        <v>614</v>
      </c>
      <c r="G731" s="1">
        <v>728</v>
      </c>
      <c r="H731" s="2">
        <f t="shared" si="36"/>
        <v>0.41829440216259367</v>
      </c>
      <c r="I731" s="2">
        <f t="shared" si="37"/>
        <v>2.3232673767531964E-2</v>
      </c>
    </row>
    <row r="732" spans="1:9" x14ac:dyDescent="0.25">
      <c r="A732" s="1">
        <v>1980</v>
      </c>
      <c r="B732" s="1" t="s">
        <v>12</v>
      </c>
      <c r="C732" s="1">
        <v>89</v>
      </c>
      <c r="D732" s="1">
        <v>73</v>
      </c>
      <c r="E732" s="2">
        <f t="shared" si="35"/>
        <v>0.54938271604938271</v>
      </c>
      <c r="F732" s="1">
        <v>707</v>
      </c>
      <c r="G732" s="1">
        <v>670</v>
      </c>
      <c r="H732" s="2">
        <f t="shared" si="36"/>
        <v>0.52599819546617732</v>
      </c>
      <c r="I732" s="2">
        <f t="shared" si="37"/>
        <v>2.3384520583205393E-2</v>
      </c>
    </row>
    <row r="733" spans="1:9" x14ac:dyDescent="0.25">
      <c r="A733" s="1">
        <v>1980</v>
      </c>
      <c r="B733" s="1" t="s">
        <v>13</v>
      </c>
      <c r="C733" s="1">
        <v>79</v>
      </c>
      <c r="D733" s="1">
        <v>81</v>
      </c>
      <c r="E733" s="2">
        <f t="shared" si="35"/>
        <v>0.49375000000000002</v>
      </c>
      <c r="F733" s="1">
        <v>738</v>
      </c>
      <c r="G733" s="1">
        <v>807</v>
      </c>
      <c r="H733" s="2">
        <f t="shared" si="36"/>
        <v>0.45683913827974498</v>
      </c>
      <c r="I733" s="2">
        <f t="shared" si="37"/>
        <v>3.6910861720255039E-2</v>
      </c>
    </row>
    <row r="734" spans="1:9" x14ac:dyDescent="0.25">
      <c r="A734" s="1">
        <v>1980</v>
      </c>
      <c r="B734" s="1" t="s">
        <v>15</v>
      </c>
      <c r="C734" s="1">
        <v>84</v>
      </c>
      <c r="D734" s="1">
        <v>78</v>
      </c>
      <c r="E734" s="2">
        <f t="shared" si="35"/>
        <v>0.51851851851851849</v>
      </c>
      <c r="F734" s="1">
        <v>830</v>
      </c>
      <c r="G734" s="1">
        <v>757</v>
      </c>
      <c r="H734" s="2">
        <f t="shared" si="36"/>
        <v>0.54444953453485667</v>
      </c>
      <c r="I734" s="2">
        <f t="shared" si="37"/>
        <v>2.5931016016338182E-2</v>
      </c>
    </row>
    <row r="735" spans="1:9" x14ac:dyDescent="0.25">
      <c r="A735" s="1">
        <v>1980</v>
      </c>
      <c r="B735" s="1" t="s">
        <v>17</v>
      </c>
      <c r="C735" s="1">
        <v>93</v>
      </c>
      <c r="D735" s="1">
        <v>70</v>
      </c>
      <c r="E735" s="2">
        <f t="shared" si="35"/>
        <v>0.57055214723926384</v>
      </c>
      <c r="F735" s="1">
        <v>637</v>
      </c>
      <c r="G735" s="1">
        <v>589</v>
      </c>
      <c r="H735" s="2">
        <f t="shared" si="36"/>
        <v>0.53785330026734268</v>
      </c>
      <c r="I735" s="2">
        <f t="shared" si="37"/>
        <v>3.2698846971921158E-2</v>
      </c>
    </row>
    <row r="736" spans="1:9" x14ac:dyDescent="0.25">
      <c r="A736" s="1">
        <v>1980</v>
      </c>
      <c r="B736" s="1" t="s">
        <v>18</v>
      </c>
      <c r="C736" s="1">
        <v>97</v>
      </c>
      <c r="D736" s="1">
        <v>65</v>
      </c>
      <c r="E736" s="2">
        <f t="shared" si="35"/>
        <v>0.59876543209876543</v>
      </c>
      <c r="F736" s="1">
        <v>809</v>
      </c>
      <c r="G736" s="1">
        <v>694</v>
      </c>
      <c r="H736" s="2">
        <f t="shared" si="36"/>
        <v>0.57368469406228528</v>
      </c>
      <c r="I736" s="2">
        <f t="shared" si="37"/>
        <v>2.5080738036480144E-2</v>
      </c>
    </row>
    <row r="737" spans="1:9" x14ac:dyDescent="0.25">
      <c r="A737" s="1">
        <v>1980</v>
      </c>
      <c r="B737" s="1" t="s">
        <v>19</v>
      </c>
      <c r="C737" s="1">
        <v>92</v>
      </c>
      <c r="D737" s="1">
        <v>71</v>
      </c>
      <c r="E737" s="2">
        <f t="shared" si="35"/>
        <v>0.56441717791411039</v>
      </c>
      <c r="F737" s="1">
        <v>663</v>
      </c>
      <c r="G737" s="1">
        <v>591</v>
      </c>
      <c r="H737" s="2">
        <f t="shared" si="36"/>
        <v>0.55542266107568183</v>
      </c>
      <c r="I737" s="2">
        <f t="shared" si="37"/>
        <v>8.9945168384285568E-3</v>
      </c>
    </row>
    <row r="738" spans="1:9" x14ac:dyDescent="0.25">
      <c r="A738" s="1">
        <v>1980</v>
      </c>
      <c r="B738" s="1" t="s">
        <v>21</v>
      </c>
      <c r="C738" s="1">
        <v>77</v>
      </c>
      <c r="D738" s="1">
        <v>84</v>
      </c>
      <c r="E738" s="2">
        <f t="shared" si="35"/>
        <v>0.47826086956521741</v>
      </c>
      <c r="F738" s="1">
        <v>670</v>
      </c>
      <c r="G738" s="1">
        <v>724</v>
      </c>
      <c r="H738" s="2">
        <f t="shared" si="36"/>
        <v>0.46254612168554343</v>
      </c>
      <c r="I738" s="2">
        <f t="shared" si="37"/>
        <v>1.5714747879673974E-2</v>
      </c>
    </row>
    <row r="739" spans="1:9" x14ac:dyDescent="0.25">
      <c r="A739" s="1">
        <v>1980</v>
      </c>
      <c r="B739" s="1" t="s">
        <v>20</v>
      </c>
      <c r="C739" s="1">
        <v>86</v>
      </c>
      <c r="D739" s="1">
        <v>76</v>
      </c>
      <c r="E739" s="2">
        <f t="shared" si="35"/>
        <v>0.53086419753086422</v>
      </c>
      <c r="F739" s="1">
        <v>811</v>
      </c>
      <c r="G739" s="1">
        <v>682</v>
      </c>
      <c r="H739" s="2">
        <f t="shared" si="36"/>
        <v>0.58308655525510678</v>
      </c>
      <c r="I739" s="2">
        <f t="shared" si="37"/>
        <v>5.2222357724242552E-2</v>
      </c>
    </row>
    <row r="740" spans="1:9" x14ac:dyDescent="0.25">
      <c r="A740" s="1">
        <v>1980</v>
      </c>
      <c r="B740" s="1" t="s">
        <v>4</v>
      </c>
      <c r="C740" s="1">
        <v>90</v>
      </c>
      <c r="D740" s="1">
        <v>72</v>
      </c>
      <c r="E740" s="2">
        <f t="shared" si="35"/>
        <v>0.55555555555555558</v>
      </c>
      <c r="F740" s="1">
        <v>694</v>
      </c>
      <c r="G740" s="1">
        <v>629</v>
      </c>
      <c r="H740" s="2">
        <f t="shared" si="36"/>
        <v>0.54746313673196489</v>
      </c>
      <c r="I740" s="2">
        <f t="shared" si="37"/>
        <v>8.0924188235906858E-3</v>
      </c>
    </row>
    <row r="741" spans="1:9" x14ac:dyDescent="0.25">
      <c r="A741" s="1">
        <v>1980</v>
      </c>
      <c r="B741" s="1" t="s">
        <v>22</v>
      </c>
      <c r="C741" s="1">
        <v>103</v>
      </c>
      <c r="D741" s="1">
        <v>59</v>
      </c>
      <c r="E741" s="2">
        <f t="shared" si="35"/>
        <v>0.63580246913580252</v>
      </c>
      <c r="F741" s="1">
        <v>820</v>
      </c>
      <c r="G741" s="1">
        <v>662</v>
      </c>
      <c r="H741" s="2">
        <f t="shared" si="36"/>
        <v>0.60215740612881596</v>
      </c>
      <c r="I741" s="2">
        <f t="shared" si="37"/>
        <v>3.3645063006986553E-2</v>
      </c>
    </row>
    <row r="742" spans="1:9" x14ac:dyDescent="0.25">
      <c r="A742" s="1">
        <v>1980</v>
      </c>
      <c r="B742" s="1" t="s">
        <v>5</v>
      </c>
      <c r="C742" s="1">
        <v>67</v>
      </c>
      <c r="D742" s="1">
        <v>95</v>
      </c>
      <c r="E742" s="2">
        <f t="shared" si="35"/>
        <v>0.41358024691358025</v>
      </c>
      <c r="F742" s="1">
        <v>611</v>
      </c>
      <c r="G742" s="1">
        <v>702</v>
      </c>
      <c r="H742" s="2">
        <f t="shared" si="36"/>
        <v>0.43319154427974527</v>
      </c>
      <c r="I742" s="2">
        <f t="shared" si="37"/>
        <v>1.9611297366165015E-2</v>
      </c>
    </row>
    <row r="743" spans="1:9" x14ac:dyDescent="0.25">
      <c r="A743" s="1">
        <v>1980</v>
      </c>
      <c r="B743" s="1" t="s">
        <v>23</v>
      </c>
      <c r="C743" s="1">
        <v>83</v>
      </c>
      <c r="D743" s="1">
        <v>79</v>
      </c>
      <c r="E743" s="2">
        <f t="shared" si="35"/>
        <v>0.51234567901234573</v>
      </c>
      <c r="F743" s="1">
        <v>686</v>
      </c>
      <c r="G743" s="1">
        <v>642</v>
      </c>
      <c r="H743" s="2">
        <f t="shared" si="36"/>
        <v>0.53204649744165922</v>
      </c>
      <c r="I743" s="2">
        <f t="shared" si="37"/>
        <v>1.9700818429313482E-2</v>
      </c>
    </row>
    <row r="744" spans="1:9" x14ac:dyDescent="0.25">
      <c r="A744" s="1">
        <v>1980</v>
      </c>
      <c r="B744" s="1" t="s">
        <v>24</v>
      </c>
      <c r="C744" s="1">
        <v>91</v>
      </c>
      <c r="D744" s="1">
        <v>71</v>
      </c>
      <c r="E744" s="2">
        <f t="shared" si="35"/>
        <v>0.56172839506172845</v>
      </c>
      <c r="F744" s="1">
        <v>728</v>
      </c>
      <c r="G744" s="1">
        <v>639</v>
      </c>
      <c r="H744" s="2">
        <f t="shared" si="36"/>
        <v>0.56279139359757935</v>
      </c>
      <c r="I744" s="2">
        <f t="shared" si="37"/>
        <v>1.0629985358509009E-3</v>
      </c>
    </row>
    <row r="745" spans="1:9" x14ac:dyDescent="0.25">
      <c r="A745" s="1">
        <v>1980</v>
      </c>
      <c r="B745" s="1" t="s">
        <v>25</v>
      </c>
      <c r="C745" s="1">
        <v>83</v>
      </c>
      <c r="D745" s="1">
        <v>79</v>
      </c>
      <c r="E745" s="2">
        <f t="shared" si="35"/>
        <v>0.51234567901234573</v>
      </c>
      <c r="F745" s="1">
        <v>666</v>
      </c>
      <c r="G745" s="1">
        <v>646</v>
      </c>
      <c r="H745" s="2">
        <f t="shared" si="36"/>
        <v>0.514755923361083</v>
      </c>
      <c r="I745" s="2">
        <f t="shared" si="37"/>
        <v>2.4102443487372671E-3</v>
      </c>
    </row>
    <row r="746" spans="1:9" x14ac:dyDescent="0.25">
      <c r="A746" s="1">
        <v>1980</v>
      </c>
      <c r="B746" s="1" t="s">
        <v>26</v>
      </c>
      <c r="C746" s="1">
        <v>73</v>
      </c>
      <c r="D746" s="1">
        <v>89</v>
      </c>
      <c r="E746" s="2">
        <f t="shared" si="35"/>
        <v>0.45061728395061729</v>
      </c>
      <c r="F746" s="1">
        <v>591</v>
      </c>
      <c r="G746" s="1">
        <v>654</v>
      </c>
      <c r="H746" s="2">
        <f t="shared" si="36"/>
        <v>0.45112172978247306</v>
      </c>
      <c r="I746" s="2">
        <f t="shared" si="37"/>
        <v>5.0444583185577097E-4</v>
      </c>
    </row>
    <row r="747" spans="1:9" x14ac:dyDescent="0.25">
      <c r="A747" s="1">
        <v>1980</v>
      </c>
      <c r="B747" s="1" t="s">
        <v>27</v>
      </c>
      <c r="C747" s="1">
        <v>59</v>
      </c>
      <c r="D747" s="1">
        <v>103</v>
      </c>
      <c r="E747" s="2">
        <f t="shared" si="35"/>
        <v>0.36419753086419754</v>
      </c>
      <c r="F747" s="1">
        <v>610</v>
      </c>
      <c r="G747" s="1">
        <v>793</v>
      </c>
      <c r="H747" s="2">
        <f t="shared" si="36"/>
        <v>0.37565324831224084</v>
      </c>
      <c r="I747" s="2">
        <f t="shared" si="37"/>
        <v>1.1455717448043301E-2</v>
      </c>
    </row>
    <row r="748" spans="1:9" x14ac:dyDescent="0.25">
      <c r="A748" s="1">
        <v>1980</v>
      </c>
      <c r="B748" s="1" t="s">
        <v>28</v>
      </c>
      <c r="C748" s="1">
        <v>75</v>
      </c>
      <c r="D748" s="1">
        <v>86</v>
      </c>
      <c r="E748" s="2">
        <f t="shared" si="35"/>
        <v>0.46583850931677018</v>
      </c>
      <c r="F748" s="1">
        <v>573</v>
      </c>
      <c r="G748" s="1">
        <v>634</v>
      </c>
      <c r="H748" s="2">
        <f t="shared" si="36"/>
        <v>0.45118314902319057</v>
      </c>
      <c r="I748" s="2">
        <f t="shared" si="37"/>
        <v>1.4655360293579611E-2</v>
      </c>
    </row>
    <row r="749" spans="1:9" x14ac:dyDescent="0.25">
      <c r="A749" s="1">
        <v>1980</v>
      </c>
      <c r="B749" s="1" t="s">
        <v>29</v>
      </c>
      <c r="C749" s="1">
        <v>74</v>
      </c>
      <c r="D749" s="1">
        <v>88</v>
      </c>
      <c r="E749" s="2">
        <f t="shared" si="35"/>
        <v>0.4567901234567901</v>
      </c>
      <c r="F749" s="1">
        <v>738</v>
      </c>
      <c r="G749" s="1">
        <v>710</v>
      </c>
      <c r="H749" s="2">
        <f t="shared" si="36"/>
        <v>0.51871558359614622</v>
      </c>
      <c r="I749" s="2">
        <f t="shared" si="37"/>
        <v>6.1925460139356125E-2</v>
      </c>
    </row>
    <row r="750" spans="1:9" x14ac:dyDescent="0.25">
      <c r="A750" s="1">
        <v>1980</v>
      </c>
      <c r="B750" s="1" t="s">
        <v>30</v>
      </c>
      <c r="C750" s="1">
        <v>76</v>
      </c>
      <c r="D750" s="1">
        <v>85</v>
      </c>
      <c r="E750" s="2">
        <f t="shared" si="35"/>
        <v>0.47204968944099379</v>
      </c>
      <c r="F750" s="1">
        <v>756</v>
      </c>
      <c r="G750" s="1">
        <v>752</v>
      </c>
      <c r="H750" s="2">
        <f t="shared" si="36"/>
        <v>0.50256813923918298</v>
      </c>
      <c r="I750" s="2">
        <f t="shared" si="37"/>
        <v>3.0518449798189184E-2</v>
      </c>
    </row>
    <row r="751" spans="1:9" x14ac:dyDescent="0.25">
      <c r="A751" s="1">
        <v>1980</v>
      </c>
      <c r="B751" s="1" t="s">
        <v>31</v>
      </c>
      <c r="C751" s="1">
        <v>67</v>
      </c>
      <c r="D751" s="1">
        <v>95</v>
      </c>
      <c r="E751" s="2">
        <f t="shared" si="35"/>
        <v>0.41358024691358025</v>
      </c>
      <c r="F751" s="1">
        <v>624</v>
      </c>
      <c r="G751" s="1">
        <v>762</v>
      </c>
      <c r="H751" s="2">
        <f t="shared" si="36"/>
        <v>0.40446782330151243</v>
      </c>
      <c r="I751" s="2">
        <f t="shared" si="37"/>
        <v>9.1124236120678215E-3</v>
      </c>
    </row>
  </sheetData>
  <phoneticPr fontId="3" type="noConversion"/>
  <printOptions headings="1" gridLines="1"/>
  <pageMargins left="0.7" right="0.7" top="0.75" bottom="0.75" header="0.3" footer="0.3"/>
  <pageSetup scale="1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12A67DE462054BAE3D65C6A4AD6832" ma:contentTypeVersion="0" ma:contentTypeDescription="Create a new document." ma:contentTypeScope="" ma:versionID="93574c179d4bac8df72cc1bf47b33ba8">
  <xsd:schema xmlns:xsd="http://www.w3.org/2001/XMLSchema" xmlns:xs="http://www.w3.org/2001/XMLSchema" xmlns:p="http://schemas.microsoft.com/office/2006/metadata/properties" xmlns:ns2="acade835-edac-4a7e-af34-56d289d23a02" targetNamespace="http://schemas.microsoft.com/office/2006/metadata/properties" ma:root="true" ma:fieldsID="3ac5d73c131723b97f7648b90606b3ab" ns2:_="">
    <xsd:import namespace="acade835-edac-4a7e-af34-56d289d23a02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ade835-edac-4a7e-af34-56d289d23a02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acade835-edac-4a7e-af34-56d289d23a02">YMK2ZCXUH6A7-1064-64</_dlc_DocId>
    <_dlc_DocIdUrl xmlns="acade835-edac-4a7e-af34-56d289d23a02">
      <Url>https://eis.usafa.edu/academics/management/or495spring2015/_layouts/DocIdRedir.aspx?ID=YMK2ZCXUH6A7-1064-64</Url>
      <Description>YMK2ZCXUH6A7-1064-64</Description>
    </_dlc_DocIdUrl>
  </documentManagement>
</p:properties>
</file>

<file path=customXml/itemProps1.xml><?xml version="1.0" encoding="utf-8"?>
<ds:datastoreItem xmlns:ds="http://schemas.openxmlformats.org/officeDocument/2006/customXml" ds:itemID="{A6573EB3-C669-4A68-BC2A-78A3641678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ade835-edac-4a7e-af34-56d289d23a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C9043AE-9B7D-444E-BD38-044E6A5D8FAD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098A44F7-EE8C-4753-88D8-35965F8B7D5E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45DF7D71-EB9B-4547-950A-02CA736F82D6}">
  <ds:schemaRefs>
    <ds:schemaRef ds:uri="http://purl.org/dc/elements/1.1/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acade835-edac-4a7e-af34-56d289d23a02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Pietz, Jesse  A Maj USAF USAFA USAFA/DFM</dc:creator>
  <cp:lastModifiedBy>Test</cp:lastModifiedBy>
  <dcterms:created xsi:type="dcterms:W3CDTF">2008-05-07T16:57:25Z</dcterms:created>
  <dcterms:modified xsi:type="dcterms:W3CDTF">2015-03-30T16:15:46Z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0x0101009512A67DE462054BAE3D65C6A4AD6832</vt:lpwstr>
  </property>
  <property fmtid="{D5CDD505-2E9C-101B-9397-08002B2CF9AE}" pid="3" name="_dlc_DocIdItemGuid">
    <vt:lpwstr>b48efe50-3528-45e1-bde6-0ae6e6e0fdd3</vt:lpwstr>
  </property>
</Properties>
</file>