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8970" yWindow="90" windowWidth="19440" windowHeight="11640"/>
  </bookViews>
  <sheets>
    <sheet name="Player Stats" sheetId="19" r:id="rId1"/>
  </sheets>
  <definedNames>
    <definedName name="_xlnm._FilterDatabase" localSheetId="0" hidden="1">'Player Stats'!$A$1:$Z$1</definedName>
    <definedName name="solver_adj" localSheetId="0" hidden="1">'Player Stats'!$AF$2:$AQ$2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'Player Stats'!$AU$4</definedName>
    <definedName name="solver_lhs2" localSheetId="0" hidden="1">'Player Stats'!$AU$4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</definedName>
    <definedName name="solver_nwt" localSheetId="0" hidden="1">1</definedName>
    <definedName name="solver_opt" localSheetId="0" hidden="1">'Player Stats'!$AU$2</definedName>
    <definedName name="solver_pre" localSheetId="0" hidden="1">0.000001</definedName>
    <definedName name="solver_rbv" localSheetId="0" hidden="1">2</definedName>
    <definedName name="solver_rel1" localSheetId="0" hidden="1">2</definedName>
    <definedName name="solver_rel2" localSheetId="0" hidden="1">3</definedName>
    <definedName name="solver_rhs1" localSheetId="0" hidden="1">15</definedName>
    <definedName name="solver_rhs2" localSheetId="0" hidden="1">'Player Stats'!$AV$4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45621"/>
</workbook>
</file>

<file path=xl/calcChain.xml><?xml version="1.0" encoding="utf-8"?>
<calcChain xmlns="http://schemas.openxmlformats.org/spreadsheetml/2006/main">
  <c r="AB3" i="19" l="1"/>
  <c r="AB4" i="19"/>
  <c r="AB5" i="19"/>
  <c r="AB6" i="19"/>
  <c r="AB7" i="19"/>
  <c r="AB8" i="19"/>
  <c r="AB9" i="19"/>
  <c r="AB10" i="19"/>
  <c r="AB11" i="19"/>
  <c r="AB12" i="19"/>
  <c r="AB13" i="19"/>
  <c r="AB14" i="19"/>
  <c r="AB15" i="19"/>
  <c r="AB16" i="19"/>
  <c r="AB17" i="19"/>
  <c r="AB18" i="19"/>
  <c r="AB19" i="19"/>
  <c r="AB20" i="19"/>
  <c r="AB21" i="19"/>
  <c r="AB22" i="19"/>
  <c r="AB23" i="19"/>
  <c r="AB24" i="19"/>
  <c r="AB25" i="19"/>
  <c r="AB26" i="19"/>
  <c r="AB27" i="19"/>
  <c r="AB28" i="19"/>
  <c r="AB29" i="19"/>
  <c r="AB30" i="19"/>
  <c r="AB31" i="19"/>
  <c r="AB32" i="19"/>
  <c r="AB33" i="19"/>
  <c r="AB34" i="19"/>
  <c r="AB35" i="19"/>
  <c r="AB36" i="19"/>
  <c r="AB37" i="19"/>
  <c r="AB38" i="19"/>
  <c r="AB39" i="19"/>
  <c r="AB40" i="19"/>
  <c r="AB41" i="19"/>
  <c r="AB42" i="19"/>
  <c r="AB43" i="19"/>
  <c r="AB44" i="19"/>
  <c r="AB45" i="19"/>
  <c r="AB46" i="19"/>
  <c r="AB47" i="19"/>
  <c r="AB48" i="19"/>
  <c r="AB49" i="19"/>
  <c r="AB50" i="19"/>
  <c r="AB51" i="19"/>
  <c r="AB52" i="19"/>
  <c r="AB53" i="19"/>
  <c r="AB54" i="19"/>
  <c r="AB55" i="19"/>
  <c r="AB56" i="19"/>
  <c r="AB57" i="19"/>
  <c r="AB58" i="19"/>
  <c r="AB59" i="19"/>
  <c r="AB60" i="19"/>
  <c r="AB61" i="19"/>
  <c r="AB62" i="19"/>
  <c r="AB63" i="19"/>
  <c r="AB64" i="19"/>
  <c r="AB65" i="19"/>
  <c r="AB66" i="19"/>
  <c r="AB67" i="19"/>
  <c r="AB68" i="19"/>
  <c r="AB69" i="19"/>
  <c r="AB70" i="19"/>
  <c r="AB71" i="19"/>
  <c r="AB72" i="19"/>
  <c r="AB73" i="19"/>
  <c r="AB74" i="19"/>
  <c r="AB75" i="19"/>
  <c r="AB76" i="19"/>
  <c r="AB77" i="19"/>
  <c r="AB78" i="19"/>
  <c r="AB79" i="19"/>
  <c r="AB80" i="19"/>
  <c r="AB81" i="19"/>
  <c r="AB82" i="19"/>
  <c r="AB83" i="19"/>
  <c r="AB84" i="19"/>
  <c r="AB85" i="19"/>
  <c r="AB86" i="19"/>
  <c r="AB87" i="19"/>
  <c r="AB88" i="19"/>
  <c r="AB89" i="19"/>
  <c r="AB90" i="19"/>
  <c r="AB91" i="19"/>
  <c r="AB92" i="19"/>
  <c r="AB93" i="19"/>
  <c r="AB94" i="19"/>
  <c r="AB95" i="19"/>
  <c r="AB96" i="19"/>
  <c r="AB97" i="19"/>
  <c r="AB98" i="19"/>
  <c r="AB99" i="19"/>
  <c r="AB100" i="19"/>
  <c r="AB101" i="19"/>
  <c r="AB102" i="19"/>
  <c r="AB103" i="19"/>
  <c r="AB104" i="19"/>
  <c r="AB105" i="19"/>
  <c r="AB106" i="19"/>
  <c r="AB107" i="19"/>
  <c r="AB108" i="19"/>
  <c r="AB109" i="19"/>
  <c r="AB110" i="19"/>
  <c r="AB111" i="19"/>
  <c r="AB112" i="19"/>
  <c r="AB113" i="19"/>
  <c r="AB114" i="19"/>
  <c r="AB115" i="19"/>
  <c r="AB116" i="19"/>
  <c r="AB117" i="19"/>
  <c r="AB118" i="19"/>
  <c r="AB119" i="19"/>
  <c r="AB120" i="19"/>
  <c r="AB121" i="19"/>
  <c r="AB122" i="19"/>
  <c r="AB123" i="19"/>
  <c r="AB124" i="19"/>
  <c r="AB125" i="19"/>
  <c r="AB126" i="19"/>
  <c r="AB127" i="19"/>
  <c r="AB128" i="19"/>
  <c r="AB129" i="19"/>
  <c r="AB130" i="19"/>
  <c r="AB131" i="19"/>
  <c r="AB132" i="19"/>
  <c r="AB133" i="19"/>
  <c r="AB134" i="19"/>
  <c r="AB135" i="19"/>
  <c r="AB136" i="19"/>
  <c r="AB137" i="19"/>
  <c r="AB138" i="19"/>
  <c r="AB139" i="19"/>
  <c r="AB140" i="19"/>
  <c r="AB141" i="19"/>
  <c r="AB142" i="19"/>
  <c r="AB143" i="19"/>
  <c r="AB144" i="19"/>
  <c r="AB145" i="19"/>
  <c r="AB146" i="19"/>
  <c r="AB147" i="19"/>
  <c r="AB148" i="19"/>
  <c r="AB149" i="19"/>
  <c r="AB150" i="19"/>
  <c r="AB151" i="19"/>
  <c r="AB152" i="19"/>
  <c r="AB153" i="19"/>
  <c r="AB154" i="19"/>
  <c r="AB155" i="19"/>
  <c r="AB156" i="19"/>
  <c r="AB157" i="19"/>
  <c r="AB158" i="19"/>
  <c r="AB159" i="19"/>
  <c r="AB160" i="19"/>
  <c r="AB161" i="19"/>
  <c r="AB162" i="19"/>
  <c r="AB163" i="19"/>
  <c r="AB164" i="19"/>
  <c r="AB165" i="19"/>
  <c r="AB166" i="19"/>
  <c r="AB167" i="19"/>
  <c r="AB168" i="19"/>
  <c r="AB169" i="19"/>
  <c r="AB170" i="19"/>
  <c r="AB171" i="19"/>
  <c r="AB172" i="19"/>
  <c r="AB173" i="19"/>
  <c r="AB174" i="19"/>
  <c r="AB175" i="19"/>
  <c r="AB176" i="19"/>
  <c r="AB177" i="19"/>
  <c r="AB178" i="19"/>
  <c r="AB179" i="19"/>
  <c r="AB180" i="19"/>
  <c r="AB181" i="19"/>
  <c r="AB182" i="19"/>
  <c r="AB183" i="19"/>
  <c r="AB184" i="19"/>
  <c r="AB185" i="19"/>
  <c r="AB186" i="19"/>
  <c r="AB187" i="19"/>
  <c r="AB188" i="19"/>
  <c r="AB189" i="19"/>
  <c r="AB190" i="19"/>
  <c r="AB191" i="19"/>
  <c r="AB192" i="19"/>
  <c r="AB193" i="19"/>
  <c r="AB194" i="19"/>
  <c r="AB195" i="19"/>
  <c r="AB196" i="19"/>
  <c r="AB197" i="19"/>
  <c r="AB198" i="19"/>
  <c r="AB199" i="19"/>
  <c r="AB200" i="19"/>
  <c r="AB201" i="19"/>
  <c r="AB202" i="19"/>
  <c r="AB203" i="19"/>
  <c r="AB204" i="19"/>
  <c r="AB205" i="19"/>
  <c r="AB206" i="19"/>
  <c r="AB207" i="19"/>
  <c r="AB208" i="19"/>
  <c r="AB209" i="19"/>
  <c r="AB210" i="19"/>
  <c r="AB211" i="19"/>
  <c r="AB212" i="19"/>
  <c r="AB213" i="19"/>
  <c r="AB214" i="19"/>
  <c r="AB215" i="19"/>
  <c r="AB216" i="19"/>
  <c r="AB217" i="19"/>
  <c r="AB218" i="19"/>
  <c r="AB219" i="19"/>
  <c r="AB220" i="19"/>
  <c r="AB221" i="19"/>
  <c r="AB222" i="19"/>
  <c r="AB223" i="19"/>
  <c r="AB224" i="19"/>
  <c r="AB225" i="19"/>
  <c r="AB226" i="19"/>
  <c r="AB227" i="19"/>
  <c r="AB228" i="19"/>
  <c r="AB229" i="19"/>
  <c r="AB230" i="19"/>
  <c r="AB231" i="19"/>
  <c r="AB232" i="19"/>
  <c r="AB233" i="19"/>
  <c r="AB234" i="19"/>
  <c r="AB235" i="19"/>
  <c r="AB236" i="19"/>
  <c r="AB237" i="19"/>
  <c r="AB238" i="19"/>
  <c r="AB239" i="19"/>
  <c r="AB240" i="19"/>
  <c r="AB241" i="19"/>
  <c r="AB242" i="19"/>
  <c r="AB243" i="19"/>
  <c r="AB244" i="19"/>
  <c r="AB245" i="19"/>
  <c r="AB246" i="19"/>
  <c r="AB247" i="19"/>
  <c r="AB248" i="19"/>
  <c r="AB249" i="19"/>
  <c r="AB250" i="19"/>
  <c r="AB251" i="19"/>
  <c r="AB252" i="19"/>
  <c r="AB253" i="19"/>
  <c r="AB254" i="19"/>
  <c r="AB255" i="19"/>
  <c r="AB256" i="19"/>
  <c r="AB257" i="19"/>
  <c r="AB258" i="19"/>
  <c r="AB259" i="19"/>
  <c r="AB260" i="19"/>
  <c r="AB261" i="19"/>
  <c r="AB262" i="19"/>
  <c r="AB263" i="19"/>
  <c r="AB264" i="19"/>
  <c r="AB265" i="19"/>
  <c r="AB266" i="19"/>
  <c r="AB267" i="19"/>
  <c r="AB268" i="19"/>
  <c r="AB269" i="19"/>
  <c r="AB270" i="19"/>
  <c r="AB271" i="19"/>
  <c r="AB272" i="19"/>
  <c r="AB273" i="19"/>
  <c r="AB274" i="19"/>
  <c r="AB275" i="19"/>
  <c r="AB276" i="19"/>
  <c r="AB277" i="19"/>
  <c r="AB278" i="19"/>
  <c r="AB279" i="19"/>
  <c r="AB280" i="19"/>
  <c r="AB281" i="19"/>
  <c r="AB282" i="19"/>
  <c r="AB283" i="19"/>
  <c r="AB284" i="19"/>
  <c r="AB285" i="19"/>
  <c r="AB286" i="19"/>
  <c r="AB287" i="19"/>
  <c r="AB288" i="19"/>
  <c r="AB289" i="19"/>
  <c r="AB290" i="19"/>
  <c r="AB291" i="19"/>
  <c r="AB292" i="19"/>
  <c r="AB293" i="19"/>
  <c r="AB294" i="19"/>
  <c r="AB295" i="19"/>
  <c r="AB296" i="19"/>
  <c r="AB297" i="19"/>
  <c r="AB298" i="19"/>
  <c r="AB299" i="19"/>
  <c r="AB300" i="19"/>
  <c r="AB301" i="19"/>
  <c r="AB302" i="19"/>
  <c r="AB303" i="19"/>
  <c r="AB304" i="19"/>
  <c r="AB305" i="19"/>
  <c r="AB306" i="19"/>
  <c r="AB307" i="19"/>
  <c r="AB308" i="19"/>
  <c r="AB309" i="19"/>
  <c r="AB310" i="19"/>
  <c r="AB311" i="19"/>
  <c r="AB312" i="19"/>
  <c r="AB313" i="19"/>
  <c r="AB314" i="19"/>
  <c r="AB315" i="19"/>
  <c r="AB316" i="19"/>
  <c r="AB317" i="19"/>
  <c r="AB318" i="19"/>
  <c r="AB319" i="19"/>
  <c r="AB320" i="19"/>
  <c r="AB321" i="19"/>
  <c r="AB322" i="19"/>
  <c r="AB323" i="19"/>
  <c r="AB324" i="19"/>
  <c r="AB325" i="19"/>
  <c r="AB326" i="19"/>
  <c r="AB327" i="19"/>
  <c r="AB328" i="19"/>
  <c r="AB329" i="19"/>
  <c r="AB330" i="19"/>
  <c r="AB331" i="19"/>
  <c r="AB332" i="19"/>
  <c r="AB333" i="19"/>
  <c r="AB334" i="19"/>
  <c r="AB335" i="19"/>
  <c r="AB336" i="19"/>
  <c r="AB337" i="19"/>
  <c r="AB338" i="19"/>
  <c r="AB339" i="19"/>
  <c r="AB340" i="19"/>
  <c r="AB341" i="19"/>
  <c r="AB342" i="19"/>
  <c r="AB343" i="19"/>
  <c r="AB344" i="19"/>
  <c r="AB345" i="19"/>
  <c r="AB346" i="19"/>
  <c r="AB347" i="19"/>
  <c r="AB348" i="19"/>
  <c r="AB349" i="19"/>
  <c r="AB350" i="19"/>
  <c r="AB351" i="19"/>
  <c r="AB352" i="19"/>
  <c r="AB353" i="19"/>
  <c r="AB354" i="19"/>
  <c r="AB355" i="19"/>
  <c r="AB356" i="19"/>
  <c r="AB2" i="19"/>
  <c r="AU4" i="19" l="1"/>
  <c r="AC26" i="19"/>
  <c r="AC34" i="19"/>
  <c r="AC50" i="19"/>
  <c r="AC58" i="19"/>
  <c r="AC66" i="19"/>
  <c r="AC90" i="19"/>
  <c r="AC98" i="19"/>
  <c r="AC114" i="19"/>
  <c r="AC122" i="19"/>
  <c r="AC130" i="19"/>
  <c r="AC146" i="19"/>
  <c r="AC154" i="19"/>
  <c r="AC162" i="19"/>
  <c r="AC186" i="19"/>
  <c r="AC194" i="19"/>
  <c r="AC210" i="19"/>
  <c r="AC218" i="19"/>
  <c r="AC226" i="19"/>
  <c r="AC242" i="19"/>
  <c r="AC250" i="19"/>
  <c r="AC258" i="19"/>
  <c r="AC273" i="19"/>
  <c r="AC355" i="19"/>
  <c r="AC350" i="19"/>
  <c r="AC323" i="19"/>
  <c r="AC302" i="19"/>
  <c r="AC295" i="19"/>
  <c r="AC281" i="19"/>
  <c r="AC274" i="19"/>
  <c r="AC261" i="19"/>
  <c r="AC229" i="19"/>
  <c r="AC213" i="19"/>
  <c r="AC197" i="19"/>
  <c r="AC165" i="19"/>
  <c r="AC149" i="19"/>
  <c r="AC133" i="19"/>
  <c r="AC101" i="19"/>
  <c r="AC85" i="19"/>
  <c r="AC69" i="19"/>
  <c r="AC37" i="19"/>
  <c r="AC21" i="19"/>
  <c r="AC5" i="19"/>
  <c r="AC348" i="19"/>
  <c r="AC343" i="19"/>
  <c r="AC337" i="19"/>
  <c r="AC322" i="19"/>
  <c r="AC315" i="19"/>
  <c r="AC307" i="19"/>
  <c r="AC279" i="19"/>
  <c r="AC222" i="19"/>
  <c r="AC190" i="19"/>
  <c r="AC174" i="19"/>
  <c r="AC158" i="19"/>
  <c r="AC110" i="19"/>
  <c r="AC94" i="19"/>
  <c r="AC46" i="19"/>
  <c r="AC30" i="19"/>
  <c r="AC347" i="19"/>
  <c r="AC342" i="19"/>
  <c r="AC327" i="19"/>
  <c r="AC321" i="19"/>
  <c r="AC313" i="19"/>
  <c r="AC299" i="19"/>
  <c r="AC285" i="19"/>
  <c r="AC269" i="19"/>
  <c r="AC253" i="19"/>
  <c r="AC237" i="19"/>
  <c r="AC205" i="19"/>
  <c r="AC189" i="19"/>
  <c r="AC173" i="19"/>
  <c r="AC141" i="19"/>
  <c r="AC125" i="19"/>
  <c r="AC109" i="19"/>
  <c r="AC77" i="19"/>
  <c r="AC61" i="19"/>
  <c r="AC45" i="19"/>
  <c r="AC13" i="19"/>
  <c r="AC3" i="19"/>
  <c r="AC7" i="19"/>
  <c r="AC23" i="19"/>
  <c r="AC31" i="19"/>
  <c r="AC35" i="19"/>
  <c r="AC39" i="19"/>
  <c r="AC47" i="19"/>
  <c r="AC51" i="19"/>
  <c r="AC55" i="19"/>
  <c r="AC63" i="19"/>
  <c r="AC67" i="19"/>
  <c r="AC71" i="19"/>
  <c r="AC83" i="19"/>
  <c r="AC87" i="19"/>
  <c r="AC99" i="19"/>
  <c r="AC103" i="19"/>
  <c r="AC111" i="19"/>
  <c r="AC119" i="19"/>
  <c r="AC127" i="19"/>
  <c r="AC131" i="19"/>
  <c r="AC135" i="19"/>
  <c r="AC143" i="19"/>
  <c r="AC151" i="19"/>
  <c r="AC163" i="19"/>
  <c r="AC179" i="19"/>
  <c r="AC183" i="19"/>
  <c r="AC195" i="19"/>
  <c r="AC199" i="19"/>
  <c r="AC207" i="19"/>
  <c r="AC211" i="19"/>
  <c r="AC215" i="19"/>
  <c r="AC223" i="19"/>
  <c r="AC227" i="19"/>
  <c r="AC231" i="19"/>
  <c r="AC239" i="19"/>
  <c r="AC243" i="19"/>
  <c r="AC255" i="19"/>
  <c r="AC259" i="19"/>
  <c r="AC263" i="19"/>
  <c r="AC4" i="19"/>
  <c r="AC12" i="19"/>
  <c r="AC24" i="19"/>
  <c r="AC28" i="19"/>
  <c r="AC36" i="19"/>
  <c r="AC40" i="19"/>
  <c r="AC44" i="19"/>
  <c r="AC56" i="19"/>
  <c r="AC60" i="19"/>
  <c r="AC72" i="19"/>
  <c r="AC76" i="19"/>
  <c r="AC84" i="19"/>
  <c r="AC88" i="19"/>
  <c r="AC92" i="19"/>
  <c r="AC100" i="19"/>
  <c r="AC104" i="19"/>
  <c r="AC108" i="19"/>
  <c r="AC116" i="19"/>
  <c r="AC120" i="19"/>
  <c r="AC124" i="19"/>
  <c r="AC136" i="19"/>
  <c r="AC140" i="19"/>
  <c r="AC148" i="19"/>
  <c r="AC152" i="19"/>
  <c r="AC156" i="19"/>
  <c r="AC168" i="19"/>
  <c r="AC172" i="19"/>
  <c r="AC180" i="19"/>
  <c r="AC184" i="19"/>
  <c r="AC188" i="19"/>
  <c r="AC196" i="19"/>
  <c r="AC200" i="19"/>
  <c r="AC204" i="19"/>
  <c r="AC216" i="19"/>
  <c r="AC220" i="19"/>
  <c r="AC236" i="19"/>
  <c r="AC244" i="19"/>
  <c r="AC248" i="19"/>
  <c r="AC252" i="19"/>
  <c r="AC264" i="19"/>
  <c r="AC268" i="19"/>
  <c r="AC280" i="19"/>
  <c r="AC284" i="19"/>
  <c r="AC292" i="19"/>
  <c r="AC296" i="19"/>
  <c r="AC300" i="19"/>
  <c r="AC312" i="19"/>
  <c r="AC316" i="19"/>
  <c r="AC324" i="19"/>
  <c r="AC353" i="19"/>
  <c r="AC345" i="19"/>
  <c r="AC341" i="19"/>
  <c r="AC335" i="19"/>
  <c r="AC325" i="19"/>
  <c r="AC319" i="19"/>
  <c r="AC314" i="19"/>
  <c r="AC298" i="19"/>
  <c r="AC293" i="19"/>
  <c r="AC282" i="19"/>
  <c r="AC277" i="19"/>
  <c r="AC271" i="19"/>
  <c r="AC257" i="19"/>
  <c r="AC249" i="19"/>
  <c r="AC241" i="19"/>
  <c r="AC225" i="19"/>
  <c r="AC217" i="19"/>
  <c r="AC209" i="19"/>
  <c r="AC193" i="19"/>
  <c r="AC185" i="19"/>
  <c r="AC177" i="19"/>
  <c r="AC161" i="19"/>
  <c r="AC153" i="19"/>
  <c r="AC145" i="19"/>
  <c r="AC129" i="19"/>
  <c r="AC121" i="19"/>
  <c r="AC113" i="19"/>
  <c r="AC97" i="19"/>
  <c r="AC89" i="19"/>
  <c r="AC81" i="19"/>
  <c r="AC65" i="19"/>
  <c r="AC57" i="19"/>
  <c r="AC49" i="19"/>
  <c r="AC33" i="19"/>
  <c r="AC25" i="19"/>
  <c r="AC17" i="19"/>
  <c r="AC6" i="19"/>
  <c r="AC8" i="19"/>
  <c r="AC9" i="19"/>
  <c r="AC10" i="19"/>
  <c r="AC11" i="19"/>
  <c r="AC14" i="19"/>
  <c r="AC15" i="19"/>
  <c r="AC16" i="19"/>
  <c r="AC18" i="19"/>
  <c r="AC19" i="19"/>
  <c r="AC20" i="19"/>
  <c r="AC22" i="19"/>
  <c r="AC27" i="19"/>
  <c r="AC29" i="19"/>
  <c r="AC32" i="19"/>
  <c r="AC38" i="19"/>
  <c r="AC41" i="19"/>
  <c r="AC42" i="19"/>
  <c r="AC43" i="19"/>
  <c r="AC48" i="19"/>
  <c r="AC52" i="19"/>
  <c r="AC53" i="19"/>
  <c r="AC54" i="19"/>
  <c r="AC59" i="19"/>
  <c r="AC62" i="19"/>
  <c r="AC64" i="19"/>
  <c r="AC68" i="19"/>
  <c r="AC70" i="19"/>
  <c r="AC73" i="19"/>
  <c r="AC74" i="19"/>
  <c r="AC75" i="19"/>
  <c r="AC78" i="19"/>
  <c r="AC79" i="19"/>
  <c r="AC80" i="19"/>
  <c r="AC82" i="19"/>
  <c r="AC86" i="19"/>
  <c r="AC91" i="19"/>
  <c r="AC93" i="19"/>
  <c r="AC95" i="19"/>
  <c r="AC96" i="19"/>
  <c r="AC102" i="19"/>
  <c r="AC105" i="19"/>
  <c r="AC106" i="19"/>
  <c r="AC107" i="19"/>
  <c r="AC112" i="19"/>
  <c r="AC115" i="19"/>
  <c r="AC117" i="19"/>
  <c r="AC118" i="19"/>
  <c r="AC123" i="19"/>
  <c r="AC126" i="19"/>
  <c r="AC128" i="19"/>
  <c r="AC132" i="19"/>
  <c r="AC134" i="19"/>
  <c r="AC137" i="19"/>
  <c r="AC138" i="19"/>
  <c r="AC139" i="19"/>
  <c r="AC142" i="19"/>
  <c r="AC144" i="19"/>
  <c r="AC147" i="19"/>
  <c r="AC150" i="19"/>
  <c r="AC155" i="19"/>
  <c r="AC157" i="19"/>
  <c r="AC159" i="19"/>
  <c r="AC160" i="19"/>
  <c r="AC164" i="19"/>
  <c r="AC166" i="19"/>
  <c r="AC167" i="19"/>
  <c r="AC169" i="19"/>
  <c r="AC170" i="19"/>
  <c r="AC171" i="19"/>
  <c r="AC175" i="19"/>
  <c r="AC176" i="19"/>
  <c r="AC178" i="19"/>
  <c r="AC181" i="19"/>
  <c r="AC182" i="19"/>
  <c r="AC187" i="19"/>
  <c r="AC191" i="19"/>
  <c r="AC192" i="19"/>
  <c r="AC198" i="19"/>
  <c r="AC201" i="19"/>
  <c r="AC202" i="19"/>
  <c r="AC203" i="19"/>
  <c r="AC206" i="19"/>
  <c r="AC208" i="19"/>
  <c r="AC212" i="19"/>
  <c r="AC214" i="19"/>
  <c r="AC219" i="19"/>
  <c r="AC221" i="19"/>
  <c r="AC224" i="19"/>
  <c r="AC228" i="19"/>
  <c r="AC230" i="19"/>
  <c r="AC232" i="19"/>
  <c r="AC233" i="19"/>
  <c r="AC234" i="19"/>
  <c r="AC235" i="19"/>
  <c r="AC238" i="19"/>
  <c r="AC240" i="19"/>
  <c r="AC245" i="19"/>
  <c r="AC246" i="19"/>
  <c r="AC247" i="19"/>
  <c r="AC251" i="19"/>
  <c r="AC254" i="19"/>
  <c r="AC256" i="19"/>
  <c r="AC260" i="19"/>
  <c r="AC262" i="19"/>
  <c r="AC265" i="19"/>
  <c r="AC266" i="19"/>
  <c r="AC267" i="19"/>
  <c r="AC270" i="19"/>
  <c r="AC272" i="19"/>
  <c r="AC275" i="19"/>
  <c r="AC276" i="19"/>
  <c r="AC278" i="19"/>
  <c r="AC283" i="19"/>
  <c r="AC286" i="19"/>
  <c r="AC287" i="19"/>
  <c r="AC288" i="19"/>
  <c r="AC289" i="19"/>
  <c r="AC290" i="19"/>
  <c r="AC291" i="19"/>
  <c r="AC294" i="19"/>
  <c r="AC297" i="19"/>
  <c r="AC301" i="19"/>
  <c r="AC303" i="19"/>
  <c r="AC304" i="19"/>
  <c r="AC305" i="19"/>
  <c r="AC306" i="19"/>
  <c r="AC308" i="19"/>
  <c r="AC309" i="19"/>
  <c r="AC310" i="19"/>
  <c r="AC311" i="19"/>
  <c r="AC317" i="19"/>
  <c r="AC318" i="19"/>
  <c r="AC320" i="19"/>
  <c r="AC326" i="19"/>
  <c r="AC328" i="19"/>
  <c r="AC329" i="19"/>
  <c r="AC330" i="19"/>
  <c r="AC331" i="19"/>
  <c r="AC332" i="19"/>
  <c r="AC333" i="19"/>
  <c r="AC334" i="19"/>
  <c r="AC336" i="19"/>
  <c r="AC338" i="19"/>
  <c r="AC339" i="19"/>
  <c r="AC340" i="19"/>
  <c r="AC344" i="19"/>
  <c r="AC346" i="19"/>
  <c r="AC349" i="19"/>
  <c r="AC351" i="19"/>
  <c r="AC352" i="19"/>
  <c r="AC354" i="19"/>
  <c r="AC356" i="19"/>
  <c r="E3" i="19"/>
  <c r="E4" i="19"/>
  <c r="E5" i="19"/>
  <c r="E6" i="19"/>
  <c r="E7" i="19"/>
  <c r="E8" i="19"/>
  <c r="E9" i="19"/>
  <c r="E10" i="19"/>
  <c r="E11" i="19"/>
  <c r="E12" i="19"/>
  <c r="E13" i="19"/>
  <c r="E14" i="19"/>
  <c r="E15" i="19"/>
  <c r="E16" i="19"/>
  <c r="E17" i="19"/>
  <c r="E18" i="19"/>
  <c r="E19" i="19"/>
  <c r="E20" i="19"/>
  <c r="E21" i="19"/>
  <c r="E22" i="19"/>
  <c r="E23" i="19"/>
  <c r="E24" i="19"/>
  <c r="E25" i="19"/>
  <c r="E26" i="19"/>
  <c r="E27" i="19"/>
  <c r="E28" i="19"/>
  <c r="E29" i="19"/>
  <c r="E30" i="19"/>
  <c r="E31" i="19"/>
  <c r="E32" i="19"/>
  <c r="E33" i="19"/>
  <c r="E34" i="19"/>
  <c r="E35" i="19"/>
  <c r="E36" i="19"/>
  <c r="E37" i="19"/>
  <c r="E38" i="19"/>
  <c r="E39" i="19"/>
  <c r="E40" i="19"/>
  <c r="E41" i="19"/>
  <c r="E42" i="19"/>
  <c r="E43" i="19"/>
  <c r="E44" i="19"/>
  <c r="E45" i="19"/>
  <c r="E46" i="19"/>
  <c r="E47" i="19"/>
  <c r="E48" i="19"/>
  <c r="E49" i="19"/>
  <c r="E50" i="19"/>
  <c r="E51" i="19"/>
  <c r="E52" i="19"/>
  <c r="E53" i="19"/>
  <c r="E54" i="19"/>
  <c r="E55" i="19"/>
  <c r="E56" i="19"/>
  <c r="E57" i="19"/>
  <c r="E58" i="19"/>
  <c r="E59" i="19"/>
  <c r="E60" i="19"/>
  <c r="E61" i="19"/>
  <c r="E62" i="19"/>
  <c r="E63" i="19"/>
  <c r="E64" i="19"/>
  <c r="E65" i="19"/>
  <c r="E66" i="19"/>
  <c r="E67" i="19"/>
  <c r="E68" i="19"/>
  <c r="E69" i="19"/>
  <c r="E70" i="19"/>
  <c r="E71" i="19"/>
  <c r="E72" i="19"/>
  <c r="E73" i="19"/>
  <c r="E74" i="19"/>
  <c r="E75" i="19"/>
  <c r="E76" i="19"/>
  <c r="E77" i="19"/>
  <c r="E78" i="19"/>
  <c r="E79" i="19"/>
  <c r="E80" i="19"/>
  <c r="E81" i="19"/>
  <c r="E82" i="19"/>
  <c r="E83" i="19"/>
  <c r="E84" i="19"/>
  <c r="E85" i="19"/>
  <c r="E86" i="19"/>
  <c r="E87" i="19"/>
  <c r="E88" i="19"/>
  <c r="E89" i="19"/>
  <c r="E90" i="19"/>
  <c r="E91" i="19"/>
  <c r="E92" i="19"/>
  <c r="E93" i="19"/>
  <c r="E94" i="19"/>
  <c r="E95" i="19"/>
  <c r="E96" i="19"/>
  <c r="E97" i="19"/>
  <c r="E98" i="19"/>
  <c r="E99" i="19"/>
  <c r="E100" i="19"/>
  <c r="E101" i="19"/>
  <c r="E102" i="19"/>
  <c r="E103" i="19"/>
  <c r="E104" i="19"/>
  <c r="E105" i="19"/>
  <c r="E106" i="19"/>
  <c r="E107" i="19"/>
  <c r="E108" i="19"/>
  <c r="E109" i="19"/>
  <c r="E110" i="19"/>
  <c r="E111" i="19"/>
  <c r="E112" i="19"/>
  <c r="E113" i="19"/>
  <c r="E114" i="19"/>
  <c r="E115" i="19"/>
  <c r="E116" i="19"/>
  <c r="E117" i="19"/>
  <c r="E118" i="19"/>
  <c r="E119" i="19"/>
  <c r="E120" i="19"/>
  <c r="E121" i="19"/>
  <c r="E122" i="19"/>
  <c r="E123" i="19"/>
  <c r="E124" i="19"/>
  <c r="E125" i="19"/>
  <c r="E126" i="19"/>
  <c r="E127" i="19"/>
  <c r="E128" i="19"/>
  <c r="E129" i="19"/>
  <c r="E130" i="19"/>
  <c r="E131" i="19"/>
  <c r="E132" i="19"/>
  <c r="E133" i="19"/>
  <c r="E134" i="19"/>
  <c r="E135" i="19"/>
  <c r="E136" i="19"/>
  <c r="E137" i="19"/>
  <c r="E138" i="19"/>
  <c r="E139" i="19"/>
  <c r="E140" i="19"/>
  <c r="E141" i="19"/>
  <c r="E142" i="19"/>
  <c r="E143" i="19"/>
  <c r="E144" i="19"/>
  <c r="E145" i="19"/>
  <c r="E146" i="19"/>
  <c r="E147" i="19"/>
  <c r="E148" i="19"/>
  <c r="E149" i="19"/>
  <c r="E150" i="19"/>
  <c r="E151" i="19"/>
  <c r="E152" i="19"/>
  <c r="E153" i="19"/>
  <c r="E154" i="19"/>
  <c r="E155" i="19"/>
  <c r="E156" i="19"/>
  <c r="E157" i="19"/>
  <c r="E158" i="19"/>
  <c r="E159" i="19"/>
  <c r="E160" i="19"/>
  <c r="E161" i="19"/>
  <c r="E162" i="19"/>
  <c r="E163" i="19"/>
  <c r="E164" i="19"/>
  <c r="E165" i="19"/>
  <c r="E166" i="19"/>
  <c r="E167" i="19"/>
  <c r="E168" i="19"/>
  <c r="E169" i="19"/>
  <c r="E170" i="19"/>
  <c r="E171" i="19"/>
  <c r="E172" i="19"/>
  <c r="E173" i="19"/>
  <c r="E174" i="19"/>
  <c r="E175" i="19"/>
  <c r="E176" i="19"/>
  <c r="E177" i="19"/>
  <c r="E178" i="19"/>
  <c r="E179" i="19"/>
  <c r="E180" i="19"/>
  <c r="E181" i="19"/>
  <c r="E182" i="19"/>
  <c r="E183" i="19"/>
  <c r="E184" i="19"/>
  <c r="E185" i="19"/>
  <c r="E186" i="19"/>
  <c r="E187" i="19"/>
  <c r="E188" i="19"/>
  <c r="E189" i="19"/>
  <c r="E190" i="19"/>
  <c r="E191" i="19"/>
  <c r="E192" i="19"/>
  <c r="E193" i="19"/>
  <c r="E194" i="19"/>
  <c r="E195" i="19"/>
  <c r="E196" i="19"/>
  <c r="E197" i="19"/>
  <c r="E198" i="19"/>
  <c r="E199" i="19"/>
  <c r="E200" i="19"/>
  <c r="E201" i="19"/>
  <c r="E202" i="19"/>
  <c r="E203" i="19"/>
  <c r="E204" i="19"/>
  <c r="E205" i="19"/>
  <c r="E206" i="19"/>
  <c r="E207" i="19"/>
  <c r="E208" i="19"/>
  <c r="E209" i="19"/>
  <c r="E210" i="19"/>
  <c r="E211" i="19"/>
  <c r="E212" i="19"/>
  <c r="E213" i="19"/>
  <c r="E214" i="19"/>
  <c r="E215" i="19"/>
  <c r="E216" i="19"/>
  <c r="E217" i="19"/>
  <c r="E218" i="19"/>
  <c r="E219" i="19"/>
  <c r="E220" i="19"/>
  <c r="E221" i="19"/>
  <c r="E222" i="19"/>
  <c r="E223" i="19"/>
  <c r="E224" i="19"/>
  <c r="E225" i="19"/>
  <c r="E226" i="19"/>
  <c r="E227" i="19"/>
  <c r="E228" i="19"/>
  <c r="E229" i="19"/>
  <c r="E230" i="19"/>
  <c r="E231" i="19"/>
  <c r="E232" i="19"/>
  <c r="E233" i="19"/>
  <c r="E234" i="19"/>
  <c r="E235" i="19"/>
  <c r="E236" i="19"/>
  <c r="E237" i="19"/>
  <c r="E238" i="19"/>
  <c r="E239" i="19"/>
  <c r="E240" i="19"/>
  <c r="E241" i="19"/>
  <c r="E242" i="19"/>
  <c r="E243" i="19"/>
  <c r="E244" i="19"/>
  <c r="E245" i="19"/>
  <c r="E246" i="19"/>
  <c r="E247" i="19"/>
  <c r="E248" i="19"/>
  <c r="E249" i="19"/>
  <c r="E250" i="19"/>
  <c r="E251" i="19"/>
  <c r="E252" i="19"/>
  <c r="E253" i="19"/>
  <c r="E254" i="19"/>
  <c r="E255" i="19"/>
  <c r="E256" i="19"/>
  <c r="E257" i="19"/>
  <c r="E258" i="19"/>
  <c r="E259" i="19"/>
  <c r="E260" i="19"/>
  <c r="E261" i="19"/>
  <c r="E262" i="19"/>
  <c r="E263" i="19"/>
  <c r="E264" i="19"/>
  <c r="E265" i="19"/>
  <c r="E266" i="19"/>
  <c r="E267" i="19"/>
  <c r="E268" i="19"/>
  <c r="E269" i="19"/>
  <c r="E270" i="19"/>
  <c r="E271" i="19"/>
  <c r="E272" i="19"/>
  <c r="E273" i="19"/>
  <c r="E274" i="19"/>
  <c r="E275" i="19"/>
  <c r="E276" i="19"/>
  <c r="E277" i="19"/>
  <c r="E278" i="19"/>
  <c r="E279" i="19"/>
  <c r="E280" i="19"/>
  <c r="E281" i="19"/>
  <c r="E282" i="19"/>
  <c r="E283" i="19"/>
  <c r="E284" i="19"/>
  <c r="E285" i="19"/>
  <c r="E286" i="19"/>
  <c r="E287" i="19"/>
  <c r="E288" i="19"/>
  <c r="E289" i="19"/>
  <c r="E290" i="19"/>
  <c r="E291" i="19"/>
  <c r="E292" i="19"/>
  <c r="E293" i="19"/>
  <c r="E294" i="19"/>
  <c r="E295" i="19"/>
  <c r="E296" i="19"/>
  <c r="E297" i="19"/>
  <c r="E298" i="19"/>
  <c r="E299" i="19"/>
  <c r="E300" i="19"/>
  <c r="E301" i="19"/>
  <c r="E302" i="19"/>
  <c r="E303" i="19"/>
  <c r="E304" i="19"/>
  <c r="E305" i="19"/>
  <c r="E306" i="19"/>
  <c r="E307" i="19"/>
  <c r="E308" i="19"/>
  <c r="E309" i="19"/>
  <c r="E310" i="19"/>
  <c r="E311" i="19"/>
  <c r="E312" i="19"/>
  <c r="E313" i="19"/>
  <c r="E314" i="19"/>
  <c r="E315" i="19"/>
  <c r="E316" i="19"/>
  <c r="E317" i="19"/>
  <c r="E318" i="19"/>
  <c r="E319" i="19"/>
  <c r="E320" i="19"/>
  <c r="E321" i="19"/>
  <c r="E322" i="19"/>
  <c r="E323" i="19"/>
  <c r="E324" i="19"/>
  <c r="E325" i="19"/>
  <c r="E326" i="19"/>
  <c r="E327" i="19"/>
  <c r="E328" i="19"/>
  <c r="E329" i="19"/>
  <c r="E330" i="19"/>
  <c r="E331" i="19"/>
  <c r="E332" i="19"/>
  <c r="E333" i="19"/>
  <c r="E334" i="19"/>
  <c r="E335" i="19"/>
  <c r="E336" i="19"/>
  <c r="E337" i="19"/>
  <c r="E338" i="19"/>
  <c r="E339" i="19"/>
  <c r="E340" i="19"/>
  <c r="E341" i="19"/>
  <c r="E342" i="19"/>
  <c r="E343" i="19"/>
  <c r="E344" i="19"/>
  <c r="E345" i="19"/>
  <c r="E346" i="19"/>
  <c r="E347" i="19"/>
  <c r="E348" i="19"/>
  <c r="E349" i="19"/>
  <c r="E350" i="19"/>
  <c r="E351" i="19"/>
  <c r="E352" i="19"/>
  <c r="E353" i="19"/>
  <c r="E354" i="19"/>
  <c r="E355" i="19"/>
  <c r="E356" i="19"/>
  <c r="E2" i="19"/>
  <c r="Z83" i="19"/>
  <c r="Z135" i="19"/>
  <c r="Z80" i="19"/>
  <c r="Z154" i="19"/>
  <c r="Z56" i="19"/>
  <c r="Z79" i="19"/>
  <c r="Z189" i="19"/>
  <c r="Z265" i="19"/>
  <c r="Z133" i="19"/>
  <c r="Z91" i="19"/>
  <c r="Z187" i="19"/>
  <c r="Z9" i="19"/>
  <c r="Z194" i="19"/>
  <c r="Z138" i="19"/>
  <c r="Z4" i="19"/>
  <c r="Z65" i="19"/>
  <c r="Z99" i="19"/>
  <c r="Z206" i="19"/>
  <c r="Z104" i="19"/>
  <c r="Z107" i="19"/>
  <c r="Z57" i="19"/>
  <c r="Z43" i="19"/>
  <c r="Z163" i="19"/>
  <c r="Z109" i="19"/>
  <c r="Z312" i="19"/>
  <c r="Z203" i="19"/>
  <c r="Z136" i="19"/>
  <c r="Z31" i="19"/>
  <c r="Z140" i="19"/>
  <c r="Z48" i="19"/>
  <c r="Z179" i="19"/>
  <c r="Z66" i="19"/>
  <c r="Z168" i="19"/>
  <c r="Z150" i="19"/>
  <c r="Z97" i="19"/>
  <c r="Z23" i="19"/>
  <c r="Z144" i="19"/>
  <c r="Z94" i="19"/>
  <c r="Z47" i="19"/>
  <c r="Z185" i="19"/>
  <c r="Z19" i="19"/>
  <c r="Z105" i="19"/>
  <c r="Z71" i="19"/>
  <c r="Z112" i="19"/>
  <c r="Z90" i="19"/>
  <c r="Z215" i="19"/>
  <c r="Z68" i="19"/>
  <c r="Z152" i="19"/>
  <c r="Z183" i="19"/>
  <c r="Z217" i="19"/>
  <c r="Z6" i="19"/>
  <c r="Z100" i="19"/>
  <c r="Z272" i="19"/>
  <c r="Z156" i="19"/>
  <c r="Z159" i="19"/>
  <c r="Z282" i="19"/>
  <c r="Z280" i="19"/>
  <c r="Z281" i="19"/>
  <c r="Z130" i="19"/>
  <c r="Z63" i="19"/>
  <c r="Z125" i="19"/>
  <c r="Z2" i="19"/>
  <c r="Z86" i="19"/>
  <c r="Z50" i="19"/>
  <c r="Z127" i="19"/>
  <c r="Z5" i="19"/>
  <c r="Z53" i="19"/>
  <c r="Z172" i="19"/>
  <c r="Z124" i="19"/>
  <c r="Z29" i="19"/>
  <c r="Z305" i="19"/>
  <c r="Z35" i="19"/>
  <c r="Z106" i="19"/>
  <c r="Z155" i="19"/>
  <c r="Z10" i="19"/>
  <c r="Z167" i="19"/>
  <c r="Z21" i="19"/>
  <c r="Z12" i="19"/>
  <c r="Z210" i="19"/>
  <c r="Z234" i="19"/>
  <c r="Z295" i="19"/>
  <c r="Z245" i="19"/>
  <c r="Z76" i="19"/>
  <c r="Z147" i="19"/>
  <c r="Z233" i="19"/>
  <c r="Z253" i="19"/>
  <c r="Z252" i="19"/>
  <c r="Z37" i="19"/>
  <c r="Z34" i="19"/>
  <c r="Z326" i="19"/>
  <c r="Z221" i="19"/>
  <c r="Z54" i="19"/>
  <c r="Z82" i="19"/>
  <c r="Z11" i="19"/>
  <c r="Z151" i="19"/>
  <c r="Z328" i="19"/>
  <c r="Z64" i="19"/>
  <c r="Z26" i="19"/>
  <c r="Z232" i="19"/>
  <c r="Z198" i="19"/>
  <c r="Z131" i="19"/>
  <c r="Z60" i="19"/>
  <c r="Z40" i="19"/>
  <c r="Z332" i="19"/>
  <c r="Z237" i="19"/>
  <c r="Z158" i="19"/>
  <c r="Z174" i="19"/>
  <c r="Z175" i="19"/>
  <c r="Z319" i="19"/>
  <c r="Z41" i="19"/>
  <c r="Z259" i="19"/>
  <c r="Z149" i="19"/>
  <c r="Z190" i="19"/>
  <c r="Z96" i="19"/>
  <c r="Z229" i="19"/>
  <c r="Z165" i="19"/>
  <c r="Z166" i="19"/>
  <c r="Z260" i="19"/>
  <c r="Z123" i="19"/>
  <c r="Z184" i="19"/>
  <c r="Z132" i="19"/>
  <c r="Z236" i="19"/>
  <c r="Z213" i="19"/>
  <c r="Z235" i="19"/>
  <c r="Z45" i="19"/>
  <c r="Z202" i="19"/>
  <c r="Z46" i="19"/>
  <c r="Z74" i="19"/>
  <c r="Z231" i="19"/>
  <c r="Z93" i="19"/>
  <c r="Z72" i="19"/>
  <c r="Z102" i="19"/>
  <c r="Z98" i="19"/>
  <c r="Z22" i="19"/>
  <c r="Z227" i="19"/>
  <c r="Z225" i="19"/>
  <c r="Z226" i="19"/>
  <c r="Z243" i="19"/>
  <c r="Z186" i="19"/>
  <c r="Z176" i="19"/>
  <c r="Z20" i="19"/>
  <c r="Z120" i="19"/>
  <c r="Z58" i="19"/>
  <c r="Z277" i="19"/>
  <c r="Z284" i="19"/>
  <c r="Z117" i="19"/>
  <c r="Z85" i="19"/>
  <c r="Z110" i="19"/>
  <c r="Z111" i="19"/>
  <c r="Z145" i="19"/>
  <c r="Z44" i="19"/>
  <c r="Z61" i="19"/>
  <c r="Z278" i="19"/>
  <c r="Z75" i="19"/>
  <c r="Z264" i="19"/>
  <c r="Z169" i="19"/>
  <c r="Z241" i="19"/>
  <c r="Z310" i="19"/>
  <c r="Z307" i="19"/>
  <c r="Z286" i="19"/>
  <c r="Z199" i="19"/>
  <c r="Z239" i="19"/>
  <c r="Z170" i="19"/>
  <c r="Z171" i="19"/>
  <c r="Z17" i="19"/>
  <c r="Z73" i="19"/>
  <c r="Z84" i="19"/>
  <c r="Z301" i="19"/>
  <c r="Z303" i="19"/>
  <c r="Z108" i="19"/>
  <c r="Z42" i="19"/>
  <c r="Z27" i="19"/>
  <c r="Z309" i="19"/>
  <c r="Z193" i="19"/>
  <c r="Z55" i="19"/>
  <c r="Z62" i="19"/>
  <c r="Z292" i="19"/>
  <c r="Z118" i="19"/>
  <c r="Z288" i="19"/>
  <c r="Z298" i="19"/>
  <c r="Z51" i="19"/>
  <c r="Z52" i="19"/>
  <c r="Z146" i="19"/>
  <c r="Z254" i="19"/>
  <c r="Z7" i="19"/>
  <c r="Z59" i="19"/>
  <c r="Z209" i="19"/>
  <c r="Z116" i="19"/>
  <c r="Z69" i="19"/>
  <c r="Z299" i="19"/>
  <c r="Z258" i="19"/>
  <c r="Z160" i="19"/>
  <c r="Z204" i="19"/>
  <c r="Z195" i="19"/>
  <c r="Z276" i="19"/>
  <c r="Z119" i="19"/>
  <c r="Z240" i="19"/>
  <c r="Z134" i="19"/>
  <c r="Z201" i="19"/>
  <c r="Z3" i="19"/>
  <c r="Z256" i="19"/>
  <c r="Z122" i="19"/>
  <c r="Z137" i="19"/>
  <c r="Z300" i="19"/>
  <c r="Z88" i="19"/>
  <c r="Z346" i="19"/>
  <c r="Z180" i="19"/>
  <c r="Z181" i="19"/>
  <c r="Z283" i="19"/>
  <c r="Z143" i="19"/>
  <c r="Z222" i="19"/>
  <c r="Z30" i="19"/>
  <c r="Z302" i="19"/>
  <c r="Z266" i="19"/>
  <c r="Z126" i="19"/>
  <c r="Z251" i="19"/>
  <c r="Z325" i="19"/>
  <c r="Z329" i="19"/>
  <c r="Z103" i="19"/>
  <c r="Z342" i="19"/>
  <c r="Z341" i="19"/>
  <c r="Z173" i="19"/>
  <c r="Z115" i="19"/>
  <c r="Z211" i="19"/>
  <c r="Z24" i="19"/>
  <c r="Z25" i="19"/>
  <c r="Z89" i="19"/>
  <c r="Z200" i="19"/>
  <c r="Z70" i="19"/>
  <c r="Z208" i="19"/>
  <c r="Z261" i="19"/>
  <c r="Z270" i="19"/>
  <c r="Z336" i="19"/>
  <c r="Z38" i="19"/>
  <c r="Z39" i="19"/>
  <c r="Z141" i="19"/>
  <c r="Z223" i="19"/>
  <c r="Z164" i="19"/>
  <c r="Z306" i="19"/>
  <c r="Z49" i="19"/>
  <c r="Z157" i="19"/>
  <c r="Z290" i="19"/>
  <c r="Z291" i="19"/>
  <c r="Z153" i="19"/>
  <c r="Z114" i="19"/>
  <c r="Z333" i="19"/>
  <c r="Z36" i="19"/>
  <c r="Z343" i="19"/>
  <c r="Z345" i="19"/>
  <c r="Z271" i="19"/>
  <c r="Z77" i="19"/>
  <c r="Z337" i="19"/>
  <c r="Z87" i="19"/>
  <c r="Z218" i="19"/>
  <c r="Z262" i="19"/>
  <c r="Z263" i="19"/>
  <c r="Z338" i="19"/>
  <c r="Z339" i="19"/>
  <c r="Z316" i="19"/>
  <c r="Z188" i="19"/>
  <c r="Z293" i="19"/>
  <c r="Z224" i="19"/>
  <c r="Z178" i="19"/>
  <c r="Z192" i="19"/>
  <c r="Z15" i="19"/>
  <c r="Z238" i="19"/>
  <c r="Z92" i="19"/>
  <c r="Z14" i="19"/>
  <c r="Z230" i="19"/>
  <c r="Z250" i="19"/>
  <c r="Z191" i="19"/>
  <c r="Z279" i="19"/>
  <c r="Z304" i="19"/>
  <c r="Z16" i="19"/>
  <c r="Z315" i="19"/>
  <c r="Z330" i="19"/>
  <c r="Z205" i="19"/>
  <c r="Z8" i="19"/>
  <c r="Z244" i="19"/>
  <c r="Z18" i="19"/>
  <c r="Z81" i="19"/>
  <c r="Z321" i="19"/>
  <c r="Z268" i="19"/>
  <c r="Z334" i="19"/>
  <c r="Z335" i="19"/>
  <c r="Z113" i="19"/>
  <c r="Z267" i="19"/>
  <c r="Z269" i="19"/>
  <c r="Z349" i="19"/>
  <c r="Z350" i="19"/>
  <c r="Z216" i="19"/>
  <c r="Z207" i="19"/>
  <c r="Z289" i="19"/>
  <c r="Z242" i="19"/>
  <c r="Z257" i="19"/>
  <c r="Z95" i="19"/>
  <c r="Z78" i="19"/>
  <c r="Z196" i="19"/>
  <c r="Z297" i="19"/>
  <c r="Z318" i="19"/>
  <c r="Z324" i="19"/>
  <c r="Z347" i="19"/>
  <c r="Z33" i="19"/>
  <c r="Z67" i="19"/>
  <c r="Z28" i="19"/>
  <c r="Z182" i="19"/>
  <c r="Z273" i="19"/>
  <c r="Z32" i="19"/>
  <c r="Z101" i="19"/>
  <c r="Z327" i="19"/>
  <c r="Z313" i="19"/>
  <c r="Z13" i="19"/>
  <c r="Z348" i="19"/>
  <c r="Z214" i="19"/>
  <c r="Z340" i="19"/>
  <c r="Z249" i="19"/>
  <c r="Z255" i="19"/>
  <c r="Z317" i="19"/>
  <c r="Z323" i="19"/>
  <c r="Z148" i="19"/>
  <c r="Z320" i="19"/>
  <c r="Z322" i="19"/>
  <c r="Z287" i="19"/>
  <c r="Z247" i="19"/>
  <c r="Z356" i="19"/>
  <c r="Z228" i="19"/>
  <c r="Z161" i="19"/>
  <c r="Z162" i="19"/>
  <c r="Z220" i="19"/>
  <c r="Z212" i="19"/>
  <c r="Z142" i="19"/>
  <c r="Z314" i="19"/>
  <c r="Z246" i="19"/>
  <c r="Z285" i="19"/>
  <c r="Z354" i="19"/>
  <c r="Z128" i="19"/>
  <c r="Z129" i="19"/>
  <c r="Z248" i="19"/>
  <c r="Z331" i="19"/>
  <c r="Z274" i="19"/>
  <c r="Z275" i="19"/>
  <c r="Z219" i="19"/>
  <c r="Z352" i="19"/>
  <c r="Z121" i="19"/>
  <c r="Z311" i="19"/>
  <c r="Z197" i="19"/>
  <c r="Z308" i="19"/>
  <c r="Z344" i="19"/>
  <c r="Z294" i="19"/>
  <c r="Z355" i="19"/>
  <c r="Z139" i="19"/>
  <c r="Z353" i="19"/>
  <c r="Z296" i="19"/>
  <c r="Z351" i="19"/>
  <c r="Z177" i="19"/>
  <c r="AC2" i="19" l="1"/>
  <c r="AU2" i="19" s="1"/>
</calcChain>
</file>

<file path=xl/sharedStrings.xml><?xml version="1.0" encoding="utf-8"?>
<sst xmlns="http://schemas.openxmlformats.org/spreadsheetml/2006/main" count="755" uniqueCount="399">
  <si>
    <t>GP</t>
  </si>
  <si>
    <t>TO</t>
  </si>
  <si>
    <t>FGM</t>
  </si>
  <si>
    <t>FGA</t>
  </si>
  <si>
    <t>OE</t>
  </si>
  <si>
    <t>Player</t>
  </si>
  <si>
    <t>PS</t>
  </si>
  <si>
    <t>Min</t>
  </si>
  <si>
    <t>3M</t>
  </si>
  <si>
    <t>3A</t>
  </si>
  <si>
    <t>FTM</t>
  </si>
  <si>
    <t>FTA</t>
  </si>
  <si>
    <t>OR</t>
  </si>
  <si>
    <t>TR</t>
  </si>
  <si>
    <t>AS</t>
  </si>
  <si>
    <t>ST</t>
  </si>
  <si>
    <t>BK</t>
  </si>
  <si>
    <t>PF</t>
  </si>
  <si>
    <t>DQ</t>
  </si>
  <si>
    <t>PTS</t>
  </si>
  <si>
    <t>TC</t>
  </si>
  <si>
    <t>EJ</t>
  </si>
  <si>
    <t>FF</t>
  </si>
  <si>
    <t>Sta</t>
  </si>
  <si>
    <t>+/-</t>
  </si>
  <si>
    <t>SF</t>
  </si>
  <si>
    <t>C</t>
  </si>
  <si>
    <t>SG</t>
  </si>
  <si>
    <t>PG</t>
  </si>
  <si>
    <t>q.acy (sac)</t>
  </si>
  <si>
    <t>j.adrien (mil)</t>
  </si>
  <si>
    <t>a.afflalo (orl)</t>
  </si>
  <si>
    <t>l.aldridge (por)</t>
  </si>
  <si>
    <t>l.allen (ind)</t>
  </si>
  <si>
    <t>r.allen (mia)</t>
  </si>
  <si>
    <t>t.allen (mem)</t>
  </si>
  <si>
    <t>c.andersen (mia)</t>
  </si>
  <si>
    <t>j.anderson (phi)</t>
  </si>
  <si>
    <t>g.antetokounmpo (mil)</t>
  </si>
  <si>
    <t>c.anthony (nyk)</t>
  </si>
  <si>
    <t>p.antic (atl)</t>
  </si>
  <si>
    <t>t.ariza (was)</t>
  </si>
  <si>
    <t>d.arthur (den)</t>
  </si>
  <si>
    <t>o.asik (hou)</t>
  </si>
  <si>
    <t>d.augustin (chi)</t>
  </si>
  <si>
    <t>j.barea (min)</t>
  </si>
  <si>
    <t>a.bargnani (nyk)</t>
  </si>
  <si>
    <t>h.barnes (gsw)</t>
  </si>
  <si>
    <t>m.barnes (lac)</t>
  </si>
  <si>
    <t>b.bass (bos)</t>
  </si>
  <si>
    <t>s.battier (mia)</t>
  </si>
  <si>
    <t>n.batum (por)</t>
  </si>
  <si>
    <t>j.bayless (bos)</t>
  </si>
  <si>
    <t>k.bazemore (lal)</t>
  </si>
  <si>
    <t>b.beal (was)</t>
  </si>
  <si>
    <t>m.beasley (mia)</t>
  </si>
  <si>
    <t>a.bennett (cle)</t>
  </si>
  <si>
    <t>p.beverley (hou)</t>
  </si>
  <si>
    <t>b.biyombo (cha)</t>
  </si>
  <si>
    <t>d.blair (dal)</t>
  </si>
  <si>
    <t>e.bledsoe (pho)</t>
  </si>
  <si>
    <t>a.bogut (gsw)</t>
  </si>
  <si>
    <t>t.booker (was)</t>
  </si>
  <si>
    <t>c.boozer (chi)</t>
  </si>
  <si>
    <t>c.bosh (mia)</t>
  </si>
  <si>
    <t>a.bradley (bos)</t>
  </si>
  <si>
    <t>e.brand (atl)</t>
  </si>
  <si>
    <t>c.brewer (min)</t>
  </si>
  <si>
    <t>a.brooks (den)</t>
  </si>
  <si>
    <t>c.budinger (min)</t>
  </si>
  <si>
    <t>t.burke (uta)</t>
  </si>
  <si>
    <t>a.burks (uta)</t>
  </si>
  <si>
    <t>j.butler (chi)</t>
  </si>
  <si>
    <t>a.bynum (ind)</t>
  </si>
  <si>
    <t>w.bynum (det)</t>
  </si>
  <si>
    <t>n.calathes (mem)</t>
  </si>
  <si>
    <t>j.calderon (dal)</t>
  </si>
  <si>
    <t>k.caldwell-pope (det)</t>
  </si>
  <si>
    <t>d.carroll (atl)</t>
  </si>
  <si>
    <t>v.carter (dal)</t>
  </si>
  <si>
    <t>o.casspi (hou)</t>
  </si>
  <si>
    <t>m.chalmers (mia)</t>
  </si>
  <si>
    <t>t.chandler (nyk)</t>
  </si>
  <si>
    <t>w.chandler (den)</t>
  </si>
  <si>
    <t>n.cole (mia)</t>
  </si>
  <si>
    <t>d.collison (lac)</t>
  </si>
  <si>
    <t>m.conley (mem)</t>
  </si>
  <si>
    <t>d.cousins (sac)</t>
  </si>
  <si>
    <t>j.crawford (lac)</t>
  </si>
  <si>
    <t>j.crowder (dal)</t>
  </si>
  <si>
    <t>d.cunningham (min)</t>
  </si>
  <si>
    <t>s.curry (gsw)</t>
  </si>
  <si>
    <t>s.dalembert (dal)</t>
  </si>
  <si>
    <t>b.davies (phi)</t>
  </si>
  <si>
    <t>e.davis (mem)</t>
  </si>
  <si>
    <t>g.davis (lac)</t>
  </si>
  <si>
    <t>m.dellavedova (cle)</t>
  </si>
  <si>
    <t>l.deng (cle)</t>
  </si>
  <si>
    <t>d.derozan (tor)</t>
  </si>
  <si>
    <t>g.dieng (min)</t>
  </si>
  <si>
    <t>g.dragic (pho)</t>
  </si>
  <si>
    <t>a.drummond (det)</t>
  </si>
  <si>
    <t>j.dudley (lac)</t>
  </si>
  <si>
    <t>m.dunleavy (chi)</t>
  </si>
  <si>
    <t>m.ellis (dal)</t>
  </si>
  <si>
    <t>j.evans (uta)</t>
  </si>
  <si>
    <t>r.evans (sac)</t>
  </si>
  <si>
    <t>k.faried (den)</t>
  </si>
  <si>
    <t>j.farmar (lal)</t>
  </si>
  <si>
    <t>d.favors (uta)</t>
  </si>
  <si>
    <t>r.felton (nyk)</t>
  </si>
  <si>
    <t>e.fournier (den)</t>
  </si>
  <si>
    <t>r.foye (den)</t>
  </si>
  <si>
    <t>j.freeland (por)</t>
  </si>
  <si>
    <t>c.frye (pho)</t>
  </si>
  <si>
    <t>f.garcia (hou)</t>
  </si>
  <si>
    <t>d.garrett (uta)</t>
  </si>
  <si>
    <t>m.gasol (mem)</t>
  </si>
  <si>
    <t>p.gasol (lal)</t>
  </si>
  <si>
    <t>r.gay (sac)</t>
  </si>
  <si>
    <t>a.gee (cle)</t>
  </si>
  <si>
    <t>p.george (ind)</t>
  </si>
  <si>
    <t>t.gibson (chi)</t>
  </si>
  <si>
    <t>a.goodwin (pho)</t>
  </si>
  <si>
    <t>m.gortat (was)</t>
  </si>
  <si>
    <t>d.granger (lac)</t>
  </si>
  <si>
    <t>d.green (gsw)</t>
  </si>
  <si>
    <t>g.green (pho)</t>
  </si>
  <si>
    <t>j.green (bos)</t>
  </si>
  <si>
    <t>w.green (lac)</t>
  </si>
  <si>
    <t>b.griffin (lac)</t>
  </si>
  <si>
    <t>j.hamilton (hou)</t>
  </si>
  <si>
    <t>t.hansbrough (tor)</t>
  </si>
  <si>
    <t>t.hardaway (nyk)</t>
  </si>
  <si>
    <t>j.harden (hou)</t>
  </si>
  <si>
    <t>m.harkless (orl)</t>
  </si>
  <si>
    <t>a.harrington (was)</t>
  </si>
  <si>
    <t>d.harris (dal)</t>
  </si>
  <si>
    <t>t.harris (orl)</t>
  </si>
  <si>
    <t>u.haslem (mia)</t>
  </si>
  <si>
    <t>s.hawes (cle)</t>
  </si>
  <si>
    <t>c.hayes (tor)</t>
  </si>
  <si>
    <t>g.hayward (uta)</t>
  </si>
  <si>
    <t>g.henderson (cha)</t>
  </si>
  <si>
    <t>x.henry (lal)</t>
  </si>
  <si>
    <t>j.henson (mil)</t>
  </si>
  <si>
    <t>r.hibbert (ind)</t>
  </si>
  <si>
    <t>j.hickson (den)</t>
  </si>
  <si>
    <t>n.hilario (was)</t>
  </si>
  <si>
    <t>g.hill (ind)</t>
  </si>
  <si>
    <t>j.hill (lal)</t>
  </si>
  <si>
    <t>k.hinrich (chi)</t>
  </si>
  <si>
    <t>a.horford (atl)</t>
  </si>
  <si>
    <t>d.howard (hou)</t>
  </si>
  <si>
    <t>r.hummel (min)</t>
  </si>
  <si>
    <t>k.humphries (bos)</t>
  </si>
  <si>
    <t>a.iguodala (gsw)</t>
  </si>
  <si>
    <t>e.ilyasova (mil)</t>
  </si>
  <si>
    <t>k.irving (cle)</t>
  </si>
  <si>
    <t>j.jack (cle)</t>
  </si>
  <si>
    <t>l.james (mia)</t>
  </si>
  <si>
    <t>a.jefferson (cha)</t>
  </si>
  <si>
    <t>r.jefferson (uta)</t>
  </si>
  <si>
    <t>b.jennings (det)</t>
  </si>
  <si>
    <t>j.jerebko (det)</t>
  </si>
  <si>
    <t>a.johnson (tor)</t>
  </si>
  <si>
    <t>c.johnson (bos)</t>
  </si>
  <si>
    <t>j.johnson (mem)</t>
  </si>
  <si>
    <t>w.johnson (lal)</t>
  </si>
  <si>
    <t>t.jones (hou)</t>
  </si>
  <si>
    <t>d.jordan (lac)</t>
  </si>
  <si>
    <t>c.kaman (lal)</t>
  </si>
  <si>
    <t>e.kanter (uta)</t>
  </si>
  <si>
    <t>r.kelly (lal)</t>
  </si>
  <si>
    <t>m.kidd-gilchrist (cha)</t>
  </si>
  <si>
    <t>b.knight (mil)</t>
  </si>
  <si>
    <t>k.korver (atl)</t>
  </si>
  <si>
    <t>k.koufos (mem)</t>
  </si>
  <si>
    <t>d.lamb (orl)</t>
  </si>
  <si>
    <t>t.lawson (den)</t>
  </si>
  <si>
    <t>c.lee (mem)</t>
  </si>
  <si>
    <t>d.lee (gsw)</t>
  </si>
  <si>
    <t>j.leuer (mem)</t>
  </si>
  <si>
    <t>r.lewis (mia)</t>
  </si>
  <si>
    <t>d.lillard (por)</t>
  </si>
  <si>
    <t>j.lin (hou)</t>
  </si>
  <si>
    <t>r.lopez (por)</t>
  </si>
  <si>
    <t>k.love (min)</t>
  </si>
  <si>
    <t>k.lowry (tor)</t>
  </si>
  <si>
    <t>j.lucas (uta)</t>
  </si>
  <si>
    <t>s.mack (atl)</t>
  </si>
  <si>
    <t>i.mahinmi (ind)</t>
  </si>
  <si>
    <t>s.marion (dal)</t>
  </si>
  <si>
    <t>k.marshall (lal)</t>
  </si>
  <si>
    <t>c.martin (chi)</t>
  </si>
  <si>
    <t>k.martin (nyk)</t>
  </si>
  <si>
    <t>k.martin (min)</t>
  </si>
  <si>
    <t>w.matthews (por)</t>
  </si>
  <si>
    <t>o.mayo (mil)</t>
  </si>
  <si>
    <t>r.mccallum (sac)</t>
  </si>
  <si>
    <t>b.mclemore (sac)</t>
  </si>
  <si>
    <t>j.mcroberts (cha)</t>
  </si>
  <si>
    <t>j.meeks (lal)</t>
  </si>
  <si>
    <t>k.middleton (mil)</t>
  </si>
  <si>
    <t>c.miles (cle)</t>
  </si>
  <si>
    <t>a.miller (was)</t>
  </si>
  <si>
    <t>m.miller (mem)</t>
  </si>
  <si>
    <t>q.miller (den)</t>
  </si>
  <si>
    <t>p.millsap (atl)</t>
  </si>
  <si>
    <t>n.mohammed (chi)</t>
  </si>
  <si>
    <t>g.monroe (det)</t>
  </si>
  <si>
    <t>e.moore (orl)</t>
  </si>
  <si>
    <t>m.morris (pho)</t>
  </si>
  <si>
    <t>d.motiejunas (hou)</t>
  </si>
  <si>
    <t>t.mozgov (den)</t>
  </si>
  <si>
    <t>g.neal (cha)</t>
  </si>
  <si>
    <t>j.nelson (orl)</t>
  </si>
  <si>
    <t>a.nicholson (orl)</t>
  </si>
  <si>
    <t>j.noah (chi)</t>
  </si>
  <si>
    <t>s.novak (tor)</t>
  </si>
  <si>
    <t>d.nowitzki (dal)</t>
  </si>
  <si>
    <t>j.o'neal (gsw)</t>
  </si>
  <si>
    <t>k.o'quinn (orl)</t>
  </si>
  <si>
    <t>v.oladipo (orl)</t>
  </si>
  <si>
    <t>k.olynyk (bos)</t>
  </si>
  <si>
    <t>t.outlaw (sac)</t>
  </si>
  <si>
    <t>z.pachulia (mil)</t>
  </si>
  <si>
    <t>c.parsons (hou)</t>
  </si>
  <si>
    <t>p.patterson (tor)</t>
  </si>
  <si>
    <t>c.paul (lac)</t>
  </si>
  <si>
    <t>n.pekovic (min)</t>
  </si>
  <si>
    <t>m.plumlee (pho)</t>
  </si>
  <si>
    <t>p.pressey (bos)</t>
  </si>
  <si>
    <t>p.prigioni (nyk)</t>
  </si>
  <si>
    <t>t.prince (mem)</t>
  </si>
  <si>
    <t>a.randolph (den)</t>
  </si>
  <si>
    <t>z.randolph (mem)</t>
  </si>
  <si>
    <t>j.redick (lac)</t>
  </si>
  <si>
    <t>l.ridnour (cha)</t>
  </si>
  <si>
    <t>n.robinson (den)</t>
  </si>
  <si>
    <t>t.robinson (por)</t>
  </si>
  <si>
    <t>r.rondo (bos)</t>
  </si>
  <si>
    <t>t.ross (tor)</t>
  </si>
  <si>
    <t>r.rubio (min)</t>
  </si>
  <si>
    <t>r.sacre (lal)</t>
  </si>
  <si>
    <t>j.salmons (tor)</t>
  </si>
  <si>
    <t>l.sanders (mil)</t>
  </si>
  <si>
    <t>d.schroder (atl)</t>
  </si>
  <si>
    <t>l.scola (ind)</t>
  </si>
  <si>
    <t>m.scott (atl)</t>
  </si>
  <si>
    <t>k.seraphin (was)</t>
  </si>
  <si>
    <t>r.sessions (mil)</t>
  </si>
  <si>
    <t>i.shumpert (nyk)</t>
  </si>
  <si>
    <t>a.shved (min)</t>
  </si>
  <si>
    <t>h.sims (phi)</t>
  </si>
  <si>
    <t>k.singler (det)</t>
  </si>
  <si>
    <t>i.smith (pho)</t>
  </si>
  <si>
    <t>j.smith (nyk)</t>
  </si>
  <si>
    <t>j.smith (det)</t>
  </si>
  <si>
    <t>t.snell (chi)</t>
  </si>
  <si>
    <t>m.speights (gsw)</t>
  </si>
  <si>
    <t>l.stephenson (ind)</t>
  </si>
  <si>
    <t>a.stoudemire (nyk)</t>
  </si>
  <si>
    <t>r.stuckey (det)</t>
  </si>
  <si>
    <t>j.sullinger (bos)</t>
  </si>
  <si>
    <t>j.taylor (cha)</t>
  </si>
  <si>
    <t>j.teague (atl)</t>
  </si>
  <si>
    <t>g.temple (was)</t>
  </si>
  <si>
    <t>i.thomas (sac)</t>
  </si>
  <si>
    <t>h.thompson (phi)</t>
  </si>
  <si>
    <t>j.thompson (sac)</t>
  </si>
  <si>
    <t>k.thompson (gsw)</t>
  </si>
  <si>
    <t>t.thompson (cle)</t>
  </si>
  <si>
    <t>a.tolliver (cha)</t>
  </si>
  <si>
    <t>p.tucker (pho)</t>
  </si>
  <si>
    <t>r.turiaf (min)</t>
  </si>
  <si>
    <t>e.turner (ind)</t>
  </si>
  <si>
    <t>e.udoh (mil)</t>
  </si>
  <si>
    <t>b.udrih (mem)</t>
  </si>
  <si>
    <t>j.valanciunas (tor)</t>
  </si>
  <si>
    <t>a.varejao (cle)</t>
  </si>
  <si>
    <t>g.vasquez (tor)</t>
  </si>
  <si>
    <t>j.vesely (den)</t>
  </si>
  <si>
    <t>n.vucevic (orl)</t>
  </si>
  <si>
    <t>d.wade (mia)</t>
  </si>
  <si>
    <t>d.waiters (cle)</t>
  </si>
  <si>
    <t>k.walker (cha)</t>
  </si>
  <si>
    <t>j.wall (was)</t>
  </si>
  <si>
    <t>g.wallace (bos)</t>
  </si>
  <si>
    <t>c.watson (ind)</t>
  </si>
  <si>
    <t>m.webster (was)</t>
  </si>
  <si>
    <t>d.west (ind)</t>
  </si>
  <si>
    <t>d.williams (sac)</t>
  </si>
  <si>
    <t>e.williams (phi)</t>
  </si>
  <si>
    <t>l.williams (atl)</t>
  </si>
  <si>
    <t>m.williams (uta)</t>
  </si>
  <si>
    <t>m.williams (por)</t>
  </si>
  <si>
    <t>s.williams (lal)</t>
  </si>
  <si>
    <t>n.wolters (mil)</t>
  </si>
  <si>
    <t>b.wright (dal)</t>
  </si>
  <si>
    <t>d.wright (por)</t>
  </si>
  <si>
    <t>t.wroten (phi)</t>
  </si>
  <si>
    <t>n.young (lal)</t>
  </si>
  <si>
    <t>t.young (phi)</t>
  </si>
  <si>
    <t>c.zeller (cha)</t>
  </si>
  <si>
    <t>t.zeller (cle)</t>
  </si>
  <si>
    <t>s.adams (okc)</t>
  </si>
  <si>
    <t>c.butler (okc)</t>
  </si>
  <si>
    <t>n.collison (okc)</t>
  </si>
  <si>
    <t>k.durant (okc)</t>
  </si>
  <si>
    <t>d.fisher (okc)</t>
  </si>
  <si>
    <t>s.ibaka (okc)</t>
  </si>
  <si>
    <t>r.jackson (okc)</t>
  </si>
  <si>
    <t>p.jones (okc)</t>
  </si>
  <si>
    <t>j.lamb (okc)</t>
  </si>
  <si>
    <t>k.perkins (okc)</t>
  </si>
  <si>
    <t>t.sefolosha (okc)</t>
  </si>
  <si>
    <t>r.westbrook (okc)</t>
  </si>
  <si>
    <t>a.ajinca (nop)</t>
  </si>
  <si>
    <t>a.aminu (nop)</t>
  </si>
  <si>
    <t>r.anderson (nop)</t>
  </si>
  <si>
    <t>a.davis (nop)</t>
  </si>
  <si>
    <t>t.evans (nop)</t>
  </si>
  <si>
    <t>e.gordon (nop)</t>
  </si>
  <si>
    <t>j.holiday (nop)</t>
  </si>
  <si>
    <t>d.miller (nop)</t>
  </si>
  <si>
    <t>a.morrow (nop)</t>
  </si>
  <si>
    <t>a.rivers (nop)</t>
  </si>
  <si>
    <t>b.roberts (nop)</t>
  </si>
  <si>
    <t>j.smith (nop)</t>
  </si>
  <si>
    <t>g.stiemsma (nop)</t>
  </si>
  <si>
    <t>j.withey (nop)</t>
  </si>
  <si>
    <t>a.anderson (brk)</t>
  </si>
  <si>
    <t>a.blatche (brk)</t>
  </si>
  <si>
    <t>k.garnett (brk)</t>
  </si>
  <si>
    <t>j.johnson (brk)</t>
  </si>
  <si>
    <t>a.kirilenko (brk)</t>
  </si>
  <si>
    <t>s.livingston (brk)</t>
  </si>
  <si>
    <t>b.lopez (brk)</t>
  </si>
  <si>
    <t>p.pierce (brk)</t>
  </si>
  <si>
    <t>m.plumlee (brk)</t>
  </si>
  <si>
    <t>m.teletovic (brk)</t>
  </si>
  <si>
    <t>j.terry (brk)</t>
  </si>
  <si>
    <t>m.thornton (brk)</t>
  </si>
  <si>
    <t>d.williams (brk)</t>
  </si>
  <si>
    <t>j.ayres (sas)</t>
  </si>
  <si>
    <t>m.belinelli (sas)</t>
  </si>
  <si>
    <t>m.bonner (sas)</t>
  </si>
  <si>
    <t>b.diaw (sas)</t>
  </si>
  <si>
    <t>t.duncan (sas)</t>
  </si>
  <si>
    <t>m.ginobili (sas)</t>
  </si>
  <si>
    <t>d.green (sas)</t>
  </si>
  <si>
    <t>c.joseph (sas)</t>
  </si>
  <si>
    <t>k.leonard (sas)</t>
  </si>
  <si>
    <t>p.mills (sas)</t>
  </si>
  <si>
    <t>t.parker (sas)</t>
  </si>
  <si>
    <t>t.splitter (sas)</t>
  </si>
  <si>
    <t>l.mbahamoute (min)</t>
  </si>
  <si>
    <t>c.douglas-roberts (cha)</t>
  </si>
  <si>
    <t>m.carter-williams (phi)</t>
  </si>
  <si>
    <t>s.blake (lal)</t>
  </si>
  <si>
    <t>l.deng (chi)</t>
  </si>
  <si>
    <t>r.sessions (cha)</t>
  </si>
  <si>
    <t>t.douglas (mia)</t>
  </si>
  <si>
    <t>l.ridnour (mil)</t>
  </si>
  <si>
    <t>g.davis (orl)</t>
  </si>
  <si>
    <t>a.miller (den)</t>
  </si>
  <si>
    <t>j.hamilton (den)</t>
  </si>
  <si>
    <t>e.turner (phi)</t>
  </si>
  <si>
    <t>l.allen (phi)</t>
  </si>
  <si>
    <t>s.hawes (phi)</t>
  </si>
  <si>
    <t>j.bayless (mem)</t>
  </si>
  <si>
    <t>j.vesely (was)</t>
  </si>
  <si>
    <t>c.martin (atl)</t>
  </si>
  <si>
    <t>r.gay (tor)</t>
  </si>
  <si>
    <t>d.granger (ind)</t>
  </si>
  <si>
    <t>e.clark (cle)</t>
  </si>
  <si>
    <t>l.mbahamoute (sac)</t>
  </si>
  <si>
    <t>g.vasquez (sac)</t>
  </si>
  <si>
    <t>m.thornton (sac)</t>
  </si>
  <si>
    <t>j.crawford (bos)</t>
  </si>
  <si>
    <t>p.patterson (sac)</t>
  </si>
  <si>
    <t>j.salmons (sac)</t>
  </si>
  <si>
    <t>PER</t>
  </si>
  <si>
    <t>Pts</t>
  </si>
  <si>
    <t>Var</t>
  </si>
  <si>
    <t>Avg</t>
  </si>
  <si>
    <t>Stl</t>
  </si>
  <si>
    <t>Blk</t>
  </si>
  <si>
    <t>Off Reb</t>
  </si>
  <si>
    <t>Ast</t>
  </si>
  <si>
    <t>Foul</t>
  </si>
  <si>
    <t>FT Miss</t>
  </si>
  <si>
    <t>FG Miss</t>
  </si>
  <si>
    <t>ThrPTM</t>
  </si>
  <si>
    <t>DefReb</t>
  </si>
  <si>
    <t>Obj</t>
  </si>
  <si>
    <t>Min Var</t>
  </si>
  <si>
    <t>Constr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</si>
</sst>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6">
    <xf numFmtId="0" fontId="0" fillId="0" borderId="0" xfId="0"/>
    <xf numFmtId="164" fontId="0" fillId="0" borderId="0" xfId="0" applyNumberFormat="1"/>
    <xf numFmtId="164" fontId="0" fillId="33" borderId="0" xfId="0" applyNumberFormat="1" applyFill="1"/>
    <xf numFmtId="2" fontId="0" fillId="33" borderId="0" xfId="0" applyNumberFormat="1" applyFill="1"/>
    <xf numFmtId="0" fontId="0" fillId="34" borderId="10" xfId="0" applyFill="1" applyBorder="1"/>
    <xf numFmtId="0" fontId="0" fillId="34" borderId="11" xfId="0" applyFill="1" applyBorder="1"/>
    <xf numFmtId="2" fontId="0" fillId="34" borderId="10" xfId="0" applyNumberFormat="1" applyFill="1" applyBorder="1"/>
    <xf numFmtId="0" fontId="0" fillId="34" borderId="13" xfId="0" applyFill="1" applyBorder="1"/>
    <xf numFmtId="2" fontId="0" fillId="0" borderId="0" xfId="0" applyNumberFormat="1"/>
    <xf numFmtId="0" fontId="0" fillId="0" borderId="10" xfId="0" applyBorder="1"/>
    <xf numFmtId="0" fontId="0" fillId="0" borderId="0" xfId="0" applyBorder="1"/>
    <xf numFmtId="0" fontId="0" fillId="0" borderId="11" xfId="0" applyBorder="1"/>
    <xf numFmtId="0" fontId="0" fillId="0" borderId="12" xfId="0" applyBorder="1"/>
    <xf numFmtId="0" fontId="0" fillId="0" borderId="14" xfId="0" applyBorder="1"/>
    <xf numFmtId="0" fontId="0" fillId="0" borderId="13" xfId="0" applyBorder="1"/>
    <xf numFmtId="0" fontId="0" fillId="0" borderId="0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6"/>
  <sheetViews>
    <sheetView tabSelected="1" topLeftCell="AE1" workbookViewId="0">
      <selection activeCell="AQ7" sqref="AQ7"/>
    </sheetView>
  </sheetViews>
  <sheetFormatPr defaultRowHeight="15" x14ac:dyDescent="0.25"/>
  <cols>
    <col min="1" max="1" width="22" bestFit="1" customWidth="1"/>
    <col min="2" max="3" width="3.42578125" bestFit="1" customWidth="1"/>
    <col min="4" max="7" width="5" bestFit="1" customWidth="1"/>
    <col min="8" max="9" width="4" bestFit="1" customWidth="1"/>
    <col min="10" max="10" width="4.7109375" bestFit="1" customWidth="1"/>
    <col min="11" max="11" width="4.28515625" bestFit="1" customWidth="1"/>
    <col min="12" max="12" width="5.85546875" bestFit="1" customWidth="1"/>
    <col min="13" max="13" width="7.28515625" bestFit="1" customWidth="1"/>
    <col min="14" max="14" width="4.28515625" bestFit="1" customWidth="1"/>
    <col min="15" max="16" width="4" bestFit="1" customWidth="1"/>
    <col min="17" max="17" width="4.140625" bestFit="1" customWidth="1"/>
    <col min="18" max="18" width="4" bestFit="1" customWidth="1"/>
    <col min="19" max="19" width="3.7109375" bestFit="1" customWidth="1"/>
    <col min="20" max="20" width="5" bestFit="1" customWidth="1"/>
    <col min="21" max="21" width="3.140625" bestFit="1" customWidth="1"/>
    <col min="22" max="22" width="2.7109375" bestFit="1" customWidth="1"/>
    <col min="23" max="23" width="3" bestFit="1" customWidth="1"/>
    <col min="24" max="24" width="3.7109375" bestFit="1" customWidth="1"/>
    <col min="25" max="25" width="4.7109375" bestFit="1" customWidth="1"/>
    <col min="26" max="26" width="5.5703125" style="1" bestFit="1" customWidth="1"/>
  </cols>
  <sheetData>
    <row r="1" spans="1:49" x14ac:dyDescent="0.25">
      <c r="A1" t="s">
        <v>5</v>
      </c>
      <c r="B1" t="s">
        <v>6</v>
      </c>
      <c r="C1" t="s">
        <v>0</v>
      </c>
      <c r="D1" t="s">
        <v>7</v>
      </c>
      <c r="E1" t="s">
        <v>384</v>
      </c>
      <c r="F1" t="s">
        <v>2</v>
      </c>
      <c r="G1" t="s">
        <v>3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s="2" t="s">
        <v>4</v>
      </c>
      <c r="AA1" s="3" t="s">
        <v>383</v>
      </c>
      <c r="AB1" s="4" t="s">
        <v>383</v>
      </c>
      <c r="AC1" s="5" t="s">
        <v>385</v>
      </c>
      <c r="AF1" s="9" t="s">
        <v>2</v>
      </c>
      <c r="AG1" s="10" t="s">
        <v>387</v>
      </c>
      <c r="AH1" s="10" t="s">
        <v>394</v>
      </c>
      <c r="AI1" s="10" t="s">
        <v>10</v>
      </c>
      <c r="AJ1" s="10" t="s">
        <v>388</v>
      </c>
      <c r="AK1" s="10" t="s">
        <v>389</v>
      </c>
      <c r="AL1" s="10" t="s">
        <v>390</v>
      </c>
      <c r="AM1" s="10" t="s">
        <v>395</v>
      </c>
      <c r="AN1" s="10" t="s">
        <v>391</v>
      </c>
      <c r="AO1" s="10" t="s">
        <v>392</v>
      </c>
      <c r="AP1" s="10" t="s">
        <v>393</v>
      </c>
      <c r="AQ1" s="11" t="s">
        <v>1</v>
      </c>
    </row>
    <row r="2" spans="1:49" ht="15.75" thickBot="1" x14ac:dyDescent="0.3">
      <c r="A2" t="s">
        <v>170</v>
      </c>
      <c r="B2" t="s">
        <v>26</v>
      </c>
      <c r="C2">
        <v>82</v>
      </c>
      <c r="D2">
        <v>2872</v>
      </c>
      <c r="E2">
        <f t="shared" ref="E2:E65" si="0">J2+(3*H2)+(2*(F2-J2))</f>
        <v>536</v>
      </c>
      <c r="F2">
        <v>348</v>
      </c>
      <c r="G2">
        <v>515</v>
      </c>
      <c r="H2">
        <v>0</v>
      </c>
      <c r="I2">
        <v>0</v>
      </c>
      <c r="J2">
        <v>160</v>
      </c>
      <c r="K2">
        <v>374</v>
      </c>
      <c r="L2">
        <v>331</v>
      </c>
      <c r="M2">
        <v>1114</v>
      </c>
      <c r="N2">
        <v>75</v>
      </c>
      <c r="O2">
        <v>80</v>
      </c>
      <c r="P2">
        <v>123</v>
      </c>
      <c r="Q2">
        <v>203</v>
      </c>
      <c r="R2">
        <v>264</v>
      </c>
      <c r="S2">
        <v>2</v>
      </c>
      <c r="T2">
        <v>856</v>
      </c>
      <c r="U2">
        <v>7</v>
      </c>
      <c r="V2">
        <v>0</v>
      </c>
      <c r="W2">
        <v>0</v>
      </c>
      <c r="X2">
        <v>82</v>
      </c>
      <c r="Y2">
        <v>493</v>
      </c>
      <c r="Z2" s="2">
        <f t="shared" ref="Z2:Z65" si="1">(F2+N2)/(G2-L2+N2+P2)</f>
        <v>1.1073298429319371</v>
      </c>
      <c r="AA2" s="3">
        <v>18.190000000000001</v>
      </c>
      <c r="AB2" s="6">
        <f>54*(($AF$2*F2)+($AG$2*O2)+($AH$2*H2)+($AI$2*J2)+($AJ$2*Q2)+($AK$2*L2)+($AL$2*N2)+($AM$2*(M2-L2))+(-$AN$2*R2)+(-$AO$2*(K2-J2))+(-$AP$2*(G2-F2))+(-$AQ$2*P2))*(1/D2)</f>
        <v>18.859462719284181</v>
      </c>
      <c r="AC2" s="5">
        <f t="shared" ref="AC2:AC65" si="2">ABS((AB2-AA2))</f>
        <v>0.66946271928418</v>
      </c>
      <c r="AD2" s="8"/>
      <c r="AF2" s="12">
        <v>1.5337448852696651</v>
      </c>
      <c r="AG2" s="13">
        <v>1.1156876011279158</v>
      </c>
      <c r="AH2" s="13">
        <v>0.9131085713254109</v>
      </c>
      <c r="AI2" s="13">
        <v>0.8606915005527096</v>
      </c>
      <c r="AJ2" s="13">
        <v>0.66645913213864372</v>
      </c>
      <c r="AK2" s="13">
        <v>0.72354306860311801</v>
      </c>
      <c r="AL2" s="13">
        <v>0.63158019407541677</v>
      </c>
      <c r="AM2" s="13">
        <v>0.28349376671741261</v>
      </c>
      <c r="AN2" s="13">
        <v>0.24812620890909537</v>
      </c>
      <c r="AO2" s="13">
        <v>0.46425611133498068</v>
      </c>
      <c r="AP2" s="13">
        <v>0.67959612498032274</v>
      </c>
      <c r="AQ2" s="14">
        <v>1.0036119074150458</v>
      </c>
      <c r="AS2" t="s">
        <v>396</v>
      </c>
      <c r="AT2" t="s">
        <v>397</v>
      </c>
      <c r="AU2">
        <f>VAR(AC2:AC356)</f>
        <v>0.19725339947633483</v>
      </c>
    </row>
    <row r="3" spans="1:49" ht="15.75" thickBot="1" x14ac:dyDescent="0.3">
      <c r="A3" t="s">
        <v>58</v>
      </c>
      <c r="B3" t="s">
        <v>17</v>
      </c>
      <c r="C3">
        <v>77</v>
      </c>
      <c r="D3">
        <v>1073</v>
      </c>
      <c r="E3">
        <f t="shared" si="0"/>
        <v>130</v>
      </c>
      <c r="F3">
        <v>88</v>
      </c>
      <c r="G3">
        <v>144</v>
      </c>
      <c r="H3">
        <v>0</v>
      </c>
      <c r="I3">
        <v>0</v>
      </c>
      <c r="J3">
        <v>46</v>
      </c>
      <c r="K3">
        <v>89</v>
      </c>
      <c r="L3">
        <v>105</v>
      </c>
      <c r="M3">
        <v>366</v>
      </c>
      <c r="N3">
        <v>8</v>
      </c>
      <c r="O3">
        <v>7</v>
      </c>
      <c r="P3">
        <v>40</v>
      </c>
      <c r="Q3">
        <v>86</v>
      </c>
      <c r="R3">
        <v>124</v>
      </c>
      <c r="S3">
        <v>1</v>
      </c>
      <c r="T3">
        <v>222</v>
      </c>
      <c r="U3">
        <v>1</v>
      </c>
      <c r="V3">
        <v>0</v>
      </c>
      <c r="W3">
        <v>0</v>
      </c>
      <c r="X3">
        <v>9</v>
      </c>
      <c r="Y3">
        <v>-46</v>
      </c>
      <c r="Z3" s="2">
        <f t="shared" si="1"/>
        <v>1.103448275862069</v>
      </c>
      <c r="AA3" s="3">
        <v>13.33</v>
      </c>
      <c r="AB3" s="6">
        <f t="shared" ref="AB3:AB66" si="3">54*(($AF$2*F3)+($AG$2*O3)+($AH$2*H3)+($AI$2*J3)+($AJ$2*Q3)+($AK$2*L3)+($AL$2*N3)+($AM$2*(M3-L3))+(-$AN$2*R3)+(-$AO$2*(K3-J3))+(-$AP$2*(G3-F3))+(-$AQ$2*P3))*(1/D3)</f>
        <v>13.375224891571243</v>
      </c>
      <c r="AC3" s="5">
        <f t="shared" si="2"/>
        <v>4.5224891571242765E-2</v>
      </c>
      <c r="AF3" s="12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4"/>
      <c r="AS3" t="s">
        <v>398</v>
      </c>
    </row>
    <row r="4" spans="1:49" x14ac:dyDescent="0.25">
      <c r="A4" t="s">
        <v>101</v>
      </c>
      <c r="B4" t="s">
        <v>26</v>
      </c>
      <c r="C4">
        <v>81</v>
      </c>
      <c r="D4">
        <v>2614</v>
      </c>
      <c r="E4">
        <f t="shared" si="0"/>
        <v>821</v>
      </c>
      <c r="F4">
        <v>479</v>
      </c>
      <c r="G4">
        <v>769</v>
      </c>
      <c r="H4">
        <v>0</v>
      </c>
      <c r="I4">
        <v>2</v>
      </c>
      <c r="J4">
        <v>137</v>
      </c>
      <c r="K4">
        <v>328</v>
      </c>
      <c r="L4">
        <v>440</v>
      </c>
      <c r="M4">
        <v>1071</v>
      </c>
      <c r="N4">
        <v>35</v>
      </c>
      <c r="O4">
        <v>102</v>
      </c>
      <c r="P4">
        <v>109</v>
      </c>
      <c r="Q4">
        <v>131</v>
      </c>
      <c r="R4">
        <v>273</v>
      </c>
      <c r="S4">
        <v>3</v>
      </c>
      <c r="T4">
        <v>1095</v>
      </c>
      <c r="U4">
        <v>9</v>
      </c>
      <c r="V4">
        <v>0</v>
      </c>
      <c r="W4">
        <v>0</v>
      </c>
      <c r="X4">
        <v>81</v>
      </c>
      <c r="Y4">
        <v>-234</v>
      </c>
      <c r="Z4" s="2">
        <f t="shared" si="1"/>
        <v>1.0866807610993658</v>
      </c>
      <c r="AA4" s="3">
        <v>22.65</v>
      </c>
      <c r="AB4" s="6">
        <f t="shared" si="3"/>
        <v>22.933384662162766</v>
      </c>
      <c r="AC4" s="5">
        <f t="shared" si="2"/>
        <v>0.28338466216276714</v>
      </c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T4" t="s">
        <v>386</v>
      </c>
      <c r="AU4" s="8">
        <f>AVERAGE(AB2:AB356)</f>
        <v>14.999999999263013</v>
      </c>
      <c r="AV4">
        <v>14.99</v>
      </c>
      <c r="AW4">
        <v>15.01</v>
      </c>
    </row>
    <row r="5" spans="1:49" x14ac:dyDescent="0.25">
      <c r="A5" t="s">
        <v>186</v>
      </c>
      <c r="B5" t="s">
        <v>26</v>
      </c>
      <c r="C5">
        <v>82</v>
      </c>
      <c r="D5">
        <v>2611</v>
      </c>
      <c r="E5">
        <f t="shared" si="0"/>
        <v>512</v>
      </c>
      <c r="F5">
        <v>355</v>
      </c>
      <c r="G5">
        <v>644</v>
      </c>
      <c r="H5">
        <v>0</v>
      </c>
      <c r="I5">
        <v>1</v>
      </c>
      <c r="J5">
        <v>198</v>
      </c>
      <c r="K5">
        <v>242</v>
      </c>
      <c r="L5">
        <v>326</v>
      </c>
      <c r="M5">
        <v>698</v>
      </c>
      <c r="N5">
        <v>73</v>
      </c>
      <c r="O5">
        <v>26</v>
      </c>
      <c r="P5">
        <v>84</v>
      </c>
      <c r="Q5">
        <v>139</v>
      </c>
      <c r="R5">
        <v>196</v>
      </c>
      <c r="S5">
        <v>2</v>
      </c>
      <c r="T5">
        <v>908</v>
      </c>
      <c r="U5">
        <v>6</v>
      </c>
      <c r="V5">
        <v>0</v>
      </c>
      <c r="W5">
        <v>0</v>
      </c>
      <c r="X5">
        <v>82</v>
      </c>
      <c r="Y5">
        <v>314</v>
      </c>
      <c r="Z5" s="2">
        <f t="shared" si="1"/>
        <v>0.90105263157894733</v>
      </c>
      <c r="AA5" s="3">
        <v>17.68</v>
      </c>
      <c r="AB5" s="6">
        <f t="shared" si="3"/>
        <v>18.08028864373647</v>
      </c>
      <c r="AC5" s="5">
        <f t="shared" si="2"/>
        <v>0.40028864373647011</v>
      </c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</row>
    <row r="6" spans="1:49" x14ac:dyDescent="0.25">
      <c r="A6" t="s">
        <v>36</v>
      </c>
      <c r="B6" t="s">
        <v>26</v>
      </c>
      <c r="C6">
        <v>72</v>
      </c>
      <c r="D6">
        <v>1396</v>
      </c>
      <c r="E6">
        <f t="shared" si="0"/>
        <v>243</v>
      </c>
      <c r="F6">
        <v>177</v>
      </c>
      <c r="G6">
        <v>275</v>
      </c>
      <c r="H6">
        <v>3</v>
      </c>
      <c r="I6">
        <v>12</v>
      </c>
      <c r="J6">
        <v>120</v>
      </c>
      <c r="K6">
        <v>169</v>
      </c>
      <c r="L6">
        <v>129</v>
      </c>
      <c r="M6">
        <v>379</v>
      </c>
      <c r="N6">
        <v>19</v>
      </c>
      <c r="O6">
        <v>32</v>
      </c>
      <c r="P6">
        <v>53</v>
      </c>
      <c r="Q6">
        <v>97</v>
      </c>
      <c r="R6">
        <v>162</v>
      </c>
      <c r="S6">
        <v>1</v>
      </c>
      <c r="T6">
        <v>477</v>
      </c>
      <c r="U6">
        <v>1</v>
      </c>
      <c r="V6">
        <v>0</v>
      </c>
      <c r="W6">
        <v>0</v>
      </c>
      <c r="X6">
        <v>0</v>
      </c>
      <c r="Y6">
        <v>162</v>
      </c>
      <c r="Z6" s="2">
        <f t="shared" si="1"/>
        <v>0.8990825688073395</v>
      </c>
      <c r="AA6" s="3">
        <v>18.559999999999999</v>
      </c>
      <c r="AB6" s="6">
        <f t="shared" si="3"/>
        <v>18.23147396961598</v>
      </c>
      <c r="AC6" s="5">
        <f t="shared" si="2"/>
        <v>0.32852603038401895</v>
      </c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</row>
    <row r="7" spans="1:49" x14ac:dyDescent="0.25">
      <c r="A7" t="s">
        <v>275</v>
      </c>
      <c r="B7" t="s">
        <v>26</v>
      </c>
      <c r="C7">
        <v>31</v>
      </c>
      <c r="D7">
        <v>608</v>
      </c>
      <c r="E7">
        <f t="shared" si="0"/>
        <v>107</v>
      </c>
      <c r="F7">
        <v>64</v>
      </c>
      <c r="G7">
        <v>107</v>
      </c>
      <c r="H7">
        <v>0</v>
      </c>
      <c r="I7">
        <v>0</v>
      </c>
      <c r="J7">
        <v>21</v>
      </c>
      <c r="K7">
        <v>50</v>
      </c>
      <c r="L7">
        <v>55</v>
      </c>
      <c r="M7">
        <v>174</v>
      </c>
      <c r="N7">
        <v>23</v>
      </c>
      <c r="O7">
        <v>8</v>
      </c>
      <c r="P7">
        <v>24</v>
      </c>
      <c r="Q7">
        <v>50</v>
      </c>
      <c r="R7">
        <v>65</v>
      </c>
      <c r="S7">
        <v>1</v>
      </c>
      <c r="T7">
        <v>149</v>
      </c>
      <c r="U7">
        <v>0</v>
      </c>
      <c r="V7">
        <v>0</v>
      </c>
      <c r="W7">
        <v>0</v>
      </c>
      <c r="X7">
        <v>10</v>
      </c>
      <c r="Y7">
        <v>-23</v>
      </c>
      <c r="Z7" s="2">
        <f t="shared" si="1"/>
        <v>0.87878787878787878</v>
      </c>
      <c r="AA7" s="3">
        <v>13.84</v>
      </c>
      <c r="AB7" s="6">
        <f t="shared" si="3"/>
        <v>14.533697939907302</v>
      </c>
      <c r="AC7" s="5">
        <f t="shared" si="2"/>
        <v>0.69369793990730244</v>
      </c>
    </row>
    <row r="8" spans="1:49" x14ac:dyDescent="0.25">
      <c r="A8" t="s">
        <v>306</v>
      </c>
      <c r="B8" t="s">
        <v>26</v>
      </c>
      <c r="C8">
        <v>81</v>
      </c>
      <c r="D8">
        <v>1200</v>
      </c>
      <c r="E8">
        <f t="shared" si="0"/>
        <v>107</v>
      </c>
      <c r="F8">
        <v>93</v>
      </c>
      <c r="G8">
        <v>185</v>
      </c>
      <c r="H8">
        <v>0</v>
      </c>
      <c r="I8">
        <v>0</v>
      </c>
      <c r="J8">
        <v>79</v>
      </c>
      <c r="K8">
        <v>136</v>
      </c>
      <c r="L8">
        <v>142</v>
      </c>
      <c r="M8">
        <v>332</v>
      </c>
      <c r="N8">
        <v>44</v>
      </c>
      <c r="O8">
        <v>40</v>
      </c>
      <c r="P8">
        <v>71</v>
      </c>
      <c r="Q8">
        <v>57</v>
      </c>
      <c r="R8">
        <v>203</v>
      </c>
      <c r="S8">
        <v>3</v>
      </c>
      <c r="T8">
        <v>265</v>
      </c>
      <c r="U8">
        <v>1</v>
      </c>
      <c r="V8">
        <v>0</v>
      </c>
      <c r="W8">
        <v>0</v>
      </c>
      <c r="X8">
        <v>20</v>
      </c>
      <c r="Y8">
        <v>57</v>
      </c>
      <c r="Z8" s="2">
        <f t="shared" si="1"/>
        <v>0.86708860759493667</v>
      </c>
      <c r="AA8" s="3">
        <v>11.25</v>
      </c>
      <c r="AB8" s="6">
        <f t="shared" si="3"/>
        <v>12.01650883779301</v>
      </c>
      <c r="AC8" s="5">
        <f t="shared" si="2"/>
        <v>0.76650883779301004</v>
      </c>
    </row>
    <row r="9" spans="1:49" x14ac:dyDescent="0.25">
      <c r="A9" t="s">
        <v>299</v>
      </c>
      <c r="B9" t="s">
        <v>26</v>
      </c>
      <c r="C9">
        <v>58</v>
      </c>
      <c r="D9">
        <v>1083</v>
      </c>
      <c r="E9">
        <f t="shared" si="0"/>
        <v>371</v>
      </c>
      <c r="F9">
        <v>224</v>
      </c>
      <c r="G9">
        <v>331</v>
      </c>
      <c r="H9">
        <v>0</v>
      </c>
      <c r="I9">
        <v>0</v>
      </c>
      <c r="J9">
        <v>77</v>
      </c>
      <c r="K9">
        <v>106</v>
      </c>
      <c r="L9">
        <v>102</v>
      </c>
      <c r="M9">
        <v>244</v>
      </c>
      <c r="N9">
        <v>31</v>
      </c>
      <c r="O9">
        <v>32</v>
      </c>
      <c r="P9">
        <v>35</v>
      </c>
      <c r="Q9">
        <v>55</v>
      </c>
      <c r="R9">
        <v>94</v>
      </c>
      <c r="S9">
        <v>0</v>
      </c>
      <c r="T9">
        <v>525</v>
      </c>
      <c r="U9">
        <v>0</v>
      </c>
      <c r="V9">
        <v>0</v>
      </c>
      <c r="W9">
        <v>0</v>
      </c>
      <c r="X9">
        <v>0</v>
      </c>
      <c r="Y9">
        <v>123</v>
      </c>
      <c r="Z9" s="2">
        <f t="shared" si="1"/>
        <v>0.86440677966101698</v>
      </c>
      <c r="AA9" s="3">
        <v>23.6</v>
      </c>
      <c r="AB9" s="6">
        <f t="shared" si="3"/>
        <v>23.494505297076913</v>
      </c>
      <c r="AC9" s="5">
        <f t="shared" si="2"/>
        <v>0.10549470292308882</v>
      </c>
    </row>
    <row r="10" spans="1:49" x14ac:dyDescent="0.25">
      <c r="A10" t="s">
        <v>61</v>
      </c>
      <c r="B10" t="s">
        <v>26</v>
      </c>
      <c r="C10">
        <v>67</v>
      </c>
      <c r="D10">
        <v>1770</v>
      </c>
      <c r="E10">
        <f t="shared" si="0"/>
        <v>448</v>
      </c>
      <c r="F10">
        <v>235</v>
      </c>
      <c r="G10">
        <v>375</v>
      </c>
      <c r="H10">
        <v>0</v>
      </c>
      <c r="I10">
        <v>0</v>
      </c>
      <c r="J10">
        <v>22</v>
      </c>
      <c r="K10">
        <v>64</v>
      </c>
      <c r="L10">
        <v>181</v>
      </c>
      <c r="M10">
        <v>670</v>
      </c>
      <c r="N10">
        <v>113</v>
      </c>
      <c r="O10">
        <v>48</v>
      </c>
      <c r="P10">
        <v>97</v>
      </c>
      <c r="Q10">
        <v>119</v>
      </c>
      <c r="R10">
        <v>210</v>
      </c>
      <c r="S10">
        <v>3</v>
      </c>
      <c r="T10">
        <v>492</v>
      </c>
      <c r="U10">
        <v>7</v>
      </c>
      <c r="V10">
        <v>0</v>
      </c>
      <c r="W10">
        <v>0</v>
      </c>
      <c r="X10">
        <v>67</v>
      </c>
      <c r="Y10">
        <v>308</v>
      </c>
      <c r="Z10" s="2">
        <f t="shared" si="1"/>
        <v>0.86138613861386137</v>
      </c>
      <c r="AA10" s="3">
        <v>17.11</v>
      </c>
      <c r="AB10" s="6">
        <f t="shared" si="3"/>
        <v>17.972119489978581</v>
      </c>
      <c r="AC10" s="5">
        <f t="shared" si="2"/>
        <v>0.86211948997858201</v>
      </c>
    </row>
    <row r="11" spans="1:49" x14ac:dyDescent="0.25">
      <c r="A11" t="s">
        <v>82</v>
      </c>
      <c r="B11" t="s">
        <v>26</v>
      </c>
      <c r="C11">
        <v>55</v>
      </c>
      <c r="D11">
        <v>1665</v>
      </c>
      <c r="E11">
        <f t="shared" si="0"/>
        <v>284</v>
      </c>
      <c r="F11">
        <v>191</v>
      </c>
      <c r="G11">
        <v>322</v>
      </c>
      <c r="H11">
        <v>0</v>
      </c>
      <c r="I11">
        <v>1</v>
      </c>
      <c r="J11">
        <v>98</v>
      </c>
      <c r="K11">
        <v>155</v>
      </c>
      <c r="L11">
        <v>159</v>
      </c>
      <c r="M11">
        <v>529</v>
      </c>
      <c r="N11">
        <v>60</v>
      </c>
      <c r="O11">
        <v>37</v>
      </c>
      <c r="P11">
        <v>71</v>
      </c>
      <c r="Q11">
        <v>63</v>
      </c>
      <c r="R11">
        <v>145</v>
      </c>
      <c r="S11">
        <v>2</v>
      </c>
      <c r="T11">
        <v>480</v>
      </c>
      <c r="U11">
        <v>8</v>
      </c>
      <c r="V11">
        <v>0</v>
      </c>
      <c r="W11">
        <v>0</v>
      </c>
      <c r="X11">
        <v>55</v>
      </c>
      <c r="Y11">
        <v>13</v>
      </c>
      <c r="Z11" s="2">
        <f t="shared" si="1"/>
        <v>0.8537414965986394</v>
      </c>
      <c r="AA11" s="3">
        <v>16.48</v>
      </c>
      <c r="AB11" s="6">
        <f t="shared" si="3"/>
        <v>16.075680762428078</v>
      </c>
      <c r="AC11" s="5">
        <f t="shared" si="2"/>
        <v>0.40431923757192223</v>
      </c>
    </row>
    <row r="12" spans="1:49" x14ac:dyDescent="0.25">
      <c r="A12" t="s">
        <v>92</v>
      </c>
      <c r="B12" t="s">
        <v>26</v>
      </c>
      <c r="C12">
        <v>80</v>
      </c>
      <c r="D12">
        <v>1614</v>
      </c>
      <c r="E12">
        <f t="shared" si="0"/>
        <v>327</v>
      </c>
      <c r="F12">
        <v>214</v>
      </c>
      <c r="G12">
        <v>377</v>
      </c>
      <c r="H12">
        <v>0</v>
      </c>
      <c r="I12">
        <v>1</v>
      </c>
      <c r="J12">
        <v>101</v>
      </c>
      <c r="K12">
        <v>137</v>
      </c>
      <c r="L12">
        <v>200</v>
      </c>
      <c r="M12">
        <v>541</v>
      </c>
      <c r="N12">
        <v>38</v>
      </c>
      <c r="O12">
        <v>41</v>
      </c>
      <c r="P12">
        <v>90</v>
      </c>
      <c r="Q12">
        <v>94</v>
      </c>
      <c r="R12">
        <v>210</v>
      </c>
      <c r="S12">
        <v>0</v>
      </c>
      <c r="T12">
        <v>529</v>
      </c>
      <c r="U12">
        <v>1</v>
      </c>
      <c r="V12">
        <v>0</v>
      </c>
      <c r="W12">
        <v>0</v>
      </c>
      <c r="X12">
        <v>68</v>
      </c>
      <c r="Y12">
        <v>19</v>
      </c>
      <c r="Z12" s="2">
        <f t="shared" si="1"/>
        <v>0.82622950819672136</v>
      </c>
      <c r="AA12" s="3">
        <v>16.88</v>
      </c>
      <c r="AB12" s="6">
        <f t="shared" si="3"/>
        <v>17.364401554979114</v>
      </c>
      <c r="AC12" s="5">
        <f t="shared" si="2"/>
        <v>0.48440155497911519</v>
      </c>
    </row>
    <row r="13" spans="1:49" x14ac:dyDescent="0.25">
      <c r="A13" t="s">
        <v>330</v>
      </c>
      <c r="B13" t="s">
        <v>26</v>
      </c>
      <c r="C13">
        <v>55</v>
      </c>
      <c r="D13">
        <v>1007</v>
      </c>
      <c r="E13">
        <f t="shared" si="0"/>
        <v>121</v>
      </c>
      <c r="F13">
        <v>70</v>
      </c>
      <c r="G13">
        <v>122</v>
      </c>
      <c r="H13">
        <v>0</v>
      </c>
      <c r="I13">
        <v>1</v>
      </c>
      <c r="J13">
        <v>19</v>
      </c>
      <c r="K13">
        <v>32</v>
      </c>
      <c r="L13">
        <v>72</v>
      </c>
      <c r="M13">
        <v>226</v>
      </c>
      <c r="N13">
        <v>36</v>
      </c>
      <c r="O13">
        <v>35</v>
      </c>
      <c r="P13">
        <v>44</v>
      </c>
      <c r="Q13">
        <v>57</v>
      </c>
      <c r="R13">
        <v>169</v>
      </c>
      <c r="S13">
        <v>3</v>
      </c>
      <c r="T13">
        <v>159</v>
      </c>
      <c r="U13">
        <v>4</v>
      </c>
      <c r="V13">
        <v>0</v>
      </c>
      <c r="W13">
        <v>0</v>
      </c>
      <c r="X13">
        <v>20</v>
      </c>
      <c r="Y13">
        <v>-171</v>
      </c>
      <c r="Z13" s="2">
        <f t="shared" si="1"/>
        <v>0.81538461538461537</v>
      </c>
      <c r="AA13" s="3">
        <v>9.75</v>
      </c>
      <c r="AB13" s="6">
        <f t="shared" si="3"/>
        <v>10.283914646623636</v>
      </c>
      <c r="AC13" s="5">
        <f t="shared" si="2"/>
        <v>0.53391464662363575</v>
      </c>
    </row>
    <row r="14" spans="1:49" x14ac:dyDescent="0.25">
      <c r="A14" t="s">
        <v>106</v>
      </c>
      <c r="B14" t="s">
        <v>17</v>
      </c>
      <c r="C14">
        <v>54</v>
      </c>
      <c r="D14">
        <v>898</v>
      </c>
      <c r="E14">
        <f t="shared" si="0"/>
        <v>70</v>
      </c>
      <c r="F14">
        <v>71</v>
      </c>
      <c r="G14">
        <v>150</v>
      </c>
      <c r="H14">
        <v>0</v>
      </c>
      <c r="I14">
        <v>0</v>
      </c>
      <c r="J14">
        <v>72</v>
      </c>
      <c r="K14">
        <v>130</v>
      </c>
      <c r="L14">
        <v>115</v>
      </c>
      <c r="M14">
        <v>334</v>
      </c>
      <c r="N14">
        <v>21</v>
      </c>
      <c r="O14">
        <v>37</v>
      </c>
      <c r="P14">
        <v>58</v>
      </c>
      <c r="Q14">
        <v>3</v>
      </c>
      <c r="R14">
        <v>119</v>
      </c>
      <c r="S14">
        <v>1</v>
      </c>
      <c r="T14">
        <v>214</v>
      </c>
      <c r="U14">
        <v>2</v>
      </c>
      <c r="V14">
        <v>0</v>
      </c>
      <c r="W14">
        <v>0</v>
      </c>
      <c r="X14">
        <v>20</v>
      </c>
      <c r="Y14">
        <v>-103</v>
      </c>
      <c r="Z14" s="2">
        <f t="shared" si="1"/>
        <v>0.80701754385964908</v>
      </c>
      <c r="AA14" s="3">
        <v>11.69</v>
      </c>
      <c r="AB14" s="6">
        <f t="shared" si="3"/>
        <v>12.28829577917471</v>
      </c>
      <c r="AC14" s="5">
        <f t="shared" si="2"/>
        <v>0.59829577917471077</v>
      </c>
    </row>
    <row r="15" spans="1:49" x14ac:dyDescent="0.25">
      <c r="A15" t="s">
        <v>308</v>
      </c>
      <c r="B15" t="s">
        <v>17</v>
      </c>
      <c r="C15">
        <v>81</v>
      </c>
      <c r="D15">
        <v>1357</v>
      </c>
      <c r="E15">
        <f t="shared" si="0"/>
        <v>214</v>
      </c>
      <c r="F15">
        <v>134</v>
      </c>
      <c r="G15">
        <v>241</v>
      </c>
      <c r="H15">
        <v>4</v>
      </c>
      <c r="I15">
        <v>17</v>
      </c>
      <c r="J15">
        <v>66</v>
      </c>
      <c r="K15">
        <v>93</v>
      </c>
      <c r="L15">
        <v>116</v>
      </c>
      <c r="M15">
        <v>293</v>
      </c>
      <c r="N15">
        <v>104</v>
      </c>
      <c r="O15">
        <v>30</v>
      </c>
      <c r="P15">
        <v>71</v>
      </c>
      <c r="Q15">
        <v>28</v>
      </c>
      <c r="R15">
        <v>187</v>
      </c>
      <c r="S15">
        <v>0</v>
      </c>
      <c r="T15">
        <v>338</v>
      </c>
      <c r="U15">
        <v>2</v>
      </c>
      <c r="V15">
        <v>0</v>
      </c>
      <c r="W15">
        <v>0</v>
      </c>
      <c r="X15">
        <v>0</v>
      </c>
      <c r="Y15">
        <v>333</v>
      </c>
      <c r="Z15" s="2">
        <f t="shared" si="1"/>
        <v>0.79333333333333333</v>
      </c>
      <c r="AA15" s="3">
        <v>11.84</v>
      </c>
      <c r="AB15" s="6">
        <f t="shared" si="3"/>
        <v>12.534898536252584</v>
      </c>
      <c r="AC15" s="5">
        <f t="shared" si="2"/>
        <v>0.69489853625258391</v>
      </c>
    </row>
    <row r="16" spans="1:49" x14ac:dyDescent="0.25">
      <c r="A16" t="s">
        <v>113</v>
      </c>
      <c r="B16" t="s">
        <v>17</v>
      </c>
      <c r="C16">
        <v>52</v>
      </c>
      <c r="D16">
        <v>724</v>
      </c>
      <c r="E16">
        <f t="shared" si="0"/>
        <v>134</v>
      </c>
      <c r="F16">
        <v>77</v>
      </c>
      <c r="G16">
        <v>161</v>
      </c>
      <c r="H16">
        <v>0</v>
      </c>
      <c r="I16">
        <v>2</v>
      </c>
      <c r="J16">
        <v>20</v>
      </c>
      <c r="K16">
        <v>29</v>
      </c>
      <c r="L16">
        <v>87</v>
      </c>
      <c r="M16">
        <v>207</v>
      </c>
      <c r="N16">
        <v>36</v>
      </c>
      <c r="O16">
        <v>10</v>
      </c>
      <c r="P16">
        <v>33</v>
      </c>
      <c r="Q16">
        <v>22</v>
      </c>
      <c r="R16">
        <v>95</v>
      </c>
      <c r="S16">
        <v>0</v>
      </c>
      <c r="T16">
        <v>174</v>
      </c>
      <c r="U16">
        <v>1</v>
      </c>
      <c r="V16">
        <v>0</v>
      </c>
      <c r="W16">
        <v>0</v>
      </c>
      <c r="X16">
        <v>0</v>
      </c>
      <c r="Y16">
        <v>27</v>
      </c>
      <c r="Z16" s="2">
        <f t="shared" si="1"/>
        <v>0.79020979020979021</v>
      </c>
      <c r="AA16" s="3">
        <v>11.34</v>
      </c>
      <c r="AB16" s="6">
        <f t="shared" si="3"/>
        <v>12.14850730015201</v>
      </c>
      <c r="AC16" s="5">
        <f t="shared" si="2"/>
        <v>0.80850730015201044</v>
      </c>
    </row>
    <row r="17" spans="1:29" x14ac:dyDescent="0.25">
      <c r="A17" t="s">
        <v>132</v>
      </c>
      <c r="B17" t="s">
        <v>17</v>
      </c>
      <c r="C17">
        <v>64</v>
      </c>
      <c r="D17">
        <v>981</v>
      </c>
      <c r="E17">
        <f t="shared" si="0"/>
        <v>60</v>
      </c>
      <c r="F17">
        <v>93</v>
      </c>
      <c r="G17">
        <v>196</v>
      </c>
      <c r="H17">
        <v>0</v>
      </c>
      <c r="I17">
        <v>2</v>
      </c>
      <c r="J17">
        <v>126</v>
      </c>
      <c r="K17">
        <v>185</v>
      </c>
      <c r="L17">
        <v>120</v>
      </c>
      <c r="M17">
        <v>287</v>
      </c>
      <c r="N17">
        <v>17</v>
      </c>
      <c r="O17">
        <v>28</v>
      </c>
      <c r="P17">
        <v>47</v>
      </c>
      <c r="Q17">
        <v>19</v>
      </c>
      <c r="R17">
        <v>132</v>
      </c>
      <c r="S17">
        <v>0</v>
      </c>
      <c r="T17">
        <v>312</v>
      </c>
      <c r="U17">
        <v>5</v>
      </c>
      <c r="V17">
        <v>0</v>
      </c>
      <c r="W17">
        <v>0</v>
      </c>
      <c r="X17">
        <v>4</v>
      </c>
      <c r="Y17">
        <v>-5</v>
      </c>
      <c r="Z17" s="2">
        <f t="shared" si="1"/>
        <v>0.7857142857142857</v>
      </c>
      <c r="AA17" s="3">
        <v>14.2</v>
      </c>
      <c r="AB17" s="6">
        <f t="shared" si="3"/>
        <v>14.453996677935162</v>
      </c>
      <c r="AC17" s="5">
        <f t="shared" si="2"/>
        <v>0.25399667793516301</v>
      </c>
    </row>
    <row r="18" spans="1:29" x14ac:dyDescent="0.25">
      <c r="A18" t="s">
        <v>345</v>
      </c>
      <c r="B18" t="s">
        <v>17</v>
      </c>
      <c r="C18">
        <v>73</v>
      </c>
      <c r="D18">
        <v>952</v>
      </c>
      <c r="E18">
        <f t="shared" si="0"/>
        <v>164</v>
      </c>
      <c r="F18">
        <v>101</v>
      </c>
      <c r="G18">
        <v>174</v>
      </c>
      <c r="H18">
        <v>0</v>
      </c>
      <c r="I18">
        <v>0</v>
      </c>
      <c r="J18">
        <v>38</v>
      </c>
      <c r="K18">
        <v>55</v>
      </c>
      <c r="L18">
        <v>89</v>
      </c>
      <c r="M18">
        <v>257</v>
      </c>
      <c r="N18">
        <v>60</v>
      </c>
      <c r="O18">
        <v>13</v>
      </c>
      <c r="P18">
        <v>63</v>
      </c>
      <c r="Q18">
        <v>25</v>
      </c>
      <c r="R18">
        <v>146</v>
      </c>
      <c r="S18">
        <v>0</v>
      </c>
      <c r="T18">
        <v>240</v>
      </c>
      <c r="U18">
        <v>0</v>
      </c>
      <c r="V18">
        <v>0</v>
      </c>
      <c r="W18">
        <v>0</v>
      </c>
      <c r="X18">
        <v>10</v>
      </c>
      <c r="Y18">
        <v>113</v>
      </c>
      <c r="Z18" s="2">
        <f t="shared" si="1"/>
        <v>0.77403846153846156</v>
      </c>
      <c r="AA18" s="3">
        <v>11.16</v>
      </c>
      <c r="AB18" s="6">
        <f t="shared" si="3"/>
        <v>12.010472248951618</v>
      </c>
      <c r="AC18" s="5">
        <f t="shared" si="2"/>
        <v>0.85047224895161833</v>
      </c>
    </row>
    <row r="19" spans="1:29" x14ac:dyDescent="0.25">
      <c r="A19" t="s">
        <v>340</v>
      </c>
      <c r="B19" t="s">
        <v>17</v>
      </c>
      <c r="C19">
        <v>70</v>
      </c>
      <c r="D19">
        <v>1275</v>
      </c>
      <c r="E19">
        <f t="shared" si="0"/>
        <v>276</v>
      </c>
      <c r="F19">
        <v>199</v>
      </c>
      <c r="G19">
        <v>302</v>
      </c>
      <c r="H19">
        <v>0</v>
      </c>
      <c r="I19">
        <v>3</v>
      </c>
      <c r="J19">
        <v>122</v>
      </c>
      <c r="K19">
        <v>195</v>
      </c>
      <c r="L19">
        <v>99</v>
      </c>
      <c r="M19">
        <v>308</v>
      </c>
      <c r="N19">
        <v>60</v>
      </c>
      <c r="O19">
        <v>49</v>
      </c>
      <c r="P19">
        <v>77</v>
      </c>
      <c r="Q19">
        <v>55</v>
      </c>
      <c r="R19">
        <v>171</v>
      </c>
      <c r="S19">
        <v>3</v>
      </c>
      <c r="T19">
        <v>520</v>
      </c>
      <c r="U19">
        <v>0</v>
      </c>
      <c r="V19">
        <v>0</v>
      </c>
      <c r="W19">
        <v>0</v>
      </c>
      <c r="X19">
        <v>22</v>
      </c>
      <c r="Y19">
        <v>-87</v>
      </c>
      <c r="Z19" s="2">
        <f t="shared" si="1"/>
        <v>0.7617647058823529</v>
      </c>
      <c r="AA19" s="3">
        <v>19.09</v>
      </c>
      <c r="AB19" s="6">
        <f t="shared" si="3"/>
        <v>18.920012486582948</v>
      </c>
      <c r="AC19" s="5">
        <f t="shared" si="2"/>
        <v>0.16998751341705187</v>
      </c>
    </row>
    <row r="20" spans="1:29" x14ac:dyDescent="0.25">
      <c r="A20" t="s">
        <v>62</v>
      </c>
      <c r="B20" t="s">
        <v>17</v>
      </c>
      <c r="C20">
        <v>72</v>
      </c>
      <c r="D20">
        <v>1553</v>
      </c>
      <c r="E20">
        <f t="shared" si="0"/>
        <v>397</v>
      </c>
      <c r="F20">
        <v>222</v>
      </c>
      <c r="G20">
        <v>403</v>
      </c>
      <c r="H20">
        <v>0</v>
      </c>
      <c r="I20">
        <v>2</v>
      </c>
      <c r="J20">
        <v>47</v>
      </c>
      <c r="K20">
        <v>76</v>
      </c>
      <c r="L20">
        <v>149</v>
      </c>
      <c r="M20">
        <v>379</v>
      </c>
      <c r="N20">
        <v>64</v>
      </c>
      <c r="O20">
        <v>41</v>
      </c>
      <c r="P20">
        <v>58</v>
      </c>
      <c r="Q20">
        <v>45</v>
      </c>
      <c r="R20">
        <v>131</v>
      </c>
      <c r="S20">
        <v>0</v>
      </c>
      <c r="T20">
        <v>491</v>
      </c>
      <c r="U20">
        <v>2</v>
      </c>
      <c r="V20">
        <v>0</v>
      </c>
      <c r="W20">
        <v>0</v>
      </c>
      <c r="X20">
        <v>45</v>
      </c>
      <c r="Y20">
        <v>-55</v>
      </c>
      <c r="Z20" s="2">
        <f t="shared" si="1"/>
        <v>0.76063829787234039</v>
      </c>
      <c r="AA20" s="3">
        <v>15.02</v>
      </c>
      <c r="AB20" s="6">
        <f t="shared" si="3"/>
        <v>15.401161058976244</v>
      </c>
      <c r="AC20" s="5">
        <f t="shared" si="2"/>
        <v>0.38116105897624486</v>
      </c>
    </row>
    <row r="21" spans="1:29" x14ac:dyDescent="0.25">
      <c r="A21" t="s">
        <v>280</v>
      </c>
      <c r="B21" t="s">
        <v>17</v>
      </c>
      <c r="C21">
        <v>65</v>
      </c>
      <c r="D21">
        <v>1803</v>
      </c>
      <c r="E21">
        <f t="shared" si="0"/>
        <v>362</v>
      </c>
      <c r="F21">
        <v>227</v>
      </c>
      <c r="G21">
        <v>459</v>
      </c>
      <c r="H21">
        <v>0</v>
      </c>
      <c r="I21">
        <v>7</v>
      </c>
      <c r="J21">
        <v>92</v>
      </c>
      <c r="K21">
        <v>135</v>
      </c>
      <c r="L21">
        <v>187</v>
      </c>
      <c r="M21">
        <v>629</v>
      </c>
      <c r="N21">
        <v>140</v>
      </c>
      <c r="O21">
        <v>69</v>
      </c>
      <c r="P21">
        <v>72</v>
      </c>
      <c r="Q21">
        <v>39</v>
      </c>
      <c r="R21">
        <v>164</v>
      </c>
      <c r="S21">
        <v>2</v>
      </c>
      <c r="T21">
        <v>546</v>
      </c>
      <c r="U21">
        <v>1</v>
      </c>
      <c r="V21">
        <v>0</v>
      </c>
      <c r="W21">
        <v>0</v>
      </c>
      <c r="X21">
        <v>29</v>
      </c>
      <c r="Y21">
        <v>64</v>
      </c>
      <c r="Z21" s="2">
        <f t="shared" si="1"/>
        <v>0.75826446280991733</v>
      </c>
      <c r="AA21" s="3">
        <v>17.05</v>
      </c>
      <c r="AB21" s="6">
        <f t="shared" si="3"/>
        <v>17.633531205791293</v>
      </c>
      <c r="AC21" s="5">
        <f t="shared" si="2"/>
        <v>0.58353120579129225</v>
      </c>
    </row>
    <row r="22" spans="1:29" x14ac:dyDescent="0.25">
      <c r="A22" t="s">
        <v>331</v>
      </c>
      <c r="B22" t="s">
        <v>26</v>
      </c>
      <c r="C22">
        <v>58</v>
      </c>
      <c r="D22">
        <v>687</v>
      </c>
      <c r="E22">
        <f t="shared" si="0"/>
        <v>86</v>
      </c>
      <c r="F22">
        <v>69</v>
      </c>
      <c r="G22">
        <v>129</v>
      </c>
      <c r="H22">
        <v>0</v>
      </c>
      <c r="I22">
        <v>1</v>
      </c>
      <c r="J22">
        <v>52</v>
      </c>
      <c r="K22">
        <v>73</v>
      </c>
      <c r="L22">
        <v>49</v>
      </c>
      <c r="M22">
        <v>150</v>
      </c>
      <c r="N22">
        <v>26</v>
      </c>
      <c r="O22">
        <v>15</v>
      </c>
      <c r="P22">
        <v>20</v>
      </c>
      <c r="Q22">
        <v>50</v>
      </c>
      <c r="R22">
        <v>73</v>
      </c>
      <c r="S22">
        <v>0</v>
      </c>
      <c r="T22">
        <v>190</v>
      </c>
      <c r="U22">
        <v>0</v>
      </c>
      <c r="V22">
        <v>0</v>
      </c>
      <c r="W22">
        <v>0</v>
      </c>
      <c r="X22">
        <v>4</v>
      </c>
      <c r="Y22">
        <v>29</v>
      </c>
      <c r="Z22" s="2">
        <f t="shared" si="1"/>
        <v>0.75396825396825395</v>
      </c>
      <c r="AA22" s="3">
        <v>15.25</v>
      </c>
      <c r="AB22" s="6">
        <f t="shared" si="3"/>
        <v>15.126256324191003</v>
      </c>
      <c r="AC22" s="5">
        <f t="shared" si="2"/>
        <v>0.12374367580899737</v>
      </c>
    </row>
    <row r="23" spans="1:29" x14ac:dyDescent="0.25">
      <c r="A23" t="s">
        <v>150</v>
      </c>
      <c r="B23" t="s">
        <v>26</v>
      </c>
      <c r="C23">
        <v>72</v>
      </c>
      <c r="D23">
        <v>1501</v>
      </c>
      <c r="E23">
        <f t="shared" si="0"/>
        <v>448</v>
      </c>
      <c r="F23">
        <v>286</v>
      </c>
      <c r="G23">
        <v>521</v>
      </c>
      <c r="H23">
        <v>0</v>
      </c>
      <c r="I23">
        <v>1</v>
      </c>
      <c r="J23">
        <v>124</v>
      </c>
      <c r="K23">
        <v>181</v>
      </c>
      <c r="L23">
        <v>194</v>
      </c>
      <c r="M23">
        <v>535</v>
      </c>
      <c r="N23">
        <v>54</v>
      </c>
      <c r="O23">
        <v>29</v>
      </c>
      <c r="P23">
        <v>75</v>
      </c>
      <c r="Q23">
        <v>65</v>
      </c>
      <c r="R23">
        <v>172</v>
      </c>
      <c r="S23">
        <v>2</v>
      </c>
      <c r="T23">
        <v>696</v>
      </c>
      <c r="U23">
        <v>1</v>
      </c>
      <c r="V23">
        <v>0</v>
      </c>
      <c r="W23">
        <v>0</v>
      </c>
      <c r="X23">
        <v>32</v>
      </c>
      <c r="Y23">
        <v>-304</v>
      </c>
      <c r="Z23" s="2">
        <f t="shared" si="1"/>
        <v>0.74561403508771928</v>
      </c>
      <c r="AA23" s="3">
        <v>19.39</v>
      </c>
      <c r="AB23" s="6">
        <f t="shared" si="3"/>
        <v>21.156751696106095</v>
      </c>
      <c r="AC23" s="5">
        <f t="shared" si="2"/>
        <v>1.7667516961060947</v>
      </c>
    </row>
    <row r="24" spans="1:29" x14ac:dyDescent="0.25">
      <c r="A24" t="s">
        <v>372</v>
      </c>
      <c r="B24" t="s">
        <v>25</v>
      </c>
      <c r="C24">
        <v>54</v>
      </c>
      <c r="D24">
        <v>775</v>
      </c>
      <c r="E24">
        <f t="shared" si="0"/>
        <v>159</v>
      </c>
      <c r="F24">
        <v>89</v>
      </c>
      <c r="G24">
        <v>173</v>
      </c>
      <c r="H24">
        <v>0</v>
      </c>
      <c r="I24">
        <v>0</v>
      </c>
      <c r="J24">
        <v>19</v>
      </c>
      <c r="K24">
        <v>56</v>
      </c>
      <c r="L24">
        <v>81</v>
      </c>
      <c r="M24">
        <v>191</v>
      </c>
      <c r="N24">
        <v>22</v>
      </c>
      <c r="O24">
        <v>53</v>
      </c>
      <c r="P24">
        <v>36</v>
      </c>
      <c r="Q24">
        <v>35</v>
      </c>
      <c r="R24">
        <v>121</v>
      </c>
      <c r="S24">
        <v>3</v>
      </c>
      <c r="T24">
        <v>197</v>
      </c>
      <c r="U24">
        <v>0</v>
      </c>
      <c r="V24">
        <v>0</v>
      </c>
      <c r="W24">
        <v>0</v>
      </c>
      <c r="X24">
        <v>1</v>
      </c>
      <c r="Y24">
        <v>-109</v>
      </c>
      <c r="Z24" s="2">
        <f t="shared" si="1"/>
        <v>0.74</v>
      </c>
      <c r="AA24" s="3">
        <v>12.71</v>
      </c>
      <c r="AB24" s="6">
        <f t="shared" si="3"/>
        <v>13.836762282440477</v>
      </c>
      <c r="AC24" s="5">
        <f t="shared" si="2"/>
        <v>1.1267622824404757</v>
      </c>
    </row>
    <row r="25" spans="1:29" x14ac:dyDescent="0.25">
      <c r="A25" t="s">
        <v>282</v>
      </c>
      <c r="B25" t="s">
        <v>25</v>
      </c>
      <c r="C25">
        <v>54</v>
      </c>
      <c r="D25">
        <v>775</v>
      </c>
      <c r="E25">
        <f t="shared" si="0"/>
        <v>159</v>
      </c>
      <c r="F25">
        <v>89</v>
      </c>
      <c r="G25">
        <v>173</v>
      </c>
      <c r="H25">
        <v>0</v>
      </c>
      <c r="I25">
        <v>0</v>
      </c>
      <c r="J25">
        <v>19</v>
      </c>
      <c r="K25">
        <v>56</v>
      </c>
      <c r="L25">
        <v>81</v>
      </c>
      <c r="M25">
        <v>191</v>
      </c>
      <c r="N25">
        <v>22</v>
      </c>
      <c r="O25">
        <v>53</v>
      </c>
      <c r="P25">
        <v>36</v>
      </c>
      <c r="Q25">
        <v>35</v>
      </c>
      <c r="R25">
        <v>121</v>
      </c>
      <c r="S25">
        <v>3</v>
      </c>
      <c r="T25">
        <v>197</v>
      </c>
      <c r="U25">
        <v>0</v>
      </c>
      <c r="V25">
        <v>0</v>
      </c>
      <c r="W25">
        <v>0</v>
      </c>
      <c r="X25">
        <v>1</v>
      </c>
      <c r="Y25">
        <v>-109</v>
      </c>
      <c r="Z25" s="2">
        <f t="shared" si="1"/>
        <v>0.74</v>
      </c>
      <c r="AA25" s="3">
        <v>12.71</v>
      </c>
      <c r="AB25" s="6">
        <f t="shared" si="3"/>
        <v>13.836762282440477</v>
      </c>
      <c r="AC25" s="5">
        <f t="shared" si="2"/>
        <v>1.1267622824404757</v>
      </c>
    </row>
    <row r="26" spans="1:29" x14ac:dyDescent="0.25">
      <c r="A26" t="s">
        <v>105</v>
      </c>
      <c r="B26" t="s">
        <v>25</v>
      </c>
      <c r="C26">
        <v>66</v>
      </c>
      <c r="D26">
        <v>1208</v>
      </c>
      <c r="E26">
        <f t="shared" si="0"/>
        <v>299</v>
      </c>
      <c r="F26">
        <v>175</v>
      </c>
      <c r="G26">
        <v>332</v>
      </c>
      <c r="H26">
        <v>0</v>
      </c>
      <c r="I26">
        <v>2</v>
      </c>
      <c r="J26">
        <v>51</v>
      </c>
      <c r="K26">
        <v>75</v>
      </c>
      <c r="L26">
        <v>120</v>
      </c>
      <c r="M26">
        <v>309</v>
      </c>
      <c r="N26">
        <v>44</v>
      </c>
      <c r="O26">
        <v>42</v>
      </c>
      <c r="P26">
        <v>40</v>
      </c>
      <c r="Q26">
        <v>46</v>
      </c>
      <c r="R26">
        <v>139</v>
      </c>
      <c r="S26">
        <v>2</v>
      </c>
      <c r="T26">
        <v>401</v>
      </c>
      <c r="U26">
        <v>0</v>
      </c>
      <c r="V26">
        <v>0</v>
      </c>
      <c r="W26">
        <v>0</v>
      </c>
      <c r="X26">
        <v>4</v>
      </c>
      <c r="Y26">
        <v>-177</v>
      </c>
      <c r="Z26" s="2">
        <f t="shared" si="1"/>
        <v>0.73986486486486491</v>
      </c>
      <c r="AA26" s="3">
        <v>16.27</v>
      </c>
      <c r="AB26" s="6">
        <f t="shared" si="3"/>
        <v>16.340314253922873</v>
      </c>
      <c r="AC26" s="5">
        <f t="shared" si="2"/>
        <v>7.0314253922873604E-2</v>
      </c>
    </row>
    <row r="27" spans="1:29" x14ac:dyDescent="0.25">
      <c r="A27" t="s">
        <v>43</v>
      </c>
      <c r="B27" t="s">
        <v>26</v>
      </c>
      <c r="C27">
        <v>48</v>
      </c>
      <c r="D27">
        <v>964</v>
      </c>
      <c r="E27">
        <f t="shared" si="0"/>
        <v>124</v>
      </c>
      <c r="F27">
        <v>101</v>
      </c>
      <c r="G27">
        <v>190</v>
      </c>
      <c r="H27">
        <v>0</v>
      </c>
      <c r="I27">
        <v>0</v>
      </c>
      <c r="J27">
        <v>78</v>
      </c>
      <c r="K27">
        <v>126</v>
      </c>
      <c r="L27">
        <v>102</v>
      </c>
      <c r="M27">
        <v>379</v>
      </c>
      <c r="N27">
        <v>27</v>
      </c>
      <c r="O27">
        <v>14</v>
      </c>
      <c r="P27">
        <v>59</v>
      </c>
      <c r="Q27">
        <v>37</v>
      </c>
      <c r="R27">
        <v>92</v>
      </c>
      <c r="S27">
        <v>1</v>
      </c>
      <c r="T27">
        <v>280</v>
      </c>
      <c r="U27">
        <v>0</v>
      </c>
      <c r="V27">
        <v>0</v>
      </c>
      <c r="W27">
        <v>0</v>
      </c>
      <c r="X27">
        <v>19</v>
      </c>
      <c r="Y27">
        <v>58</v>
      </c>
      <c r="Z27" s="2">
        <f t="shared" si="1"/>
        <v>0.73563218390804597</v>
      </c>
      <c r="AA27" s="3">
        <v>14.05</v>
      </c>
      <c r="AB27" s="6">
        <f t="shared" si="3"/>
        <v>14.950468801162911</v>
      </c>
      <c r="AC27" s="5">
        <f t="shared" si="2"/>
        <v>0.90046880116291028</v>
      </c>
    </row>
    <row r="28" spans="1:29" x14ac:dyDescent="0.25">
      <c r="A28" t="s">
        <v>29</v>
      </c>
      <c r="B28" t="s">
        <v>25</v>
      </c>
      <c r="C28">
        <v>63</v>
      </c>
      <c r="D28">
        <v>852</v>
      </c>
      <c r="E28">
        <f t="shared" si="0"/>
        <v>109</v>
      </c>
      <c r="F28">
        <v>66</v>
      </c>
      <c r="G28">
        <v>141</v>
      </c>
      <c r="H28">
        <v>4</v>
      </c>
      <c r="I28">
        <v>15</v>
      </c>
      <c r="J28">
        <v>35</v>
      </c>
      <c r="K28">
        <v>53</v>
      </c>
      <c r="L28">
        <v>71</v>
      </c>
      <c r="M28">
        <v>215</v>
      </c>
      <c r="N28">
        <v>28</v>
      </c>
      <c r="O28">
        <v>23</v>
      </c>
      <c r="P28">
        <v>30</v>
      </c>
      <c r="Q28">
        <v>26</v>
      </c>
      <c r="R28">
        <v>122</v>
      </c>
      <c r="S28">
        <v>1</v>
      </c>
      <c r="T28">
        <v>171</v>
      </c>
      <c r="U28">
        <v>5</v>
      </c>
      <c r="V28">
        <v>0</v>
      </c>
      <c r="W28">
        <v>0</v>
      </c>
      <c r="X28">
        <v>0</v>
      </c>
      <c r="Y28">
        <v>-134</v>
      </c>
      <c r="Z28" s="2">
        <f t="shared" si="1"/>
        <v>0.734375</v>
      </c>
      <c r="AA28" s="3">
        <v>10.14</v>
      </c>
      <c r="AB28" s="6">
        <f t="shared" si="3"/>
        <v>10.658369352632755</v>
      </c>
      <c r="AC28" s="5">
        <f t="shared" si="2"/>
        <v>0.51836935263275485</v>
      </c>
    </row>
    <row r="29" spans="1:29" x14ac:dyDescent="0.25">
      <c r="A29" t="s">
        <v>30</v>
      </c>
      <c r="B29" t="s">
        <v>25</v>
      </c>
      <c r="C29">
        <v>53</v>
      </c>
      <c r="D29">
        <v>963</v>
      </c>
      <c r="E29">
        <f t="shared" si="0"/>
        <v>210</v>
      </c>
      <c r="F29">
        <v>143</v>
      </c>
      <c r="G29">
        <v>275</v>
      </c>
      <c r="H29">
        <v>0</v>
      </c>
      <c r="I29">
        <v>0</v>
      </c>
      <c r="J29">
        <v>76</v>
      </c>
      <c r="K29">
        <v>119</v>
      </c>
      <c r="L29">
        <v>102</v>
      </c>
      <c r="M29">
        <v>306</v>
      </c>
      <c r="N29">
        <v>38</v>
      </c>
      <c r="O29">
        <v>24</v>
      </c>
      <c r="P29">
        <v>39</v>
      </c>
      <c r="Q29">
        <v>36</v>
      </c>
      <c r="R29">
        <v>108</v>
      </c>
      <c r="S29">
        <v>0</v>
      </c>
      <c r="T29">
        <v>362</v>
      </c>
      <c r="U29">
        <v>2</v>
      </c>
      <c r="V29">
        <v>0</v>
      </c>
      <c r="W29">
        <v>0</v>
      </c>
      <c r="X29">
        <v>12</v>
      </c>
      <c r="Y29">
        <v>-72</v>
      </c>
      <c r="Z29" s="2">
        <f t="shared" si="1"/>
        <v>0.72399999999999998</v>
      </c>
      <c r="AA29" s="3">
        <v>17.489999999999998</v>
      </c>
      <c r="AB29" s="6">
        <f t="shared" si="3"/>
        <v>17.693443534552674</v>
      </c>
      <c r="AC29" s="5">
        <f t="shared" si="2"/>
        <v>0.20344353455267594</v>
      </c>
    </row>
    <row r="30" spans="1:29" x14ac:dyDescent="0.25">
      <c r="A30" t="s">
        <v>233</v>
      </c>
      <c r="B30" t="s">
        <v>28</v>
      </c>
      <c r="C30">
        <v>66</v>
      </c>
      <c r="D30">
        <v>1284</v>
      </c>
      <c r="E30">
        <f t="shared" si="0"/>
        <v>360</v>
      </c>
      <c r="F30">
        <v>88</v>
      </c>
      <c r="G30">
        <v>191</v>
      </c>
      <c r="H30">
        <v>65</v>
      </c>
      <c r="I30">
        <v>140</v>
      </c>
      <c r="J30">
        <v>11</v>
      </c>
      <c r="K30">
        <v>12</v>
      </c>
      <c r="L30">
        <v>36</v>
      </c>
      <c r="M30">
        <v>129</v>
      </c>
      <c r="N30">
        <v>228</v>
      </c>
      <c r="O30">
        <v>67</v>
      </c>
      <c r="P30">
        <v>60</v>
      </c>
      <c r="Q30">
        <v>2</v>
      </c>
      <c r="R30">
        <v>132</v>
      </c>
      <c r="S30">
        <v>0</v>
      </c>
      <c r="T30">
        <v>252</v>
      </c>
      <c r="U30">
        <v>2</v>
      </c>
      <c r="V30">
        <v>0</v>
      </c>
      <c r="W30">
        <v>0</v>
      </c>
      <c r="X30">
        <v>27</v>
      </c>
      <c r="Y30">
        <v>32</v>
      </c>
      <c r="Z30" s="2">
        <f t="shared" si="1"/>
        <v>0.71331828442437928</v>
      </c>
      <c r="AA30" s="3">
        <v>13.02</v>
      </c>
      <c r="AB30" s="6">
        <f t="shared" si="3"/>
        <v>13.157408065130944</v>
      </c>
      <c r="AC30" s="5">
        <f t="shared" si="2"/>
        <v>0.13740806513094483</v>
      </c>
    </row>
    <row r="31" spans="1:29" x14ac:dyDescent="0.25">
      <c r="A31" t="s">
        <v>218</v>
      </c>
      <c r="B31" t="s">
        <v>26</v>
      </c>
      <c r="C31">
        <v>80</v>
      </c>
      <c r="D31">
        <v>2818</v>
      </c>
      <c r="E31">
        <f t="shared" si="0"/>
        <v>513</v>
      </c>
      <c r="F31">
        <v>380</v>
      </c>
      <c r="G31">
        <v>800</v>
      </c>
      <c r="H31">
        <v>0</v>
      </c>
      <c r="I31">
        <v>2</v>
      </c>
      <c r="J31">
        <v>247</v>
      </c>
      <c r="K31">
        <v>335</v>
      </c>
      <c r="L31">
        <v>282</v>
      </c>
      <c r="M31">
        <v>901</v>
      </c>
      <c r="N31">
        <v>431</v>
      </c>
      <c r="O31">
        <v>99</v>
      </c>
      <c r="P31">
        <v>194</v>
      </c>
      <c r="Q31">
        <v>123</v>
      </c>
      <c r="R31">
        <v>245</v>
      </c>
      <c r="S31">
        <v>2</v>
      </c>
      <c r="T31">
        <v>1007</v>
      </c>
      <c r="U31">
        <v>12</v>
      </c>
      <c r="V31">
        <v>0</v>
      </c>
      <c r="W31">
        <v>0</v>
      </c>
      <c r="X31">
        <v>80</v>
      </c>
      <c r="Y31">
        <v>230</v>
      </c>
      <c r="Z31" s="2">
        <f t="shared" si="1"/>
        <v>0.7095363079615048</v>
      </c>
      <c r="AA31" s="3">
        <v>20.059999999999999</v>
      </c>
      <c r="AB31" s="6">
        <f t="shared" si="3"/>
        <v>20.270076806859869</v>
      </c>
      <c r="AC31" s="5">
        <f t="shared" si="2"/>
        <v>0.2100768068598704</v>
      </c>
    </row>
    <row r="32" spans="1:29" x14ac:dyDescent="0.25">
      <c r="A32" t="s">
        <v>141</v>
      </c>
      <c r="B32" t="s">
        <v>17</v>
      </c>
      <c r="C32">
        <v>61</v>
      </c>
      <c r="D32">
        <v>755</v>
      </c>
      <c r="E32">
        <f t="shared" si="0"/>
        <v>92</v>
      </c>
      <c r="F32">
        <v>56</v>
      </c>
      <c r="G32">
        <v>130</v>
      </c>
      <c r="H32">
        <v>0</v>
      </c>
      <c r="I32">
        <v>1</v>
      </c>
      <c r="J32">
        <v>20</v>
      </c>
      <c r="K32">
        <v>25</v>
      </c>
      <c r="L32">
        <v>69</v>
      </c>
      <c r="M32">
        <v>210</v>
      </c>
      <c r="N32">
        <v>35</v>
      </c>
      <c r="O32">
        <v>34</v>
      </c>
      <c r="P32">
        <v>33</v>
      </c>
      <c r="Q32">
        <v>12</v>
      </c>
      <c r="R32">
        <v>95</v>
      </c>
      <c r="S32">
        <v>1</v>
      </c>
      <c r="T32">
        <v>132</v>
      </c>
      <c r="U32">
        <v>0</v>
      </c>
      <c r="V32">
        <v>0</v>
      </c>
      <c r="W32">
        <v>0</v>
      </c>
      <c r="X32">
        <v>1</v>
      </c>
      <c r="Y32">
        <v>60</v>
      </c>
      <c r="Z32" s="2">
        <f t="shared" si="1"/>
        <v>0.70542635658914732</v>
      </c>
      <c r="AA32" s="3">
        <v>10.039999999999999</v>
      </c>
      <c r="AB32" s="6">
        <f t="shared" si="3"/>
        <v>10.852516226429321</v>
      </c>
      <c r="AC32" s="5">
        <f t="shared" si="2"/>
        <v>0.81251622642932197</v>
      </c>
    </row>
    <row r="33" spans="1:29" x14ac:dyDescent="0.25">
      <c r="A33" t="s">
        <v>191</v>
      </c>
      <c r="B33" t="s">
        <v>26</v>
      </c>
      <c r="C33">
        <v>77</v>
      </c>
      <c r="D33">
        <v>1253</v>
      </c>
      <c r="E33">
        <f t="shared" si="0"/>
        <v>92</v>
      </c>
      <c r="F33">
        <v>91</v>
      </c>
      <c r="G33">
        <v>189</v>
      </c>
      <c r="H33">
        <v>0</v>
      </c>
      <c r="I33">
        <v>1</v>
      </c>
      <c r="J33">
        <v>90</v>
      </c>
      <c r="K33">
        <v>145</v>
      </c>
      <c r="L33">
        <v>107</v>
      </c>
      <c r="M33">
        <v>257</v>
      </c>
      <c r="N33">
        <v>25</v>
      </c>
      <c r="O33">
        <v>41</v>
      </c>
      <c r="P33">
        <v>58</v>
      </c>
      <c r="Q33">
        <v>72</v>
      </c>
      <c r="R33">
        <v>207</v>
      </c>
      <c r="S33">
        <v>1</v>
      </c>
      <c r="T33">
        <v>272</v>
      </c>
      <c r="U33">
        <v>1</v>
      </c>
      <c r="V33">
        <v>0</v>
      </c>
      <c r="W33">
        <v>0</v>
      </c>
      <c r="X33">
        <v>1</v>
      </c>
      <c r="Y33">
        <v>8</v>
      </c>
      <c r="Z33" s="2">
        <f t="shared" si="1"/>
        <v>0.70303030303030301</v>
      </c>
      <c r="AA33" s="3">
        <v>10.18</v>
      </c>
      <c r="AB33" s="6">
        <f t="shared" si="3"/>
        <v>10.549515191607885</v>
      </c>
      <c r="AC33" s="5">
        <f t="shared" si="2"/>
        <v>0.36951519160788493</v>
      </c>
    </row>
    <row r="34" spans="1:29" x14ac:dyDescent="0.25">
      <c r="A34" t="s">
        <v>99</v>
      </c>
      <c r="B34" t="s">
        <v>26</v>
      </c>
      <c r="C34">
        <v>60</v>
      </c>
      <c r="D34">
        <v>821</v>
      </c>
      <c r="E34">
        <f t="shared" si="0"/>
        <v>170</v>
      </c>
      <c r="F34">
        <v>113</v>
      </c>
      <c r="G34">
        <v>227</v>
      </c>
      <c r="H34">
        <v>1</v>
      </c>
      <c r="I34">
        <v>1</v>
      </c>
      <c r="J34">
        <v>59</v>
      </c>
      <c r="K34">
        <v>93</v>
      </c>
      <c r="L34">
        <v>103</v>
      </c>
      <c r="M34">
        <v>300</v>
      </c>
      <c r="N34">
        <v>39</v>
      </c>
      <c r="O34">
        <v>30</v>
      </c>
      <c r="P34">
        <v>54</v>
      </c>
      <c r="Q34">
        <v>50</v>
      </c>
      <c r="R34">
        <v>108</v>
      </c>
      <c r="S34">
        <v>0</v>
      </c>
      <c r="T34">
        <v>286</v>
      </c>
      <c r="U34">
        <v>0</v>
      </c>
      <c r="V34">
        <v>0</v>
      </c>
      <c r="W34">
        <v>0</v>
      </c>
      <c r="X34">
        <v>15</v>
      </c>
      <c r="Y34">
        <v>-40</v>
      </c>
      <c r="Z34" s="2">
        <f t="shared" si="1"/>
        <v>0.70046082949308752</v>
      </c>
      <c r="AA34" s="3">
        <v>16.579999999999998</v>
      </c>
      <c r="AB34" s="6">
        <f t="shared" si="3"/>
        <v>17.926826592683017</v>
      </c>
      <c r="AC34" s="5">
        <f t="shared" si="2"/>
        <v>1.3468265926830192</v>
      </c>
    </row>
    <row r="35" spans="1:29" x14ac:dyDescent="0.25">
      <c r="A35" t="s">
        <v>59</v>
      </c>
      <c r="B35" t="s">
        <v>26</v>
      </c>
      <c r="C35">
        <v>78</v>
      </c>
      <c r="D35">
        <v>1217</v>
      </c>
      <c r="E35">
        <f t="shared" si="0"/>
        <v>343</v>
      </c>
      <c r="F35">
        <v>210</v>
      </c>
      <c r="G35">
        <v>393</v>
      </c>
      <c r="H35">
        <v>0</v>
      </c>
      <c r="I35">
        <v>2</v>
      </c>
      <c r="J35">
        <v>77</v>
      </c>
      <c r="K35">
        <v>121</v>
      </c>
      <c r="L35">
        <v>139</v>
      </c>
      <c r="M35">
        <v>368</v>
      </c>
      <c r="N35">
        <v>70</v>
      </c>
      <c r="O35">
        <v>60</v>
      </c>
      <c r="P35">
        <v>77</v>
      </c>
      <c r="Q35">
        <v>21</v>
      </c>
      <c r="R35">
        <v>192</v>
      </c>
      <c r="S35">
        <v>1</v>
      </c>
      <c r="T35">
        <v>497</v>
      </c>
      <c r="U35">
        <v>1</v>
      </c>
      <c r="V35">
        <v>0</v>
      </c>
      <c r="W35">
        <v>0</v>
      </c>
      <c r="X35">
        <v>13</v>
      </c>
      <c r="Y35">
        <v>-12</v>
      </c>
      <c r="Z35" s="2">
        <f t="shared" si="1"/>
        <v>0.69825436408977559</v>
      </c>
      <c r="AA35" s="3">
        <v>17.329999999999998</v>
      </c>
      <c r="AB35" s="6">
        <f t="shared" si="3"/>
        <v>18.160685123200263</v>
      </c>
      <c r="AC35" s="5">
        <f t="shared" si="2"/>
        <v>0.830685123200265</v>
      </c>
    </row>
    <row r="36" spans="1:29" x14ac:dyDescent="0.25">
      <c r="A36" t="s">
        <v>195</v>
      </c>
      <c r="B36" t="s">
        <v>17</v>
      </c>
      <c r="C36">
        <v>32</v>
      </c>
      <c r="D36">
        <v>634</v>
      </c>
      <c r="E36">
        <f t="shared" si="0"/>
        <v>115</v>
      </c>
      <c r="F36">
        <v>63</v>
      </c>
      <c r="G36">
        <v>122</v>
      </c>
      <c r="H36">
        <v>0</v>
      </c>
      <c r="I36">
        <v>1</v>
      </c>
      <c r="J36">
        <v>11</v>
      </c>
      <c r="K36">
        <v>19</v>
      </c>
      <c r="L36">
        <v>36</v>
      </c>
      <c r="M36">
        <v>134</v>
      </c>
      <c r="N36">
        <v>50</v>
      </c>
      <c r="O36">
        <v>25</v>
      </c>
      <c r="P36">
        <v>26</v>
      </c>
      <c r="Q36">
        <v>27</v>
      </c>
      <c r="R36">
        <v>85</v>
      </c>
      <c r="S36">
        <v>0</v>
      </c>
      <c r="T36">
        <v>137</v>
      </c>
      <c r="U36">
        <v>4</v>
      </c>
      <c r="V36">
        <v>0</v>
      </c>
      <c r="W36">
        <v>0</v>
      </c>
      <c r="X36">
        <v>15</v>
      </c>
      <c r="Y36">
        <v>31</v>
      </c>
      <c r="Z36" s="2">
        <f t="shared" si="1"/>
        <v>0.69753086419753085</v>
      </c>
      <c r="AA36" s="3">
        <v>12.25</v>
      </c>
      <c r="AB36" s="6">
        <f t="shared" si="3"/>
        <v>12.468907695340191</v>
      </c>
      <c r="AC36" s="5">
        <f t="shared" si="2"/>
        <v>0.2189076953401905</v>
      </c>
    </row>
    <row r="37" spans="1:29" x14ac:dyDescent="0.25">
      <c r="A37" t="s">
        <v>356</v>
      </c>
      <c r="B37" t="s">
        <v>17</v>
      </c>
      <c r="C37">
        <v>59</v>
      </c>
      <c r="D37">
        <v>1272</v>
      </c>
      <c r="E37">
        <f t="shared" si="0"/>
        <v>241</v>
      </c>
      <c r="F37">
        <v>181</v>
      </c>
      <c r="G37">
        <v>346</v>
      </c>
      <c r="H37">
        <v>0</v>
      </c>
      <c r="I37">
        <v>3</v>
      </c>
      <c r="J37">
        <v>121</v>
      </c>
      <c r="K37">
        <v>173</v>
      </c>
      <c r="L37">
        <v>123</v>
      </c>
      <c r="M37">
        <v>363</v>
      </c>
      <c r="N37">
        <v>90</v>
      </c>
      <c r="O37">
        <v>29</v>
      </c>
      <c r="P37">
        <v>76</v>
      </c>
      <c r="Q37">
        <v>31</v>
      </c>
      <c r="R37">
        <v>117</v>
      </c>
      <c r="S37">
        <v>0</v>
      </c>
      <c r="T37">
        <v>483</v>
      </c>
      <c r="U37">
        <v>0</v>
      </c>
      <c r="V37">
        <v>0</v>
      </c>
      <c r="W37">
        <v>0</v>
      </c>
      <c r="X37">
        <v>50</v>
      </c>
      <c r="Y37">
        <v>266</v>
      </c>
      <c r="Z37" s="2">
        <f t="shared" si="1"/>
        <v>0.69665809768637532</v>
      </c>
      <c r="AA37" s="3">
        <v>16.579999999999998</v>
      </c>
      <c r="AB37" s="6">
        <f t="shared" si="3"/>
        <v>17.280986537112661</v>
      </c>
      <c r="AC37" s="5">
        <f t="shared" si="2"/>
        <v>0.70098653711266223</v>
      </c>
    </row>
    <row r="38" spans="1:29" x14ac:dyDescent="0.25">
      <c r="A38" t="s">
        <v>369</v>
      </c>
      <c r="B38" t="s">
        <v>17</v>
      </c>
      <c r="C38">
        <v>65</v>
      </c>
      <c r="D38">
        <v>1068</v>
      </c>
      <c r="E38">
        <f t="shared" si="0"/>
        <v>241</v>
      </c>
      <c r="F38">
        <v>134</v>
      </c>
      <c r="G38">
        <v>299</v>
      </c>
      <c r="H38">
        <v>2</v>
      </c>
      <c r="I38">
        <v>13</v>
      </c>
      <c r="J38">
        <v>33</v>
      </c>
      <c r="K38">
        <v>50</v>
      </c>
      <c r="L38">
        <v>119</v>
      </c>
      <c r="M38">
        <v>311</v>
      </c>
      <c r="N38">
        <v>71</v>
      </c>
      <c r="O38">
        <v>24</v>
      </c>
      <c r="P38">
        <v>45</v>
      </c>
      <c r="Q38">
        <v>33</v>
      </c>
      <c r="R38">
        <v>126</v>
      </c>
      <c r="S38">
        <v>1</v>
      </c>
      <c r="T38">
        <v>303</v>
      </c>
      <c r="U38">
        <v>0</v>
      </c>
      <c r="V38">
        <v>0</v>
      </c>
      <c r="W38">
        <v>0</v>
      </c>
      <c r="X38">
        <v>2</v>
      </c>
      <c r="Y38">
        <v>-209</v>
      </c>
      <c r="Z38" s="2">
        <f t="shared" si="1"/>
        <v>0.69256756756756754</v>
      </c>
      <c r="AA38" s="3">
        <v>12.52</v>
      </c>
      <c r="AB38" s="6">
        <f t="shared" si="3"/>
        <v>13.825768376470878</v>
      </c>
      <c r="AC38" s="5">
        <f t="shared" si="2"/>
        <v>1.3057683764708781</v>
      </c>
    </row>
    <row r="39" spans="1:29" x14ac:dyDescent="0.25">
      <c r="A39" t="s">
        <v>33</v>
      </c>
      <c r="B39" t="s">
        <v>17</v>
      </c>
      <c r="C39">
        <v>65</v>
      </c>
      <c r="D39">
        <v>1068</v>
      </c>
      <c r="E39">
        <f t="shared" si="0"/>
        <v>241</v>
      </c>
      <c r="F39">
        <v>134</v>
      </c>
      <c r="G39">
        <v>299</v>
      </c>
      <c r="H39">
        <v>2</v>
      </c>
      <c r="I39">
        <v>13</v>
      </c>
      <c r="J39">
        <v>33</v>
      </c>
      <c r="K39">
        <v>50</v>
      </c>
      <c r="L39">
        <v>119</v>
      </c>
      <c r="M39">
        <v>311</v>
      </c>
      <c r="N39">
        <v>71</v>
      </c>
      <c r="O39">
        <v>24</v>
      </c>
      <c r="P39">
        <v>45</v>
      </c>
      <c r="Q39">
        <v>33</v>
      </c>
      <c r="R39">
        <v>126</v>
      </c>
      <c r="S39">
        <v>1</v>
      </c>
      <c r="T39">
        <v>303</v>
      </c>
      <c r="U39">
        <v>0</v>
      </c>
      <c r="V39">
        <v>0</v>
      </c>
      <c r="W39">
        <v>0</v>
      </c>
      <c r="X39">
        <v>2</v>
      </c>
      <c r="Y39">
        <v>-209</v>
      </c>
      <c r="Z39" s="2">
        <f t="shared" si="1"/>
        <v>0.69256756756756754</v>
      </c>
      <c r="AA39" s="3">
        <v>12.52</v>
      </c>
      <c r="AB39" s="6">
        <f t="shared" si="3"/>
        <v>13.825768376470878</v>
      </c>
      <c r="AC39" s="5">
        <f t="shared" si="2"/>
        <v>1.3057683764708781</v>
      </c>
    </row>
    <row r="40" spans="1:29" x14ac:dyDescent="0.25">
      <c r="A40" t="s">
        <v>254</v>
      </c>
      <c r="B40" t="s">
        <v>26</v>
      </c>
      <c r="C40">
        <v>46</v>
      </c>
      <c r="D40">
        <v>877</v>
      </c>
      <c r="E40">
        <f t="shared" si="0"/>
        <v>170</v>
      </c>
      <c r="F40">
        <v>130</v>
      </c>
      <c r="G40">
        <v>274</v>
      </c>
      <c r="H40">
        <v>0</v>
      </c>
      <c r="I40">
        <v>1</v>
      </c>
      <c r="J40">
        <v>90</v>
      </c>
      <c r="K40">
        <v>121</v>
      </c>
      <c r="L40">
        <v>104</v>
      </c>
      <c r="M40">
        <v>237</v>
      </c>
      <c r="N40">
        <v>52</v>
      </c>
      <c r="O40">
        <v>28</v>
      </c>
      <c r="P40">
        <v>41</v>
      </c>
      <c r="Q40">
        <v>20</v>
      </c>
      <c r="R40">
        <v>116</v>
      </c>
      <c r="S40">
        <v>1</v>
      </c>
      <c r="T40">
        <v>350</v>
      </c>
      <c r="U40">
        <v>0</v>
      </c>
      <c r="V40">
        <v>0</v>
      </c>
      <c r="W40">
        <v>0</v>
      </c>
      <c r="X40">
        <v>25</v>
      </c>
      <c r="Y40">
        <v>-138</v>
      </c>
      <c r="Z40" s="2">
        <f t="shared" si="1"/>
        <v>0.69201520912547532</v>
      </c>
      <c r="AA40" s="3">
        <v>16.14</v>
      </c>
      <c r="AB40" s="6">
        <f t="shared" si="3"/>
        <v>17.550204173149904</v>
      </c>
      <c r="AC40" s="5">
        <f t="shared" si="2"/>
        <v>1.4102041731499035</v>
      </c>
    </row>
    <row r="41" spans="1:29" x14ac:dyDescent="0.25">
      <c r="A41" t="s">
        <v>94</v>
      </c>
      <c r="B41" t="s">
        <v>17</v>
      </c>
      <c r="C41">
        <v>63</v>
      </c>
      <c r="D41">
        <v>956</v>
      </c>
      <c r="E41">
        <f t="shared" si="0"/>
        <v>263</v>
      </c>
      <c r="F41">
        <v>155</v>
      </c>
      <c r="G41">
        <v>290</v>
      </c>
      <c r="H41">
        <v>0</v>
      </c>
      <c r="I41">
        <v>0</v>
      </c>
      <c r="J41">
        <v>47</v>
      </c>
      <c r="K41">
        <v>89</v>
      </c>
      <c r="L41">
        <v>92</v>
      </c>
      <c r="M41">
        <v>260</v>
      </c>
      <c r="N41">
        <v>27</v>
      </c>
      <c r="O41">
        <v>17</v>
      </c>
      <c r="P41">
        <v>40</v>
      </c>
      <c r="Q41">
        <v>43</v>
      </c>
      <c r="R41">
        <v>114</v>
      </c>
      <c r="S41">
        <v>0</v>
      </c>
      <c r="T41">
        <v>357</v>
      </c>
      <c r="U41">
        <v>2</v>
      </c>
      <c r="V41">
        <v>0</v>
      </c>
      <c r="W41">
        <v>0</v>
      </c>
      <c r="X41">
        <v>4</v>
      </c>
      <c r="Y41">
        <v>52</v>
      </c>
      <c r="Z41" s="2">
        <f t="shared" si="1"/>
        <v>0.68679245283018864</v>
      </c>
      <c r="AA41" s="3">
        <v>15.99</v>
      </c>
      <c r="AB41" s="6">
        <f t="shared" si="3"/>
        <v>15.66778776834588</v>
      </c>
      <c r="AC41" s="5">
        <f t="shared" si="2"/>
        <v>0.32221223165412027</v>
      </c>
    </row>
    <row r="42" spans="1:29" x14ac:dyDescent="0.25">
      <c r="A42" t="s">
        <v>66</v>
      </c>
      <c r="B42" t="s">
        <v>17</v>
      </c>
      <c r="C42">
        <v>73</v>
      </c>
      <c r="D42">
        <v>1416</v>
      </c>
      <c r="E42">
        <f t="shared" si="0"/>
        <v>297</v>
      </c>
      <c r="F42">
        <v>179</v>
      </c>
      <c r="G42">
        <v>332</v>
      </c>
      <c r="H42">
        <v>0</v>
      </c>
      <c r="I42">
        <v>2</v>
      </c>
      <c r="J42">
        <v>61</v>
      </c>
      <c r="K42">
        <v>94</v>
      </c>
      <c r="L42">
        <v>97</v>
      </c>
      <c r="M42">
        <v>361</v>
      </c>
      <c r="N42">
        <v>74</v>
      </c>
      <c r="O42">
        <v>40</v>
      </c>
      <c r="P42">
        <v>60</v>
      </c>
      <c r="Q42">
        <v>88</v>
      </c>
      <c r="R42">
        <v>192</v>
      </c>
      <c r="S42">
        <v>0</v>
      </c>
      <c r="T42">
        <v>419</v>
      </c>
      <c r="U42">
        <v>1</v>
      </c>
      <c r="V42">
        <v>0</v>
      </c>
      <c r="W42">
        <v>0</v>
      </c>
      <c r="X42">
        <v>15</v>
      </c>
      <c r="Y42">
        <v>-60</v>
      </c>
      <c r="Z42" s="2">
        <f t="shared" si="1"/>
        <v>0.68563685636856364</v>
      </c>
      <c r="AA42" s="3">
        <v>14.05</v>
      </c>
      <c r="AB42" s="6">
        <f t="shared" si="3"/>
        <v>15.060729079383943</v>
      </c>
      <c r="AC42" s="5">
        <f t="shared" si="2"/>
        <v>1.0107290793839425</v>
      </c>
    </row>
    <row r="43" spans="1:29" x14ac:dyDescent="0.25">
      <c r="A43" t="s">
        <v>230</v>
      </c>
      <c r="B43" t="s">
        <v>26</v>
      </c>
      <c r="C43">
        <v>54</v>
      </c>
      <c r="D43">
        <v>1665</v>
      </c>
      <c r="E43">
        <f t="shared" si="0"/>
        <v>572</v>
      </c>
      <c r="F43">
        <v>379</v>
      </c>
      <c r="G43">
        <v>701</v>
      </c>
      <c r="H43">
        <v>0</v>
      </c>
      <c r="I43">
        <v>0</v>
      </c>
      <c r="J43">
        <v>186</v>
      </c>
      <c r="K43">
        <v>249</v>
      </c>
      <c r="L43">
        <v>206</v>
      </c>
      <c r="M43">
        <v>468</v>
      </c>
      <c r="N43">
        <v>49</v>
      </c>
      <c r="O43">
        <v>30</v>
      </c>
      <c r="P43">
        <v>84</v>
      </c>
      <c r="Q43">
        <v>23</v>
      </c>
      <c r="R43">
        <v>129</v>
      </c>
      <c r="S43">
        <v>0</v>
      </c>
      <c r="T43">
        <v>944</v>
      </c>
      <c r="U43">
        <v>2</v>
      </c>
      <c r="V43">
        <v>0</v>
      </c>
      <c r="W43">
        <v>0</v>
      </c>
      <c r="X43">
        <v>54</v>
      </c>
      <c r="Y43">
        <v>280</v>
      </c>
      <c r="Z43" s="2">
        <f t="shared" si="1"/>
        <v>0.68152866242038213</v>
      </c>
      <c r="AA43" s="3">
        <v>20.72</v>
      </c>
      <c r="AB43" s="6">
        <f t="shared" si="3"/>
        <v>22.056000609244158</v>
      </c>
      <c r="AC43" s="5">
        <f t="shared" si="2"/>
        <v>1.3360006092441594</v>
      </c>
    </row>
    <row r="44" spans="1:29" x14ac:dyDescent="0.25">
      <c r="A44" t="s">
        <v>318</v>
      </c>
      <c r="B44" t="s">
        <v>26</v>
      </c>
      <c r="C44">
        <v>56</v>
      </c>
      <c r="D44">
        <v>952</v>
      </c>
      <c r="E44">
        <f t="shared" si="0"/>
        <v>216</v>
      </c>
      <c r="F44">
        <v>136</v>
      </c>
      <c r="G44">
        <v>250</v>
      </c>
      <c r="H44">
        <v>0</v>
      </c>
      <c r="I44">
        <v>1</v>
      </c>
      <c r="J44">
        <v>56</v>
      </c>
      <c r="K44">
        <v>67</v>
      </c>
      <c r="L44">
        <v>94</v>
      </c>
      <c r="M44">
        <v>277</v>
      </c>
      <c r="N44">
        <v>40</v>
      </c>
      <c r="O44">
        <v>23</v>
      </c>
      <c r="P44">
        <v>63</v>
      </c>
      <c r="Q44">
        <v>46</v>
      </c>
      <c r="R44">
        <v>187</v>
      </c>
      <c r="S44">
        <v>3</v>
      </c>
      <c r="T44">
        <v>328</v>
      </c>
      <c r="U44">
        <v>0</v>
      </c>
      <c r="V44">
        <v>0</v>
      </c>
      <c r="W44">
        <v>0</v>
      </c>
      <c r="X44">
        <v>30</v>
      </c>
      <c r="Y44">
        <v>-99</v>
      </c>
      <c r="Z44" s="2">
        <f t="shared" si="1"/>
        <v>0.67953667953667951</v>
      </c>
      <c r="AA44" s="3">
        <v>14.62</v>
      </c>
      <c r="AB44" s="6">
        <f t="shared" si="3"/>
        <v>15.091278588190125</v>
      </c>
      <c r="AC44" s="5">
        <f t="shared" si="2"/>
        <v>0.4712785881901258</v>
      </c>
    </row>
    <row r="45" spans="1:29" x14ac:dyDescent="0.25">
      <c r="A45" t="s">
        <v>165</v>
      </c>
      <c r="B45" t="s">
        <v>17</v>
      </c>
      <c r="C45">
        <v>77</v>
      </c>
      <c r="D45">
        <v>2214</v>
      </c>
      <c r="E45">
        <f t="shared" si="0"/>
        <v>657</v>
      </c>
      <c r="F45">
        <v>344</v>
      </c>
      <c r="G45">
        <v>612</v>
      </c>
      <c r="H45">
        <v>20</v>
      </c>
      <c r="I45">
        <v>66</v>
      </c>
      <c r="J45">
        <v>91</v>
      </c>
      <c r="K45">
        <v>143</v>
      </c>
      <c r="L45">
        <v>172</v>
      </c>
      <c r="M45">
        <v>504</v>
      </c>
      <c r="N45">
        <v>115</v>
      </c>
      <c r="O45">
        <v>56</v>
      </c>
      <c r="P45">
        <v>123</v>
      </c>
      <c r="Q45">
        <v>88</v>
      </c>
      <c r="R45">
        <v>271</v>
      </c>
      <c r="S45">
        <v>5</v>
      </c>
      <c r="T45">
        <v>799</v>
      </c>
      <c r="U45">
        <v>1</v>
      </c>
      <c r="V45">
        <v>0</v>
      </c>
      <c r="W45">
        <v>0</v>
      </c>
      <c r="X45">
        <v>72</v>
      </c>
      <c r="Y45">
        <v>198</v>
      </c>
      <c r="Z45" s="2">
        <f t="shared" si="1"/>
        <v>0.67699115044247793</v>
      </c>
      <c r="AA45" s="3">
        <v>15.44</v>
      </c>
      <c r="AB45" s="6">
        <f t="shared" si="3"/>
        <v>15.599067364852756</v>
      </c>
      <c r="AC45" s="5">
        <f t="shared" si="2"/>
        <v>0.1590673648527563</v>
      </c>
    </row>
    <row r="46" spans="1:29" x14ac:dyDescent="0.25">
      <c r="A46" t="s">
        <v>305</v>
      </c>
      <c r="B46" t="s">
        <v>17</v>
      </c>
      <c r="C46">
        <v>70</v>
      </c>
      <c r="D46">
        <v>1050</v>
      </c>
      <c r="E46">
        <f t="shared" si="0"/>
        <v>225</v>
      </c>
      <c r="F46">
        <v>156</v>
      </c>
      <c r="G46">
        <v>290</v>
      </c>
      <c r="H46">
        <v>0</v>
      </c>
      <c r="I46">
        <v>1</v>
      </c>
      <c r="J46">
        <v>87</v>
      </c>
      <c r="K46">
        <v>121</v>
      </c>
      <c r="L46">
        <v>102</v>
      </c>
      <c r="M46">
        <v>281</v>
      </c>
      <c r="N46">
        <v>35</v>
      </c>
      <c r="O46">
        <v>18</v>
      </c>
      <c r="P46">
        <v>60</v>
      </c>
      <c r="Q46">
        <v>38</v>
      </c>
      <c r="R46">
        <v>137</v>
      </c>
      <c r="S46">
        <v>1</v>
      </c>
      <c r="T46">
        <v>399</v>
      </c>
      <c r="U46">
        <v>1</v>
      </c>
      <c r="V46">
        <v>0</v>
      </c>
      <c r="W46">
        <v>0</v>
      </c>
      <c r="X46">
        <v>9</v>
      </c>
      <c r="Y46">
        <v>-5</v>
      </c>
      <c r="Z46" s="2">
        <f t="shared" si="1"/>
        <v>0.67491166077738518</v>
      </c>
      <c r="AA46" s="3">
        <v>15.43</v>
      </c>
      <c r="AB46" s="6">
        <f t="shared" si="3"/>
        <v>15.693103384770726</v>
      </c>
      <c r="AC46" s="5">
        <f t="shared" si="2"/>
        <v>0.26310338477072648</v>
      </c>
    </row>
    <row r="47" spans="1:29" x14ac:dyDescent="0.25">
      <c r="A47" t="s">
        <v>169</v>
      </c>
      <c r="B47" t="s">
        <v>17</v>
      </c>
      <c r="C47">
        <v>76</v>
      </c>
      <c r="D47">
        <v>2083</v>
      </c>
      <c r="E47">
        <f t="shared" si="0"/>
        <v>747</v>
      </c>
      <c r="F47">
        <v>386</v>
      </c>
      <c r="G47">
        <v>713</v>
      </c>
      <c r="H47">
        <v>31</v>
      </c>
      <c r="I47">
        <v>102</v>
      </c>
      <c r="J47">
        <v>118</v>
      </c>
      <c r="K47">
        <v>195</v>
      </c>
      <c r="L47">
        <v>162</v>
      </c>
      <c r="M47">
        <v>528</v>
      </c>
      <c r="N47">
        <v>87</v>
      </c>
      <c r="O47">
        <v>54</v>
      </c>
      <c r="P47">
        <v>71</v>
      </c>
      <c r="Q47">
        <v>99</v>
      </c>
      <c r="R47">
        <v>139</v>
      </c>
      <c r="S47">
        <v>0</v>
      </c>
      <c r="T47">
        <v>921</v>
      </c>
      <c r="U47">
        <v>1</v>
      </c>
      <c r="V47">
        <v>0</v>
      </c>
      <c r="W47">
        <v>0</v>
      </c>
      <c r="X47">
        <v>71</v>
      </c>
      <c r="Y47">
        <v>125</v>
      </c>
      <c r="Z47" s="2">
        <f t="shared" si="1"/>
        <v>0.66713681241184764</v>
      </c>
      <c r="AA47" s="3">
        <v>19.14</v>
      </c>
      <c r="AB47" s="6">
        <f t="shared" si="3"/>
        <v>19.710611906941278</v>
      </c>
      <c r="AC47" s="5">
        <f t="shared" si="2"/>
        <v>0.57061190694127717</v>
      </c>
    </row>
    <row r="48" spans="1:29" x14ac:dyDescent="0.25">
      <c r="A48" t="s">
        <v>107</v>
      </c>
      <c r="B48" t="s">
        <v>25</v>
      </c>
      <c r="C48">
        <v>80</v>
      </c>
      <c r="D48">
        <v>2179</v>
      </c>
      <c r="E48">
        <f t="shared" si="0"/>
        <v>692</v>
      </c>
      <c r="F48">
        <v>447</v>
      </c>
      <c r="G48">
        <v>820</v>
      </c>
      <c r="H48">
        <v>0</v>
      </c>
      <c r="I48">
        <v>3</v>
      </c>
      <c r="J48">
        <v>202</v>
      </c>
      <c r="K48">
        <v>311</v>
      </c>
      <c r="L48">
        <v>237</v>
      </c>
      <c r="M48">
        <v>683</v>
      </c>
      <c r="N48">
        <v>95</v>
      </c>
      <c r="O48">
        <v>70</v>
      </c>
      <c r="P48">
        <v>135</v>
      </c>
      <c r="Q48">
        <v>69</v>
      </c>
      <c r="R48">
        <v>193</v>
      </c>
      <c r="S48">
        <v>0</v>
      </c>
      <c r="T48">
        <v>1096</v>
      </c>
      <c r="U48">
        <v>5</v>
      </c>
      <c r="V48">
        <v>0</v>
      </c>
      <c r="W48">
        <v>0</v>
      </c>
      <c r="X48">
        <v>77</v>
      </c>
      <c r="Y48">
        <v>-158</v>
      </c>
      <c r="Z48" s="2">
        <f t="shared" si="1"/>
        <v>0.66666666666666663</v>
      </c>
      <c r="AA48" s="3">
        <v>19.899999999999999</v>
      </c>
      <c r="AB48" s="6">
        <f t="shared" si="3"/>
        <v>21.163248498170894</v>
      </c>
      <c r="AC48" s="5">
        <f t="shared" si="2"/>
        <v>1.2632484981708956</v>
      </c>
    </row>
    <row r="49" spans="1:29" x14ac:dyDescent="0.25">
      <c r="A49" t="s">
        <v>336</v>
      </c>
      <c r="B49" t="s">
        <v>25</v>
      </c>
      <c r="C49">
        <v>45</v>
      </c>
      <c r="D49">
        <v>856</v>
      </c>
      <c r="E49">
        <f t="shared" si="0"/>
        <v>106</v>
      </c>
      <c r="F49">
        <v>82</v>
      </c>
      <c r="G49">
        <v>160</v>
      </c>
      <c r="H49">
        <v>1</v>
      </c>
      <c r="I49">
        <v>5</v>
      </c>
      <c r="J49">
        <v>61</v>
      </c>
      <c r="K49">
        <v>119</v>
      </c>
      <c r="L49">
        <v>55</v>
      </c>
      <c r="M49">
        <v>146</v>
      </c>
      <c r="N49">
        <v>72</v>
      </c>
      <c r="O49">
        <v>40</v>
      </c>
      <c r="P49">
        <v>54</v>
      </c>
      <c r="Q49">
        <v>18</v>
      </c>
      <c r="R49">
        <v>65</v>
      </c>
      <c r="S49">
        <v>0</v>
      </c>
      <c r="T49">
        <v>226</v>
      </c>
      <c r="U49">
        <v>0</v>
      </c>
      <c r="V49">
        <v>0</v>
      </c>
      <c r="W49">
        <v>0</v>
      </c>
      <c r="X49">
        <v>4</v>
      </c>
      <c r="Y49">
        <v>-50</v>
      </c>
      <c r="Z49" s="2">
        <f t="shared" si="1"/>
        <v>0.66666666666666663</v>
      </c>
      <c r="AA49" s="3">
        <v>12.48</v>
      </c>
      <c r="AB49" s="6">
        <f t="shared" si="3"/>
        <v>12.403226934667879</v>
      </c>
      <c r="AC49" s="5">
        <f t="shared" si="2"/>
        <v>7.6773065332121249E-2</v>
      </c>
    </row>
    <row r="50" spans="1:29" x14ac:dyDescent="0.25">
      <c r="A50" t="s">
        <v>145</v>
      </c>
      <c r="B50" t="s">
        <v>17</v>
      </c>
      <c r="C50">
        <v>70</v>
      </c>
      <c r="D50">
        <v>1858</v>
      </c>
      <c r="E50">
        <f t="shared" si="0"/>
        <v>597</v>
      </c>
      <c r="F50">
        <v>344</v>
      </c>
      <c r="G50">
        <v>639</v>
      </c>
      <c r="H50">
        <v>0</v>
      </c>
      <c r="I50">
        <v>1</v>
      </c>
      <c r="J50">
        <v>91</v>
      </c>
      <c r="K50">
        <v>177</v>
      </c>
      <c r="L50">
        <v>171</v>
      </c>
      <c r="M50">
        <v>497</v>
      </c>
      <c r="N50">
        <v>113</v>
      </c>
      <c r="O50">
        <v>41</v>
      </c>
      <c r="P50">
        <v>114</v>
      </c>
      <c r="Q50">
        <v>116</v>
      </c>
      <c r="R50">
        <v>185</v>
      </c>
      <c r="S50">
        <v>0</v>
      </c>
      <c r="T50">
        <v>779</v>
      </c>
      <c r="U50">
        <v>4</v>
      </c>
      <c r="V50">
        <v>0</v>
      </c>
      <c r="W50">
        <v>0</v>
      </c>
      <c r="X50">
        <v>23</v>
      </c>
      <c r="Y50">
        <v>-428</v>
      </c>
      <c r="Z50" s="2">
        <f t="shared" si="1"/>
        <v>0.65755395683453233</v>
      </c>
      <c r="AA50" s="3">
        <v>17.97</v>
      </c>
      <c r="AB50" s="6">
        <f t="shared" si="3"/>
        <v>17.896583047952976</v>
      </c>
      <c r="AC50" s="5">
        <f t="shared" si="2"/>
        <v>7.3416952047022477E-2</v>
      </c>
    </row>
    <row r="51" spans="1:29" x14ac:dyDescent="0.25">
      <c r="A51" t="s">
        <v>366</v>
      </c>
      <c r="B51" t="s">
        <v>28</v>
      </c>
      <c r="C51">
        <v>58</v>
      </c>
      <c r="D51">
        <v>988</v>
      </c>
      <c r="E51">
        <f t="shared" si="0"/>
        <v>185</v>
      </c>
      <c r="F51">
        <v>106</v>
      </c>
      <c r="G51">
        <v>231</v>
      </c>
      <c r="H51">
        <v>11</v>
      </c>
      <c r="I51">
        <v>21</v>
      </c>
      <c r="J51">
        <v>60</v>
      </c>
      <c r="K51">
        <v>77</v>
      </c>
      <c r="L51">
        <v>28</v>
      </c>
      <c r="M51">
        <v>130</v>
      </c>
      <c r="N51">
        <v>197</v>
      </c>
      <c r="O51">
        <v>34</v>
      </c>
      <c r="P51">
        <v>61</v>
      </c>
      <c r="Q51">
        <v>9</v>
      </c>
      <c r="R51">
        <v>75</v>
      </c>
      <c r="S51">
        <v>1</v>
      </c>
      <c r="T51">
        <v>283</v>
      </c>
      <c r="U51">
        <v>1</v>
      </c>
      <c r="V51">
        <v>0</v>
      </c>
      <c r="W51">
        <v>0</v>
      </c>
      <c r="X51">
        <v>2</v>
      </c>
      <c r="Y51">
        <v>47</v>
      </c>
      <c r="Z51" s="2">
        <f t="shared" si="1"/>
        <v>0.65726681127982645</v>
      </c>
      <c r="AA51" s="3">
        <v>13.9</v>
      </c>
      <c r="AB51" s="6">
        <f t="shared" si="3"/>
        <v>14.708952853020131</v>
      </c>
      <c r="AC51" s="5">
        <f t="shared" si="2"/>
        <v>0.80895285302013065</v>
      </c>
    </row>
    <row r="52" spans="1:29" x14ac:dyDescent="0.25">
      <c r="A52" t="s">
        <v>205</v>
      </c>
      <c r="B52" t="s">
        <v>28</v>
      </c>
      <c r="C52">
        <v>58</v>
      </c>
      <c r="D52">
        <v>988</v>
      </c>
      <c r="E52">
        <f t="shared" si="0"/>
        <v>185</v>
      </c>
      <c r="F52">
        <v>106</v>
      </c>
      <c r="G52">
        <v>231</v>
      </c>
      <c r="H52">
        <v>11</v>
      </c>
      <c r="I52">
        <v>21</v>
      </c>
      <c r="J52">
        <v>60</v>
      </c>
      <c r="K52">
        <v>77</v>
      </c>
      <c r="L52">
        <v>28</v>
      </c>
      <c r="M52">
        <v>130</v>
      </c>
      <c r="N52">
        <v>197</v>
      </c>
      <c r="O52">
        <v>34</v>
      </c>
      <c r="P52">
        <v>61</v>
      </c>
      <c r="Q52">
        <v>9</v>
      </c>
      <c r="R52">
        <v>75</v>
      </c>
      <c r="S52">
        <v>1</v>
      </c>
      <c r="T52">
        <v>283</v>
      </c>
      <c r="U52">
        <v>1</v>
      </c>
      <c r="V52">
        <v>0</v>
      </c>
      <c r="W52">
        <v>0</v>
      </c>
      <c r="X52">
        <v>2</v>
      </c>
      <c r="Y52">
        <v>47</v>
      </c>
      <c r="Z52" s="2">
        <f t="shared" si="1"/>
        <v>0.65726681127982645</v>
      </c>
      <c r="AA52" s="3">
        <v>13.9</v>
      </c>
      <c r="AB52" s="6">
        <f t="shared" si="3"/>
        <v>14.708952853020131</v>
      </c>
      <c r="AC52" s="5">
        <f t="shared" si="2"/>
        <v>0.80895285302013065</v>
      </c>
    </row>
    <row r="53" spans="1:29" x14ac:dyDescent="0.25">
      <c r="A53" t="s">
        <v>124</v>
      </c>
      <c r="B53" t="s">
        <v>26</v>
      </c>
      <c r="C53">
        <v>81</v>
      </c>
      <c r="D53">
        <v>2660</v>
      </c>
      <c r="E53">
        <f t="shared" si="0"/>
        <v>756</v>
      </c>
      <c r="F53">
        <v>455</v>
      </c>
      <c r="G53">
        <v>840</v>
      </c>
      <c r="H53">
        <v>1</v>
      </c>
      <c r="I53">
        <v>1</v>
      </c>
      <c r="J53">
        <v>157</v>
      </c>
      <c r="K53">
        <v>229</v>
      </c>
      <c r="L53">
        <v>202</v>
      </c>
      <c r="M53">
        <v>767</v>
      </c>
      <c r="N53">
        <v>136</v>
      </c>
      <c r="O53">
        <v>41</v>
      </c>
      <c r="P53">
        <v>126</v>
      </c>
      <c r="Q53">
        <v>121</v>
      </c>
      <c r="R53">
        <v>201</v>
      </c>
      <c r="S53">
        <v>2</v>
      </c>
      <c r="T53">
        <v>1068</v>
      </c>
      <c r="U53">
        <v>3</v>
      </c>
      <c r="V53">
        <v>0</v>
      </c>
      <c r="W53">
        <v>0</v>
      </c>
      <c r="X53">
        <v>80</v>
      </c>
      <c r="Y53">
        <v>292</v>
      </c>
      <c r="Z53" s="2">
        <f t="shared" si="1"/>
        <v>0.65666666666666662</v>
      </c>
      <c r="AA53" s="3">
        <v>17.66</v>
      </c>
      <c r="AB53" s="6">
        <f t="shared" si="3"/>
        <v>17.887104370414484</v>
      </c>
      <c r="AC53" s="5">
        <f t="shared" si="2"/>
        <v>0.22710437041448372</v>
      </c>
    </row>
    <row r="54" spans="1:29" x14ac:dyDescent="0.25">
      <c r="A54" t="s">
        <v>177</v>
      </c>
      <c r="B54" t="s">
        <v>26</v>
      </c>
      <c r="C54">
        <v>80</v>
      </c>
      <c r="D54">
        <v>1351</v>
      </c>
      <c r="E54">
        <f t="shared" si="0"/>
        <v>394</v>
      </c>
      <c r="F54">
        <v>227</v>
      </c>
      <c r="G54">
        <v>459</v>
      </c>
      <c r="H54">
        <v>0</v>
      </c>
      <c r="I54">
        <v>0</v>
      </c>
      <c r="J54">
        <v>60</v>
      </c>
      <c r="K54">
        <v>93</v>
      </c>
      <c r="L54">
        <v>160</v>
      </c>
      <c r="M54">
        <v>418</v>
      </c>
      <c r="N54">
        <v>39</v>
      </c>
      <c r="O54">
        <v>32</v>
      </c>
      <c r="P54">
        <v>68</v>
      </c>
      <c r="Q54">
        <v>71</v>
      </c>
      <c r="R54">
        <v>182</v>
      </c>
      <c r="S54">
        <v>1</v>
      </c>
      <c r="T54">
        <v>514</v>
      </c>
      <c r="U54">
        <v>3</v>
      </c>
      <c r="V54">
        <v>0</v>
      </c>
      <c r="W54">
        <v>0</v>
      </c>
      <c r="X54">
        <v>22</v>
      </c>
      <c r="Y54">
        <v>37</v>
      </c>
      <c r="Z54" s="2">
        <f t="shared" si="1"/>
        <v>0.65517241379310343</v>
      </c>
      <c r="AA54" s="3">
        <v>16.54</v>
      </c>
      <c r="AB54" s="6">
        <f t="shared" si="3"/>
        <v>16.386692052417942</v>
      </c>
      <c r="AC54" s="5">
        <f t="shared" si="2"/>
        <v>0.15330794758205712</v>
      </c>
    </row>
    <row r="55" spans="1:29" x14ac:dyDescent="0.25">
      <c r="A55" t="s">
        <v>226</v>
      </c>
      <c r="B55" t="s">
        <v>26</v>
      </c>
      <c r="C55">
        <v>53</v>
      </c>
      <c r="D55">
        <v>1322</v>
      </c>
      <c r="E55">
        <f t="shared" si="0"/>
        <v>188</v>
      </c>
      <c r="F55">
        <v>149</v>
      </c>
      <c r="G55">
        <v>349</v>
      </c>
      <c r="H55">
        <v>0</v>
      </c>
      <c r="I55">
        <v>1</v>
      </c>
      <c r="J55">
        <v>110</v>
      </c>
      <c r="K55">
        <v>130</v>
      </c>
      <c r="L55">
        <v>141</v>
      </c>
      <c r="M55">
        <v>333</v>
      </c>
      <c r="N55">
        <v>136</v>
      </c>
      <c r="O55">
        <v>45</v>
      </c>
      <c r="P55">
        <v>92</v>
      </c>
      <c r="Q55">
        <v>14</v>
      </c>
      <c r="R55">
        <v>124</v>
      </c>
      <c r="S55">
        <v>0</v>
      </c>
      <c r="T55">
        <v>408</v>
      </c>
      <c r="U55">
        <v>4</v>
      </c>
      <c r="V55">
        <v>0</v>
      </c>
      <c r="W55">
        <v>0</v>
      </c>
      <c r="X55">
        <v>43</v>
      </c>
      <c r="Y55">
        <v>-181</v>
      </c>
      <c r="Z55" s="2">
        <f t="shared" si="1"/>
        <v>0.65366972477064222</v>
      </c>
      <c r="AA55" s="3">
        <v>14.03</v>
      </c>
      <c r="AB55" s="6">
        <f t="shared" si="3"/>
        <v>14.573522145868456</v>
      </c>
      <c r="AC55" s="5">
        <f t="shared" si="2"/>
        <v>0.54352214586845626</v>
      </c>
    </row>
    <row r="56" spans="1:29" x14ac:dyDescent="0.25">
      <c r="A56" t="s">
        <v>229</v>
      </c>
      <c r="B56" t="s">
        <v>28</v>
      </c>
      <c r="C56">
        <v>62</v>
      </c>
      <c r="D56">
        <v>2168</v>
      </c>
      <c r="E56">
        <f t="shared" si="0"/>
        <v>751</v>
      </c>
      <c r="F56">
        <v>406</v>
      </c>
      <c r="G56">
        <v>870</v>
      </c>
      <c r="H56">
        <v>78</v>
      </c>
      <c r="I56">
        <v>212</v>
      </c>
      <c r="J56">
        <v>295</v>
      </c>
      <c r="K56">
        <v>345</v>
      </c>
      <c r="L56">
        <v>38</v>
      </c>
      <c r="M56">
        <v>268</v>
      </c>
      <c r="N56">
        <v>663</v>
      </c>
      <c r="O56">
        <v>154</v>
      </c>
      <c r="P56">
        <v>145</v>
      </c>
      <c r="Q56">
        <v>4</v>
      </c>
      <c r="R56">
        <v>157</v>
      </c>
      <c r="S56">
        <v>1</v>
      </c>
      <c r="T56">
        <v>1185</v>
      </c>
      <c r="U56">
        <v>10</v>
      </c>
      <c r="V56">
        <v>0</v>
      </c>
      <c r="W56">
        <v>0</v>
      </c>
      <c r="X56">
        <v>62</v>
      </c>
      <c r="Y56">
        <v>530</v>
      </c>
      <c r="Z56" s="2">
        <f t="shared" si="1"/>
        <v>0.65182926829268295</v>
      </c>
      <c r="AA56" s="3">
        <v>25.98</v>
      </c>
      <c r="AB56" s="6">
        <f t="shared" si="3"/>
        <v>27.665523459312976</v>
      </c>
      <c r="AC56" s="5">
        <f t="shared" si="2"/>
        <v>1.6855234593129751</v>
      </c>
    </row>
    <row r="57" spans="1:29" x14ac:dyDescent="0.25">
      <c r="A57" t="s">
        <v>153</v>
      </c>
      <c r="B57" t="s">
        <v>26</v>
      </c>
      <c r="C57">
        <v>71</v>
      </c>
      <c r="D57">
        <v>2396</v>
      </c>
      <c r="E57">
        <f t="shared" si="0"/>
        <v>603</v>
      </c>
      <c r="F57">
        <v>473</v>
      </c>
      <c r="G57">
        <v>801</v>
      </c>
      <c r="H57">
        <v>2</v>
      </c>
      <c r="I57">
        <v>7</v>
      </c>
      <c r="J57">
        <v>349</v>
      </c>
      <c r="K57">
        <v>638</v>
      </c>
      <c r="L57">
        <v>232</v>
      </c>
      <c r="M57">
        <v>866</v>
      </c>
      <c r="N57">
        <v>130</v>
      </c>
      <c r="O57">
        <v>60</v>
      </c>
      <c r="P57">
        <v>229</v>
      </c>
      <c r="Q57">
        <v>128</v>
      </c>
      <c r="R57">
        <v>240</v>
      </c>
      <c r="S57">
        <v>0</v>
      </c>
      <c r="T57">
        <v>1297</v>
      </c>
      <c r="U57">
        <v>13</v>
      </c>
      <c r="V57">
        <v>0</v>
      </c>
      <c r="W57">
        <v>0</v>
      </c>
      <c r="X57">
        <v>71</v>
      </c>
      <c r="Y57">
        <v>341</v>
      </c>
      <c r="Z57" s="2">
        <f t="shared" si="1"/>
        <v>0.64978448275862066</v>
      </c>
      <c r="AA57" s="3">
        <v>21.36</v>
      </c>
      <c r="AB57" s="6">
        <f t="shared" si="3"/>
        <v>21.707378181627366</v>
      </c>
      <c r="AC57" s="5">
        <f t="shared" si="2"/>
        <v>0.34737818162736644</v>
      </c>
    </row>
    <row r="58" spans="1:29" x14ac:dyDescent="0.25">
      <c r="A58" t="s">
        <v>272</v>
      </c>
      <c r="B58" t="s">
        <v>17</v>
      </c>
      <c r="C58">
        <v>82</v>
      </c>
      <c r="D58">
        <v>2591</v>
      </c>
      <c r="E58">
        <f t="shared" si="0"/>
        <v>491</v>
      </c>
      <c r="F58">
        <v>363</v>
      </c>
      <c r="G58">
        <v>761</v>
      </c>
      <c r="H58">
        <v>0</v>
      </c>
      <c r="I58">
        <v>1</v>
      </c>
      <c r="J58">
        <v>235</v>
      </c>
      <c r="K58">
        <v>339</v>
      </c>
      <c r="L58">
        <v>269</v>
      </c>
      <c r="M58">
        <v>754</v>
      </c>
      <c r="N58">
        <v>72</v>
      </c>
      <c r="O58">
        <v>42</v>
      </c>
      <c r="P58">
        <v>108</v>
      </c>
      <c r="Q58">
        <v>35</v>
      </c>
      <c r="R58">
        <v>188</v>
      </c>
      <c r="S58">
        <v>0</v>
      </c>
      <c r="T58">
        <v>961</v>
      </c>
      <c r="U58">
        <v>0</v>
      </c>
      <c r="V58">
        <v>0</v>
      </c>
      <c r="W58">
        <v>0</v>
      </c>
      <c r="X58">
        <v>82</v>
      </c>
      <c r="Y58">
        <v>-228</v>
      </c>
      <c r="Z58" s="2">
        <f t="shared" si="1"/>
        <v>0.6473214285714286</v>
      </c>
      <c r="AA58" s="3">
        <v>14.96</v>
      </c>
      <c r="AB58" s="6">
        <f t="shared" si="3"/>
        <v>15.276695339779668</v>
      </c>
      <c r="AC58" s="5">
        <f t="shared" si="2"/>
        <v>0.3166953397796668</v>
      </c>
    </row>
    <row r="59" spans="1:29" x14ac:dyDescent="0.25">
      <c r="A59" t="s">
        <v>201</v>
      </c>
      <c r="B59" t="s">
        <v>17</v>
      </c>
      <c r="C59">
        <v>78</v>
      </c>
      <c r="D59">
        <v>2365</v>
      </c>
      <c r="E59">
        <f t="shared" si="0"/>
        <v>747</v>
      </c>
      <c r="F59">
        <v>247</v>
      </c>
      <c r="G59">
        <v>566</v>
      </c>
      <c r="H59">
        <v>105</v>
      </c>
      <c r="I59">
        <v>291</v>
      </c>
      <c r="J59">
        <v>62</v>
      </c>
      <c r="K59">
        <v>85</v>
      </c>
      <c r="L59">
        <v>85</v>
      </c>
      <c r="M59">
        <v>373</v>
      </c>
      <c r="N59">
        <v>334</v>
      </c>
      <c r="O59">
        <v>58</v>
      </c>
      <c r="P59">
        <v>83</v>
      </c>
      <c r="Q59">
        <v>46</v>
      </c>
      <c r="R59">
        <v>189</v>
      </c>
      <c r="S59">
        <v>0</v>
      </c>
      <c r="T59">
        <v>661</v>
      </c>
      <c r="U59">
        <v>3</v>
      </c>
      <c r="V59">
        <v>0</v>
      </c>
      <c r="W59">
        <v>0</v>
      </c>
      <c r="X59">
        <v>78</v>
      </c>
      <c r="Y59">
        <v>37</v>
      </c>
      <c r="Z59" s="2">
        <f t="shared" si="1"/>
        <v>0.64699331848552344</v>
      </c>
      <c r="AA59" s="3">
        <v>13.82</v>
      </c>
      <c r="AB59" s="6">
        <f t="shared" si="3"/>
        <v>14.153519070963867</v>
      </c>
      <c r="AC59" s="5">
        <f t="shared" si="2"/>
        <v>0.33351907096386668</v>
      </c>
    </row>
    <row r="60" spans="1:29" x14ac:dyDescent="0.25">
      <c r="A60" t="s">
        <v>279</v>
      </c>
      <c r="B60" t="s">
        <v>26</v>
      </c>
      <c r="C60">
        <v>81</v>
      </c>
      <c r="D60">
        <v>2283</v>
      </c>
      <c r="E60">
        <f t="shared" si="0"/>
        <v>520</v>
      </c>
      <c r="F60">
        <v>359</v>
      </c>
      <c r="G60">
        <v>676</v>
      </c>
      <c r="H60">
        <v>0</v>
      </c>
      <c r="I60">
        <v>1</v>
      </c>
      <c r="J60">
        <v>198</v>
      </c>
      <c r="K60">
        <v>260</v>
      </c>
      <c r="L60">
        <v>225</v>
      </c>
      <c r="M60">
        <v>712</v>
      </c>
      <c r="N60">
        <v>58</v>
      </c>
      <c r="O60">
        <v>24</v>
      </c>
      <c r="P60">
        <v>136</v>
      </c>
      <c r="Q60">
        <v>71</v>
      </c>
      <c r="R60">
        <v>249</v>
      </c>
      <c r="S60">
        <v>1</v>
      </c>
      <c r="T60">
        <v>916</v>
      </c>
      <c r="U60">
        <v>6</v>
      </c>
      <c r="V60">
        <v>0</v>
      </c>
      <c r="W60">
        <v>0</v>
      </c>
      <c r="X60">
        <v>81</v>
      </c>
      <c r="Y60">
        <v>91</v>
      </c>
      <c r="Z60" s="2">
        <f t="shared" si="1"/>
        <v>0.64651162790697669</v>
      </c>
      <c r="AA60" s="3">
        <v>16.170000000000002</v>
      </c>
      <c r="AB60" s="6">
        <f t="shared" si="3"/>
        <v>16.32361675896837</v>
      </c>
      <c r="AC60" s="5">
        <f t="shared" si="2"/>
        <v>0.15361675896836857</v>
      </c>
    </row>
    <row r="61" spans="1:29" x14ac:dyDescent="0.25">
      <c r="A61" t="s">
        <v>231</v>
      </c>
      <c r="B61" t="s">
        <v>17</v>
      </c>
      <c r="C61">
        <v>80</v>
      </c>
      <c r="D61">
        <v>1963</v>
      </c>
      <c r="E61">
        <f t="shared" si="0"/>
        <v>498</v>
      </c>
      <c r="F61">
        <v>286</v>
      </c>
      <c r="G61">
        <v>553</v>
      </c>
      <c r="H61">
        <v>0</v>
      </c>
      <c r="I61">
        <v>0</v>
      </c>
      <c r="J61">
        <v>74</v>
      </c>
      <c r="K61">
        <v>132</v>
      </c>
      <c r="L61">
        <v>198</v>
      </c>
      <c r="M61">
        <v>626</v>
      </c>
      <c r="N61">
        <v>43</v>
      </c>
      <c r="O61">
        <v>50</v>
      </c>
      <c r="P61">
        <v>111</v>
      </c>
      <c r="Q61">
        <v>90</v>
      </c>
      <c r="R61">
        <v>185</v>
      </c>
      <c r="S61">
        <v>2</v>
      </c>
      <c r="T61">
        <v>646</v>
      </c>
      <c r="U61">
        <v>0</v>
      </c>
      <c r="V61">
        <v>0</v>
      </c>
      <c r="W61">
        <v>0</v>
      </c>
      <c r="X61">
        <v>79</v>
      </c>
      <c r="Y61">
        <v>47</v>
      </c>
      <c r="Z61" s="2">
        <f t="shared" si="1"/>
        <v>0.64636542239685657</v>
      </c>
      <c r="AA61" s="3">
        <v>14.6</v>
      </c>
      <c r="AB61" s="6">
        <f t="shared" si="3"/>
        <v>14.969785591114578</v>
      </c>
      <c r="AC61" s="5">
        <f t="shared" si="2"/>
        <v>0.36978559111457798</v>
      </c>
    </row>
    <row r="62" spans="1:29" x14ac:dyDescent="0.25">
      <c r="A62" t="s">
        <v>246</v>
      </c>
      <c r="B62" t="s">
        <v>26</v>
      </c>
      <c r="C62">
        <v>23</v>
      </c>
      <c r="D62">
        <v>586</v>
      </c>
      <c r="E62">
        <f t="shared" si="0"/>
        <v>126</v>
      </c>
      <c r="F62">
        <v>76</v>
      </c>
      <c r="G62">
        <v>162</v>
      </c>
      <c r="H62">
        <v>0</v>
      </c>
      <c r="I62">
        <v>1</v>
      </c>
      <c r="J62">
        <v>26</v>
      </c>
      <c r="K62">
        <v>55</v>
      </c>
      <c r="L62">
        <v>60</v>
      </c>
      <c r="M62">
        <v>165</v>
      </c>
      <c r="N62">
        <v>19</v>
      </c>
      <c r="O62">
        <v>18</v>
      </c>
      <c r="P62">
        <v>26</v>
      </c>
      <c r="Q62">
        <v>40</v>
      </c>
      <c r="R62">
        <v>74</v>
      </c>
      <c r="S62">
        <v>3</v>
      </c>
      <c r="T62">
        <v>178</v>
      </c>
      <c r="U62">
        <v>5</v>
      </c>
      <c r="V62">
        <v>0</v>
      </c>
      <c r="W62">
        <v>0</v>
      </c>
      <c r="X62">
        <v>20</v>
      </c>
      <c r="Y62">
        <v>-111</v>
      </c>
      <c r="Z62" s="2">
        <f t="shared" si="1"/>
        <v>0.6462585034013606</v>
      </c>
      <c r="AA62" s="3">
        <v>14.02</v>
      </c>
      <c r="AB62" s="6">
        <f t="shared" si="3"/>
        <v>14.237094718005217</v>
      </c>
      <c r="AC62" s="5">
        <f t="shared" si="2"/>
        <v>0.2170947180052174</v>
      </c>
    </row>
    <row r="63" spans="1:29" x14ac:dyDescent="0.25">
      <c r="A63" t="s">
        <v>155</v>
      </c>
      <c r="B63" t="s">
        <v>17</v>
      </c>
      <c r="C63">
        <v>69</v>
      </c>
      <c r="D63">
        <v>1381</v>
      </c>
      <c r="E63">
        <f t="shared" si="0"/>
        <v>345</v>
      </c>
      <c r="F63">
        <v>231</v>
      </c>
      <c r="G63">
        <v>462</v>
      </c>
      <c r="H63">
        <v>0</v>
      </c>
      <c r="I63">
        <v>3</v>
      </c>
      <c r="J63">
        <v>117</v>
      </c>
      <c r="K63">
        <v>144</v>
      </c>
      <c r="L63">
        <v>127</v>
      </c>
      <c r="M63">
        <v>409</v>
      </c>
      <c r="N63">
        <v>67</v>
      </c>
      <c r="O63">
        <v>31</v>
      </c>
      <c r="P63">
        <v>64</v>
      </c>
      <c r="Q63">
        <v>61</v>
      </c>
      <c r="R63">
        <v>136</v>
      </c>
      <c r="S63">
        <v>1</v>
      </c>
      <c r="T63">
        <v>579</v>
      </c>
      <c r="U63">
        <v>2</v>
      </c>
      <c r="V63">
        <v>0</v>
      </c>
      <c r="W63">
        <v>0</v>
      </c>
      <c r="X63">
        <v>30</v>
      </c>
      <c r="Y63">
        <v>-178</v>
      </c>
      <c r="Z63" s="2">
        <f t="shared" si="1"/>
        <v>0.63948497854077258</v>
      </c>
      <c r="AA63" s="3">
        <v>18.28</v>
      </c>
      <c r="AB63" s="6">
        <f t="shared" si="3"/>
        <v>18.647378354475528</v>
      </c>
      <c r="AC63" s="5">
        <f t="shared" si="2"/>
        <v>0.36737835447552669</v>
      </c>
    </row>
    <row r="64" spans="1:29" x14ac:dyDescent="0.25">
      <c r="A64" t="s">
        <v>147</v>
      </c>
      <c r="B64" t="s">
        <v>17</v>
      </c>
      <c r="C64">
        <v>69</v>
      </c>
      <c r="D64">
        <v>1859</v>
      </c>
      <c r="E64">
        <f t="shared" si="0"/>
        <v>514</v>
      </c>
      <c r="F64">
        <v>332</v>
      </c>
      <c r="G64">
        <v>654</v>
      </c>
      <c r="H64">
        <v>0</v>
      </c>
      <c r="I64">
        <v>8</v>
      </c>
      <c r="J64">
        <v>150</v>
      </c>
      <c r="K64">
        <v>290</v>
      </c>
      <c r="L64">
        <v>206</v>
      </c>
      <c r="M64">
        <v>632</v>
      </c>
      <c r="N64">
        <v>95</v>
      </c>
      <c r="O64">
        <v>47</v>
      </c>
      <c r="P64">
        <v>127</v>
      </c>
      <c r="Q64">
        <v>51</v>
      </c>
      <c r="R64">
        <v>177</v>
      </c>
      <c r="S64">
        <v>0</v>
      </c>
      <c r="T64">
        <v>814</v>
      </c>
      <c r="U64">
        <v>1</v>
      </c>
      <c r="V64">
        <v>0</v>
      </c>
      <c r="W64">
        <v>0</v>
      </c>
      <c r="X64">
        <v>52</v>
      </c>
      <c r="Y64">
        <v>-189</v>
      </c>
      <c r="Z64" s="2">
        <f t="shared" si="1"/>
        <v>0.63731343283582087</v>
      </c>
      <c r="AA64" s="3">
        <v>16.27</v>
      </c>
      <c r="AB64" s="6">
        <f t="shared" si="3"/>
        <v>17.40982181324555</v>
      </c>
      <c r="AC64" s="5">
        <f t="shared" si="2"/>
        <v>1.1398218132455504</v>
      </c>
    </row>
    <row r="65" spans="1:29" x14ac:dyDescent="0.25">
      <c r="A65" t="s">
        <v>152</v>
      </c>
      <c r="B65" t="s">
        <v>17</v>
      </c>
      <c r="C65">
        <v>29</v>
      </c>
      <c r="D65">
        <v>960</v>
      </c>
      <c r="E65">
        <f t="shared" si="0"/>
        <v>430</v>
      </c>
      <c r="F65">
        <v>238</v>
      </c>
      <c r="G65">
        <v>420</v>
      </c>
      <c r="H65">
        <v>4</v>
      </c>
      <c r="I65">
        <v>11</v>
      </c>
      <c r="J65">
        <v>58</v>
      </c>
      <c r="K65">
        <v>85</v>
      </c>
      <c r="L65">
        <v>66</v>
      </c>
      <c r="M65">
        <v>244</v>
      </c>
      <c r="N65">
        <v>75</v>
      </c>
      <c r="O65">
        <v>27</v>
      </c>
      <c r="P65">
        <v>64</v>
      </c>
      <c r="Q65">
        <v>44</v>
      </c>
      <c r="R65">
        <v>56</v>
      </c>
      <c r="S65">
        <v>0</v>
      </c>
      <c r="T65">
        <v>538</v>
      </c>
      <c r="U65">
        <v>1</v>
      </c>
      <c r="V65">
        <v>0</v>
      </c>
      <c r="W65">
        <v>0</v>
      </c>
      <c r="X65">
        <v>29</v>
      </c>
      <c r="Y65">
        <v>73</v>
      </c>
      <c r="Z65" s="2">
        <f t="shared" si="1"/>
        <v>0.63488843813387419</v>
      </c>
      <c r="AA65" s="3">
        <v>22.08</v>
      </c>
      <c r="AB65" s="6">
        <f t="shared" si="3"/>
        <v>23.022461198774202</v>
      </c>
      <c r="AC65" s="5">
        <f t="shared" si="2"/>
        <v>0.94246119877420398</v>
      </c>
    </row>
    <row r="66" spans="1:29" x14ac:dyDescent="0.25">
      <c r="A66" t="s">
        <v>311</v>
      </c>
      <c r="B66" t="s">
        <v>17</v>
      </c>
      <c r="C66">
        <v>81</v>
      </c>
      <c r="D66">
        <v>2667</v>
      </c>
      <c r="E66">
        <f t="shared" ref="E66:E129" si="4">J66+(3*H66)+(2*(F66-J66))</f>
        <v>961</v>
      </c>
      <c r="F66">
        <v>524</v>
      </c>
      <c r="G66">
        <v>978</v>
      </c>
      <c r="H66">
        <v>23</v>
      </c>
      <c r="I66">
        <v>60</v>
      </c>
      <c r="J66">
        <v>156</v>
      </c>
      <c r="K66">
        <v>199</v>
      </c>
      <c r="L66">
        <v>224</v>
      </c>
      <c r="M66">
        <v>709</v>
      </c>
      <c r="N66">
        <v>84</v>
      </c>
      <c r="O66">
        <v>39</v>
      </c>
      <c r="P66">
        <v>122</v>
      </c>
      <c r="Q66">
        <v>219</v>
      </c>
      <c r="R66">
        <v>233</v>
      </c>
      <c r="S66">
        <v>0</v>
      </c>
      <c r="T66">
        <v>1227</v>
      </c>
      <c r="U66">
        <v>9</v>
      </c>
      <c r="V66">
        <v>0</v>
      </c>
      <c r="W66">
        <v>0</v>
      </c>
      <c r="X66">
        <v>81</v>
      </c>
      <c r="Y66">
        <v>405</v>
      </c>
      <c r="Z66" s="2">
        <f t="shared" ref="Z66:Z129" si="5">(F66+N66)/(G66-L66+N66+P66)</f>
        <v>0.6333333333333333</v>
      </c>
      <c r="AA66" s="3">
        <v>19.66</v>
      </c>
      <c r="AB66" s="6">
        <f t="shared" si="3"/>
        <v>20.091263995454106</v>
      </c>
      <c r="AC66" s="5">
        <f t="shared" ref="AC66:AC129" si="6">ABS((AB66-AA66))</f>
        <v>0.43126399545410621</v>
      </c>
    </row>
    <row r="67" spans="1:29" x14ac:dyDescent="0.25">
      <c r="A67" t="s">
        <v>209</v>
      </c>
      <c r="B67" t="s">
        <v>26</v>
      </c>
      <c r="C67">
        <v>80</v>
      </c>
      <c r="D67">
        <v>562</v>
      </c>
      <c r="E67">
        <f t="shared" si="4"/>
        <v>92</v>
      </c>
      <c r="F67">
        <v>54</v>
      </c>
      <c r="G67">
        <v>126</v>
      </c>
      <c r="H67">
        <v>0</v>
      </c>
      <c r="I67">
        <v>0</v>
      </c>
      <c r="J67">
        <v>16</v>
      </c>
      <c r="K67">
        <v>30</v>
      </c>
      <c r="L67">
        <v>66</v>
      </c>
      <c r="M67">
        <v>175</v>
      </c>
      <c r="N67">
        <v>20</v>
      </c>
      <c r="O67">
        <v>14</v>
      </c>
      <c r="P67">
        <v>37</v>
      </c>
      <c r="Q67">
        <v>30</v>
      </c>
      <c r="R67">
        <v>77</v>
      </c>
      <c r="S67">
        <v>0</v>
      </c>
      <c r="T67">
        <v>124</v>
      </c>
      <c r="U67">
        <v>1</v>
      </c>
      <c r="V67">
        <v>0</v>
      </c>
      <c r="W67">
        <v>0</v>
      </c>
      <c r="X67">
        <v>1</v>
      </c>
      <c r="Y67">
        <v>-15</v>
      </c>
      <c r="Z67" s="2">
        <f t="shared" si="5"/>
        <v>0.63247863247863245</v>
      </c>
      <c r="AA67" s="3">
        <v>10.18</v>
      </c>
      <c r="AB67" s="6">
        <f t="shared" ref="AB67:AB130" si="7">54*(($AF$2*F67)+($AG$2*O67)+($AH$2*H67)+($AI$2*J67)+($AJ$2*Q67)+($AK$2*L67)+($AL$2*N67)+($AM$2*(M67-L67))+(-$AN$2*R67)+(-$AO$2*(K67-J67))+(-$AP$2*(G67-F67))+(-$AQ$2*P67))*(1/D67)</f>
        <v>10.744567362439193</v>
      </c>
      <c r="AC67" s="5">
        <f t="shared" si="6"/>
        <v>0.56456736243919359</v>
      </c>
    </row>
    <row r="68" spans="1:29" x14ac:dyDescent="0.25">
      <c r="A68" t="s">
        <v>283</v>
      </c>
      <c r="B68" t="s">
        <v>26</v>
      </c>
      <c r="C68">
        <v>57</v>
      </c>
      <c r="D68">
        <v>1814</v>
      </c>
      <c r="E68">
        <f t="shared" si="4"/>
        <v>601</v>
      </c>
      <c r="F68">
        <v>353</v>
      </c>
      <c r="G68">
        <v>696</v>
      </c>
      <c r="H68">
        <v>0</v>
      </c>
      <c r="I68">
        <v>0</v>
      </c>
      <c r="J68">
        <v>105</v>
      </c>
      <c r="K68">
        <v>137</v>
      </c>
      <c r="L68">
        <v>185</v>
      </c>
      <c r="M68">
        <v>626</v>
      </c>
      <c r="N68">
        <v>104</v>
      </c>
      <c r="O68">
        <v>60</v>
      </c>
      <c r="P68">
        <v>112</v>
      </c>
      <c r="Q68">
        <v>47</v>
      </c>
      <c r="R68">
        <v>169</v>
      </c>
      <c r="S68">
        <v>4</v>
      </c>
      <c r="T68">
        <v>811</v>
      </c>
      <c r="U68">
        <v>3</v>
      </c>
      <c r="V68">
        <v>0</v>
      </c>
      <c r="W68">
        <v>0</v>
      </c>
      <c r="X68">
        <v>57</v>
      </c>
      <c r="Y68">
        <v>-177</v>
      </c>
      <c r="Z68" s="2">
        <f t="shared" si="5"/>
        <v>0.62861072902338377</v>
      </c>
      <c r="AA68" s="3">
        <v>18.850000000000001</v>
      </c>
      <c r="AB68" s="6">
        <f t="shared" si="7"/>
        <v>19.418400505085287</v>
      </c>
      <c r="AC68" s="5">
        <f t="shared" si="6"/>
        <v>0.56840050508528606</v>
      </c>
    </row>
    <row r="69" spans="1:29" x14ac:dyDescent="0.25">
      <c r="A69" t="s">
        <v>156</v>
      </c>
      <c r="B69" t="s">
        <v>27</v>
      </c>
      <c r="C69">
        <v>63</v>
      </c>
      <c r="D69">
        <v>2041</v>
      </c>
      <c r="E69">
        <f t="shared" si="4"/>
        <v>540</v>
      </c>
      <c r="F69">
        <v>220</v>
      </c>
      <c r="G69">
        <v>458</v>
      </c>
      <c r="H69">
        <v>62</v>
      </c>
      <c r="I69">
        <v>175</v>
      </c>
      <c r="J69">
        <v>86</v>
      </c>
      <c r="K69">
        <v>132</v>
      </c>
      <c r="L69">
        <v>52</v>
      </c>
      <c r="M69">
        <v>292</v>
      </c>
      <c r="N69">
        <v>262</v>
      </c>
      <c r="O69">
        <v>95</v>
      </c>
      <c r="P69">
        <v>100</v>
      </c>
      <c r="Q69">
        <v>19</v>
      </c>
      <c r="R69">
        <v>103</v>
      </c>
      <c r="S69">
        <v>0</v>
      </c>
      <c r="T69">
        <v>588</v>
      </c>
      <c r="U69">
        <v>0</v>
      </c>
      <c r="V69">
        <v>0</v>
      </c>
      <c r="W69">
        <v>0</v>
      </c>
      <c r="X69">
        <v>63</v>
      </c>
      <c r="Y69">
        <v>567</v>
      </c>
      <c r="Z69" s="2">
        <f t="shared" si="5"/>
        <v>0.62760416666666663</v>
      </c>
      <c r="AA69" s="3">
        <v>13.71</v>
      </c>
      <c r="AB69" s="6">
        <f t="shared" si="7"/>
        <v>14.52068271043886</v>
      </c>
      <c r="AC69" s="5">
        <f t="shared" si="6"/>
        <v>0.81068271043885964</v>
      </c>
    </row>
    <row r="70" spans="1:29" x14ac:dyDescent="0.25">
      <c r="A70" t="s">
        <v>193</v>
      </c>
      <c r="B70" t="s">
        <v>28</v>
      </c>
      <c r="C70">
        <v>55</v>
      </c>
      <c r="D70">
        <v>1568</v>
      </c>
      <c r="E70">
        <f t="shared" si="4"/>
        <v>534</v>
      </c>
      <c r="F70">
        <v>170</v>
      </c>
      <c r="G70">
        <v>419</v>
      </c>
      <c r="H70">
        <v>71</v>
      </c>
      <c r="I70">
        <v>178</v>
      </c>
      <c r="J70">
        <v>19</v>
      </c>
      <c r="K70">
        <v>36</v>
      </c>
      <c r="L70">
        <v>15</v>
      </c>
      <c r="M70">
        <v>155</v>
      </c>
      <c r="N70">
        <v>477</v>
      </c>
      <c r="O70">
        <v>48</v>
      </c>
      <c r="P70">
        <v>150</v>
      </c>
      <c r="Q70">
        <v>4</v>
      </c>
      <c r="R70">
        <v>76</v>
      </c>
      <c r="S70">
        <v>0</v>
      </c>
      <c r="T70">
        <v>430</v>
      </c>
      <c r="U70">
        <v>0</v>
      </c>
      <c r="V70">
        <v>0</v>
      </c>
      <c r="W70">
        <v>0</v>
      </c>
      <c r="X70">
        <v>45</v>
      </c>
      <c r="Y70">
        <v>-172</v>
      </c>
      <c r="Z70" s="2">
        <f t="shared" si="5"/>
        <v>0.62754607177497579</v>
      </c>
      <c r="AA70" s="3">
        <v>12.66</v>
      </c>
      <c r="AB70" s="6">
        <f t="shared" si="7"/>
        <v>13.893779085650987</v>
      </c>
      <c r="AC70" s="5">
        <f t="shared" si="6"/>
        <v>1.2337790856509869</v>
      </c>
    </row>
    <row r="71" spans="1:29" x14ac:dyDescent="0.25">
      <c r="A71" t="s">
        <v>109</v>
      </c>
      <c r="B71" t="s">
        <v>17</v>
      </c>
      <c r="C71">
        <v>73</v>
      </c>
      <c r="D71">
        <v>2202</v>
      </c>
      <c r="E71">
        <f t="shared" si="4"/>
        <v>590</v>
      </c>
      <c r="F71">
        <v>390</v>
      </c>
      <c r="G71">
        <v>747</v>
      </c>
      <c r="H71">
        <v>0</v>
      </c>
      <c r="I71">
        <v>1</v>
      </c>
      <c r="J71">
        <v>190</v>
      </c>
      <c r="K71">
        <v>284</v>
      </c>
      <c r="L71">
        <v>199</v>
      </c>
      <c r="M71">
        <v>637</v>
      </c>
      <c r="N71">
        <v>91</v>
      </c>
      <c r="O71">
        <v>75</v>
      </c>
      <c r="P71">
        <v>129</v>
      </c>
      <c r="Q71">
        <v>108</v>
      </c>
      <c r="R71">
        <v>235</v>
      </c>
      <c r="S71">
        <v>1</v>
      </c>
      <c r="T71">
        <v>970</v>
      </c>
      <c r="U71">
        <v>0</v>
      </c>
      <c r="V71">
        <v>0</v>
      </c>
      <c r="W71">
        <v>0</v>
      </c>
      <c r="X71">
        <v>73</v>
      </c>
      <c r="Y71">
        <v>-339</v>
      </c>
      <c r="Z71" s="2">
        <f t="shared" si="5"/>
        <v>0.62630208333333337</v>
      </c>
      <c r="AA71" s="3">
        <v>19.010000000000002</v>
      </c>
      <c r="AB71" s="6">
        <f t="shared" si="7"/>
        <v>18.856929938841898</v>
      </c>
      <c r="AC71" s="5">
        <f t="shared" si="6"/>
        <v>0.15307006115810395</v>
      </c>
    </row>
    <row r="72" spans="1:29" x14ac:dyDescent="0.25">
      <c r="A72" t="s">
        <v>221</v>
      </c>
      <c r="B72" t="s">
        <v>26</v>
      </c>
      <c r="C72">
        <v>44</v>
      </c>
      <c r="D72">
        <v>882</v>
      </c>
      <c r="E72">
        <f t="shared" si="4"/>
        <v>151</v>
      </c>
      <c r="F72">
        <v>125</v>
      </c>
      <c r="G72">
        <v>248</v>
      </c>
      <c r="H72">
        <v>0</v>
      </c>
      <c r="I72">
        <v>0</v>
      </c>
      <c r="J72">
        <v>99</v>
      </c>
      <c r="K72">
        <v>132</v>
      </c>
      <c r="L72">
        <v>85</v>
      </c>
      <c r="M72">
        <v>242</v>
      </c>
      <c r="N72">
        <v>25</v>
      </c>
      <c r="O72">
        <v>14</v>
      </c>
      <c r="P72">
        <v>52</v>
      </c>
      <c r="Q72">
        <v>41</v>
      </c>
      <c r="R72">
        <v>102</v>
      </c>
      <c r="S72">
        <v>0</v>
      </c>
      <c r="T72">
        <v>349</v>
      </c>
      <c r="U72">
        <v>9</v>
      </c>
      <c r="V72">
        <v>0</v>
      </c>
      <c r="W72">
        <v>0</v>
      </c>
      <c r="X72">
        <v>13</v>
      </c>
      <c r="Y72">
        <v>24</v>
      </c>
      <c r="Z72" s="2">
        <f t="shared" si="5"/>
        <v>0.625</v>
      </c>
      <c r="AA72" s="3">
        <v>15.34</v>
      </c>
      <c r="AB72" s="6">
        <f t="shared" si="7"/>
        <v>16.240575891657652</v>
      </c>
      <c r="AC72" s="5">
        <f t="shared" si="6"/>
        <v>0.90057589165765251</v>
      </c>
    </row>
    <row r="73" spans="1:29" x14ac:dyDescent="0.25">
      <c r="A73" t="s">
        <v>240</v>
      </c>
      <c r="B73" t="s">
        <v>17</v>
      </c>
      <c r="C73">
        <v>70</v>
      </c>
      <c r="D73">
        <v>877</v>
      </c>
      <c r="E73">
        <f t="shared" si="4"/>
        <v>225</v>
      </c>
      <c r="F73">
        <v>141</v>
      </c>
      <c r="G73">
        <v>294</v>
      </c>
      <c r="H73">
        <v>0</v>
      </c>
      <c r="I73">
        <v>1</v>
      </c>
      <c r="J73">
        <v>57</v>
      </c>
      <c r="K73">
        <v>101</v>
      </c>
      <c r="L73">
        <v>105</v>
      </c>
      <c r="M73">
        <v>307</v>
      </c>
      <c r="N73">
        <v>34</v>
      </c>
      <c r="O73">
        <v>23</v>
      </c>
      <c r="P73">
        <v>57</v>
      </c>
      <c r="Q73">
        <v>20</v>
      </c>
      <c r="R73">
        <v>131</v>
      </c>
      <c r="S73">
        <v>1</v>
      </c>
      <c r="T73">
        <v>339</v>
      </c>
      <c r="U73">
        <v>3</v>
      </c>
      <c r="V73">
        <v>0</v>
      </c>
      <c r="W73">
        <v>0</v>
      </c>
      <c r="X73">
        <v>0</v>
      </c>
      <c r="Y73">
        <v>-87</v>
      </c>
      <c r="Z73" s="2">
        <f t="shared" si="5"/>
        <v>0.625</v>
      </c>
      <c r="AA73" s="3">
        <v>14.15</v>
      </c>
      <c r="AB73" s="6">
        <f t="shared" si="7"/>
        <v>15.079548851932689</v>
      </c>
      <c r="AC73" s="5">
        <f t="shared" si="6"/>
        <v>0.92954885193268844</v>
      </c>
    </row>
    <row r="74" spans="1:29" x14ac:dyDescent="0.25">
      <c r="A74" t="s">
        <v>243</v>
      </c>
      <c r="B74" t="s">
        <v>28</v>
      </c>
      <c r="C74">
        <v>82</v>
      </c>
      <c r="D74">
        <v>2636</v>
      </c>
      <c r="E74">
        <f t="shared" si="4"/>
        <v>415</v>
      </c>
      <c r="F74">
        <v>255</v>
      </c>
      <c r="G74">
        <v>670</v>
      </c>
      <c r="H74">
        <v>44</v>
      </c>
      <c r="I74">
        <v>133</v>
      </c>
      <c r="J74">
        <v>227</v>
      </c>
      <c r="K74">
        <v>283</v>
      </c>
      <c r="L74">
        <v>61</v>
      </c>
      <c r="M74">
        <v>342</v>
      </c>
      <c r="N74">
        <v>702</v>
      </c>
      <c r="O74">
        <v>190</v>
      </c>
      <c r="P74">
        <v>222</v>
      </c>
      <c r="Q74">
        <v>11</v>
      </c>
      <c r="R74">
        <v>218</v>
      </c>
      <c r="S74">
        <v>2</v>
      </c>
      <c r="T74">
        <v>781</v>
      </c>
      <c r="U74">
        <v>2</v>
      </c>
      <c r="V74">
        <v>0</v>
      </c>
      <c r="W74">
        <v>0</v>
      </c>
      <c r="X74">
        <v>82</v>
      </c>
      <c r="Y74">
        <v>381</v>
      </c>
      <c r="Z74" s="2">
        <f t="shared" si="5"/>
        <v>0.62426614481409004</v>
      </c>
      <c r="AA74" s="3">
        <v>15.35</v>
      </c>
      <c r="AB74" s="6">
        <f t="shared" si="7"/>
        <v>16.966436769261946</v>
      </c>
      <c r="AC74" s="5">
        <f t="shared" si="6"/>
        <v>1.6164367692619468</v>
      </c>
    </row>
    <row r="75" spans="1:29" x14ac:dyDescent="0.25">
      <c r="A75" t="s">
        <v>337</v>
      </c>
      <c r="B75" t="s">
        <v>28</v>
      </c>
      <c r="C75">
        <v>76</v>
      </c>
      <c r="D75">
        <v>1976</v>
      </c>
      <c r="E75">
        <f t="shared" si="4"/>
        <v>315</v>
      </c>
      <c r="F75">
        <v>235</v>
      </c>
      <c r="G75">
        <v>487</v>
      </c>
      <c r="H75">
        <v>1</v>
      </c>
      <c r="I75">
        <v>6</v>
      </c>
      <c r="J75">
        <v>158</v>
      </c>
      <c r="K75">
        <v>191</v>
      </c>
      <c r="L75">
        <v>67</v>
      </c>
      <c r="M75">
        <v>246</v>
      </c>
      <c r="N75">
        <v>245</v>
      </c>
      <c r="O75">
        <v>93</v>
      </c>
      <c r="P75">
        <v>105</v>
      </c>
      <c r="Q75">
        <v>32</v>
      </c>
      <c r="R75">
        <v>172</v>
      </c>
      <c r="S75">
        <v>1</v>
      </c>
      <c r="T75">
        <v>629</v>
      </c>
      <c r="U75">
        <v>1</v>
      </c>
      <c r="V75">
        <v>0</v>
      </c>
      <c r="W75">
        <v>0</v>
      </c>
      <c r="X75">
        <v>54</v>
      </c>
      <c r="Y75">
        <v>61</v>
      </c>
      <c r="Z75" s="2">
        <f t="shared" si="5"/>
        <v>0.62337662337662336</v>
      </c>
      <c r="AA75" s="3">
        <v>14.52</v>
      </c>
      <c r="AB75" s="6">
        <f t="shared" si="7"/>
        <v>14.804699488477487</v>
      </c>
      <c r="AC75" s="5">
        <f t="shared" si="6"/>
        <v>0.28469948847748761</v>
      </c>
    </row>
    <row r="76" spans="1:29" x14ac:dyDescent="0.25">
      <c r="A76" t="s">
        <v>214</v>
      </c>
      <c r="B76" t="s">
        <v>26</v>
      </c>
      <c r="C76">
        <v>82</v>
      </c>
      <c r="D76">
        <v>1774</v>
      </c>
      <c r="E76">
        <f t="shared" si="4"/>
        <v>386</v>
      </c>
      <c r="F76">
        <v>285</v>
      </c>
      <c r="G76">
        <v>545</v>
      </c>
      <c r="H76">
        <v>4</v>
      </c>
      <c r="I76">
        <v>24</v>
      </c>
      <c r="J76">
        <v>196</v>
      </c>
      <c r="K76">
        <v>260</v>
      </c>
      <c r="L76">
        <v>171</v>
      </c>
      <c r="M76">
        <v>528</v>
      </c>
      <c r="N76">
        <v>62</v>
      </c>
      <c r="O76">
        <v>27</v>
      </c>
      <c r="P76">
        <v>122</v>
      </c>
      <c r="Q76">
        <v>100</v>
      </c>
      <c r="R76">
        <v>213</v>
      </c>
      <c r="S76">
        <v>3</v>
      </c>
      <c r="T76">
        <v>770</v>
      </c>
      <c r="U76">
        <v>5</v>
      </c>
      <c r="V76">
        <v>0</v>
      </c>
      <c r="W76">
        <v>0</v>
      </c>
      <c r="X76">
        <v>30</v>
      </c>
      <c r="Y76">
        <v>23</v>
      </c>
      <c r="Z76" s="2">
        <f t="shared" si="5"/>
        <v>0.62186379928315416</v>
      </c>
      <c r="AA76" s="3">
        <v>16.77</v>
      </c>
      <c r="AB76" s="6">
        <f t="shared" si="7"/>
        <v>17.917617991630941</v>
      </c>
      <c r="AC76" s="5">
        <f t="shared" si="6"/>
        <v>1.1476179916309412</v>
      </c>
    </row>
    <row r="77" spans="1:29" x14ac:dyDescent="0.25">
      <c r="A77" t="s">
        <v>244</v>
      </c>
      <c r="B77" t="s">
        <v>26</v>
      </c>
      <c r="C77">
        <v>65</v>
      </c>
      <c r="D77">
        <v>1093</v>
      </c>
      <c r="E77">
        <f t="shared" si="4"/>
        <v>222</v>
      </c>
      <c r="F77">
        <v>143</v>
      </c>
      <c r="G77">
        <v>300</v>
      </c>
      <c r="H77">
        <v>0</v>
      </c>
      <c r="I77">
        <v>0</v>
      </c>
      <c r="J77">
        <v>64</v>
      </c>
      <c r="K77">
        <v>94</v>
      </c>
      <c r="L77">
        <v>82</v>
      </c>
      <c r="M77">
        <v>254</v>
      </c>
      <c r="N77">
        <v>51</v>
      </c>
      <c r="O77">
        <v>24</v>
      </c>
      <c r="P77">
        <v>44</v>
      </c>
      <c r="Q77">
        <v>47</v>
      </c>
      <c r="R77">
        <v>134</v>
      </c>
      <c r="S77">
        <v>2</v>
      </c>
      <c r="T77">
        <v>350</v>
      </c>
      <c r="U77">
        <v>1</v>
      </c>
      <c r="V77">
        <v>0</v>
      </c>
      <c r="W77">
        <v>0</v>
      </c>
      <c r="X77">
        <v>13</v>
      </c>
      <c r="Y77">
        <v>-153</v>
      </c>
      <c r="Z77" s="2">
        <f t="shared" si="5"/>
        <v>0.61980830670926512</v>
      </c>
      <c r="AA77" s="3">
        <v>12.17</v>
      </c>
      <c r="AB77" s="6">
        <f t="shared" si="7"/>
        <v>13.575579980138704</v>
      </c>
      <c r="AC77" s="5">
        <f t="shared" si="6"/>
        <v>1.4055799801387039</v>
      </c>
    </row>
    <row r="78" spans="1:29" x14ac:dyDescent="0.25">
      <c r="A78" t="s">
        <v>139</v>
      </c>
      <c r="B78" t="s">
        <v>17</v>
      </c>
      <c r="C78">
        <v>46</v>
      </c>
      <c r="D78">
        <v>653</v>
      </c>
      <c r="E78">
        <f t="shared" si="4"/>
        <v>123</v>
      </c>
      <c r="F78">
        <v>74</v>
      </c>
      <c r="G78">
        <v>146</v>
      </c>
      <c r="H78">
        <v>0</v>
      </c>
      <c r="I78">
        <v>0</v>
      </c>
      <c r="J78">
        <v>25</v>
      </c>
      <c r="K78">
        <v>44</v>
      </c>
      <c r="L78">
        <v>42</v>
      </c>
      <c r="M78">
        <v>175</v>
      </c>
      <c r="N78">
        <v>14</v>
      </c>
      <c r="O78">
        <v>11</v>
      </c>
      <c r="P78">
        <v>24</v>
      </c>
      <c r="Q78">
        <v>15</v>
      </c>
      <c r="R78">
        <v>79</v>
      </c>
      <c r="S78">
        <v>1</v>
      </c>
      <c r="T78">
        <v>173</v>
      </c>
      <c r="U78">
        <v>1</v>
      </c>
      <c r="V78">
        <v>0</v>
      </c>
      <c r="W78">
        <v>0</v>
      </c>
      <c r="X78">
        <v>18</v>
      </c>
      <c r="Y78">
        <v>-67</v>
      </c>
      <c r="Z78" s="2">
        <f t="shared" si="5"/>
        <v>0.61971830985915488</v>
      </c>
      <c r="AA78" s="3">
        <v>10.57</v>
      </c>
      <c r="AB78" s="6">
        <f t="shared" si="7"/>
        <v>10.980194509791858</v>
      </c>
      <c r="AC78" s="5">
        <f t="shared" si="6"/>
        <v>0.41019450979185734</v>
      </c>
    </row>
    <row r="79" spans="1:29" x14ac:dyDescent="0.25">
      <c r="A79" t="s">
        <v>338</v>
      </c>
      <c r="B79" t="s">
        <v>26</v>
      </c>
      <c r="C79">
        <v>17</v>
      </c>
      <c r="D79">
        <v>533</v>
      </c>
      <c r="E79">
        <f t="shared" si="4"/>
        <v>164</v>
      </c>
      <c r="F79">
        <v>129</v>
      </c>
      <c r="G79">
        <v>229</v>
      </c>
      <c r="H79">
        <v>0</v>
      </c>
      <c r="I79">
        <v>1</v>
      </c>
      <c r="J79">
        <v>94</v>
      </c>
      <c r="K79">
        <v>115</v>
      </c>
      <c r="L79">
        <v>39</v>
      </c>
      <c r="M79">
        <v>102</v>
      </c>
      <c r="N79">
        <v>16</v>
      </c>
      <c r="O79">
        <v>9</v>
      </c>
      <c r="P79">
        <v>28</v>
      </c>
      <c r="Q79">
        <v>30</v>
      </c>
      <c r="R79">
        <v>52</v>
      </c>
      <c r="S79">
        <v>0</v>
      </c>
      <c r="T79">
        <v>352</v>
      </c>
      <c r="U79">
        <v>0</v>
      </c>
      <c r="V79">
        <v>0</v>
      </c>
      <c r="W79">
        <v>0</v>
      </c>
      <c r="X79">
        <v>17</v>
      </c>
      <c r="Y79">
        <v>-23</v>
      </c>
      <c r="Z79" s="2">
        <f t="shared" si="5"/>
        <v>0.61965811965811968</v>
      </c>
      <c r="AA79" s="3">
        <v>25.5</v>
      </c>
      <c r="AB79" s="6">
        <f t="shared" si="7"/>
        <v>24.949817216815887</v>
      </c>
      <c r="AC79" s="5">
        <f t="shared" si="6"/>
        <v>0.55018278318411262</v>
      </c>
    </row>
    <row r="80" spans="1:29" x14ac:dyDescent="0.25">
      <c r="A80" t="s">
        <v>321</v>
      </c>
      <c r="B80" t="s">
        <v>17</v>
      </c>
      <c r="C80">
        <v>67</v>
      </c>
      <c r="D80">
        <v>2360</v>
      </c>
      <c r="E80">
        <f t="shared" si="4"/>
        <v>702</v>
      </c>
      <c r="F80">
        <v>522</v>
      </c>
      <c r="G80">
        <v>1005</v>
      </c>
      <c r="H80">
        <v>2</v>
      </c>
      <c r="I80">
        <v>9</v>
      </c>
      <c r="J80">
        <v>348</v>
      </c>
      <c r="K80">
        <v>440</v>
      </c>
      <c r="L80">
        <v>207</v>
      </c>
      <c r="M80">
        <v>673</v>
      </c>
      <c r="N80">
        <v>105</v>
      </c>
      <c r="O80">
        <v>89</v>
      </c>
      <c r="P80">
        <v>109</v>
      </c>
      <c r="Q80">
        <v>189</v>
      </c>
      <c r="R80">
        <v>200</v>
      </c>
      <c r="S80">
        <v>1</v>
      </c>
      <c r="T80">
        <v>1394</v>
      </c>
      <c r="U80">
        <v>3</v>
      </c>
      <c r="V80">
        <v>0</v>
      </c>
      <c r="W80">
        <v>0</v>
      </c>
      <c r="X80">
        <v>66</v>
      </c>
      <c r="Y80">
        <v>-114</v>
      </c>
      <c r="Z80" s="2">
        <f t="shared" si="5"/>
        <v>0.61956521739130432</v>
      </c>
      <c r="AA80" s="3">
        <v>26.54</v>
      </c>
      <c r="AB80" s="6">
        <f t="shared" si="7"/>
        <v>26.209235497676627</v>
      </c>
      <c r="AC80" s="5">
        <f t="shared" si="6"/>
        <v>0.33076450232337251</v>
      </c>
    </row>
    <row r="81" spans="1:29" x14ac:dyDescent="0.25">
      <c r="A81" t="s">
        <v>270</v>
      </c>
      <c r="B81" t="s">
        <v>17</v>
      </c>
      <c r="C81">
        <v>82</v>
      </c>
      <c r="D81">
        <v>2011</v>
      </c>
      <c r="E81">
        <f t="shared" si="4"/>
        <v>418</v>
      </c>
      <c r="F81">
        <v>251</v>
      </c>
      <c r="G81">
        <v>496</v>
      </c>
      <c r="H81">
        <v>0</v>
      </c>
      <c r="I81">
        <v>0</v>
      </c>
      <c r="J81">
        <v>84</v>
      </c>
      <c r="K81">
        <v>145</v>
      </c>
      <c r="L81">
        <v>153</v>
      </c>
      <c r="M81">
        <v>527</v>
      </c>
      <c r="N81">
        <v>52</v>
      </c>
      <c r="O81">
        <v>32</v>
      </c>
      <c r="P81">
        <v>95</v>
      </c>
      <c r="Q81">
        <v>56</v>
      </c>
      <c r="R81">
        <v>251</v>
      </c>
      <c r="S81">
        <v>5</v>
      </c>
      <c r="T81">
        <v>586</v>
      </c>
      <c r="U81">
        <v>9</v>
      </c>
      <c r="V81">
        <v>0</v>
      </c>
      <c r="W81">
        <v>0</v>
      </c>
      <c r="X81">
        <v>61</v>
      </c>
      <c r="Y81">
        <v>-9</v>
      </c>
      <c r="Z81" s="2">
        <f t="shared" si="5"/>
        <v>0.61836734693877549</v>
      </c>
      <c r="AA81" s="3">
        <v>11.14</v>
      </c>
      <c r="AB81" s="6">
        <f t="shared" si="7"/>
        <v>11.477194160793562</v>
      </c>
      <c r="AC81" s="5">
        <f t="shared" si="6"/>
        <v>0.33719416079356179</v>
      </c>
    </row>
    <row r="82" spans="1:29" x14ac:dyDescent="0.25">
      <c r="A82" t="s">
        <v>222</v>
      </c>
      <c r="B82" t="s">
        <v>17</v>
      </c>
      <c r="C82">
        <v>69</v>
      </c>
      <c r="D82">
        <v>1186</v>
      </c>
      <c r="E82">
        <f t="shared" si="4"/>
        <v>315</v>
      </c>
      <c r="F82">
        <v>186</v>
      </c>
      <c r="G82">
        <v>371</v>
      </c>
      <c r="H82">
        <v>0</v>
      </c>
      <c r="I82">
        <v>3</v>
      </c>
      <c r="J82">
        <v>57</v>
      </c>
      <c r="K82">
        <v>83</v>
      </c>
      <c r="L82">
        <v>100</v>
      </c>
      <c r="M82">
        <v>364</v>
      </c>
      <c r="N82">
        <v>78</v>
      </c>
      <c r="O82">
        <v>39</v>
      </c>
      <c r="P82">
        <v>78</v>
      </c>
      <c r="Q82">
        <v>88</v>
      </c>
      <c r="R82">
        <v>165</v>
      </c>
      <c r="S82">
        <v>1</v>
      </c>
      <c r="T82">
        <v>429</v>
      </c>
      <c r="U82">
        <v>1</v>
      </c>
      <c r="V82">
        <v>0</v>
      </c>
      <c r="W82">
        <v>0</v>
      </c>
      <c r="X82">
        <v>19</v>
      </c>
      <c r="Y82">
        <v>-32</v>
      </c>
      <c r="Z82" s="2">
        <f t="shared" si="5"/>
        <v>0.61826697892271665</v>
      </c>
      <c r="AA82" s="3">
        <v>16.52</v>
      </c>
      <c r="AB82" s="6">
        <f t="shared" si="7"/>
        <v>17.116889285155107</v>
      </c>
      <c r="AC82" s="5">
        <f t="shared" si="6"/>
        <v>0.59688928515510753</v>
      </c>
    </row>
    <row r="83" spans="1:29" x14ac:dyDescent="0.25">
      <c r="A83" t="s">
        <v>160</v>
      </c>
      <c r="B83" t="s">
        <v>25</v>
      </c>
      <c r="C83">
        <v>77</v>
      </c>
      <c r="D83">
        <v>2903</v>
      </c>
      <c r="E83">
        <f t="shared" si="4"/>
        <v>1443</v>
      </c>
      <c r="F83">
        <v>767</v>
      </c>
      <c r="G83">
        <v>1353</v>
      </c>
      <c r="H83">
        <v>116</v>
      </c>
      <c r="I83">
        <v>306</v>
      </c>
      <c r="J83">
        <v>439</v>
      </c>
      <c r="K83">
        <v>585</v>
      </c>
      <c r="L83">
        <v>81</v>
      </c>
      <c r="M83">
        <v>533</v>
      </c>
      <c r="N83">
        <v>488</v>
      </c>
      <c r="O83">
        <v>121</v>
      </c>
      <c r="P83">
        <v>270</v>
      </c>
      <c r="Q83">
        <v>26</v>
      </c>
      <c r="R83">
        <v>126</v>
      </c>
      <c r="S83">
        <v>1</v>
      </c>
      <c r="T83">
        <v>2089</v>
      </c>
      <c r="U83">
        <v>5</v>
      </c>
      <c r="V83">
        <v>0</v>
      </c>
      <c r="W83">
        <v>0</v>
      </c>
      <c r="X83">
        <v>77</v>
      </c>
      <c r="Y83">
        <v>409</v>
      </c>
      <c r="Z83" s="2">
        <f t="shared" si="5"/>
        <v>0.61822660098522164</v>
      </c>
      <c r="AA83" s="3">
        <v>29.4</v>
      </c>
      <c r="AB83" s="6">
        <f t="shared" si="7"/>
        <v>28.630716185494038</v>
      </c>
      <c r="AC83" s="5">
        <f t="shared" si="6"/>
        <v>0.76928381450596106</v>
      </c>
    </row>
    <row r="84" spans="1:29" x14ac:dyDescent="0.25">
      <c r="A84" t="s">
        <v>348</v>
      </c>
      <c r="B84" t="s">
        <v>17</v>
      </c>
      <c r="C84">
        <v>79</v>
      </c>
      <c r="D84">
        <v>1974</v>
      </c>
      <c r="E84">
        <f t="shared" si="4"/>
        <v>671</v>
      </c>
      <c r="F84">
        <v>302</v>
      </c>
      <c r="G84">
        <v>580</v>
      </c>
      <c r="H84">
        <v>45</v>
      </c>
      <c r="I84">
        <v>112</v>
      </c>
      <c r="J84">
        <v>68</v>
      </c>
      <c r="K84">
        <v>92</v>
      </c>
      <c r="L84">
        <v>74</v>
      </c>
      <c r="M84">
        <v>325</v>
      </c>
      <c r="N84">
        <v>222</v>
      </c>
      <c r="O84">
        <v>44</v>
      </c>
      <c r="P84">
        <v>121</v>
      </c>
      <c r="Q84">
        <v>32</v>
      </c>
      <c r="R84">
        <v>140</v>
      </c>
      <c r="S84">
        <v>0</v>
      </c>
      <c r="T84">
        <v>717</v>
      </c>
      <c r="U84">
        <v>0</v>
      </c>
      <c r="V84">
        <v>0</v>
      </c>
      <c r="W84">
        <v>0</v>
      </c>
      <c r="X84">
        <v>24</v>
      </c>
      <c r="Y84">
        <v>317</v>
      </c>
      <c r="Z84" s="2">
        <f t="shared" si="5"/>
        <v>0.61719670200235566</v>
      </c>
      <c r="AA84" s="3">
        <v>14.12</v>
      </c>
      <c r="AB84" s="6">
        <f t="shared" si="7"/>
        <v>14.823742867197591</v>
      </c>
      <c r="AC84" s="5">
        <f t="shared" si="6"/>
        <v>0.70374286719759205</v>
      </c>
    </row>
    <row r="85" spans="1:29" x14ac:dyDescent="0.25">
      <c r="A85" t="s">
        <v>352</v>
      </c>
      <c r="B85" t="s">
        <v>28</v>
      </c>
      <c r="C85">
        <v>68</v>
      </c>
      <c r="D85">
        <v>941</v>
      </c>
      <c r="E85">
        <f t="shared" si="4"/>
        <v>209</v>
      </c>
      <c r="F85">
        <v>126</v>
      </c>
      <c r="G85">
        <v>265</v>
      </c>
      <c r="H85">
        <v>12</v>
      </c>
      <c r="I85">
        <v>38</v>
      </c>
      <c r="J85">
        <v>79</v>
      </c>
      <c r="K85">
        <v>96</v>
      </c>
      <c r="L85">
        <v>32</v>
      </c>
      <c r="M85">
        <v>107</v>
      </c>
      <c r="N85">
        <v>114</v>
      </c>
      <c r="O85">
        <v>35</v>
      </c>
      <c r="P85">
        <v>43</v>
      </c>
      <c r="Q85">
        <v>14</v>
      </c>
      <c r="R85">
        <v>84</v>
      </c>
      <c r="S85">
        <v>0</v>
      </c>
      <c r="T85">
        <v>343</v>
      </c>
      <c r="U85">
        <v>0</v>
      </c>
      <c r="V85">
        <v>0</v>
      </c>
      <c r="W85">
        <v>0</v>
      </c>
      <c r="X85">
        <v>19</v>
      </c>
      <c r="Y85">
        <v>-3</v>
      </c>
      <c r="Z85" s="2">
        <f t="shared" si="5"/>
        <v>0.61538461538461542</v>
      </c>
      <c r="AA85" s="3">
        <v>14.72</v>
      </c>
      <c r="AB85" s="6">
        <f t="shared" si="7"/>
        <v>15.531152030311224</v>
      </c>
      <c r="AC85" s="5">
        <f t="shared" si="6"/>
        <v>0.81115203031122363</v>
      </c>
    </row>
    <row r="86" spans="1:29" x14ac:dyDescent="0.25">
      <c r="A86" t="s">
        <v>210</v>
      </c>
      <c r="B86" t="s">
        <v>26</v>
      </c>
      <c r="C86">
        <v>82</v>
      </c>
      <c r="D86">
        <v>2693</v>
      </c>
      <c r="E86">
        <f t="shared" si="4"/>
        <v>767</v>
      </c>
      <c r="F86">
        <v>504</v>
      </c>
      <c r="G86">
        <v>1015</v>
      </c>
      <c r="H86">
        <v>0</v>
      </c>
      <c r="I86">
        <v>1</v>
      </c>
      <c r="J86">
        <v>241</v>
      </c>
      <c r="K86">
        <v>367</v>
      </c>
      <c r="L86">
        <v>256</v>
      </c>
      <c r="M86">
        <v>760</v>
      </c>
      <c r="N86">
        <v>171</v>
      </c>
      <c r="O86">
        <v>91</v>
      </c>
      <c r="P86">
        <v>167</v>
      </c>
      <c r="Q86">
        <v>47</v>
      </c>
      <c r="R86">
        <v>205</v>
      </c>
      <c r="S86">
        <v>2</v>
      </c>
      <c r="T86">
        <v>1249</v>
      </c>
      <c r="U86">
        <v>8</v>
      </c>
      <c r="V86">
        <v>0</v>
      </c>
      <c r="W86">
        <v>0</v>
      </c>
      <c r="X86">
        <v>82</v>
      </c>
      <c r="Y86">
        <v>-152</v>
      </c>
      <c r="Z86" s="2">
        <f t="shared" si="5"/>
        <v>0.61531449407474936</v>
      </c>
      <c r="AA86" s="3">
        <v>18.16</v>
      </c>
      <c r="AB86" s="6">
        <f t="shared" si="7"/>
        <v>18.551183072604093</v>
      </c>
      <c r="AC86" s="5">
        <f t="shared" si="6"/>
        <v>0.39118307260409324</v>
      </c>
    </row>
    <row r="87" spans="1:29" x14ac:dyDescent="0.25">
      <c r="A87" t="s">
        <v>174</v>
      </c>
      <c r="B87" t="s">
        <v>25</v>
      </c>
      <c r="C87">
        <v>62</v>
      </c>
      <c r="D87">
        <v>1501</v>
      </c>
      <c r="E87">
        <f t="shared" si="4"/>
        <v>224</v>
      </c>
      <c r="F87">
        <v>167</v>
      </c>
      <c r="G87">
        <v>353</v>
      </c>
      <c r="H87">
        <v>1</v>
      </c>
      <c r="I87">
        <v>9</v>
      </c>
      <c r="J87">
        <v>113</v>
      </c>
      <c r="K87">
        <v>184</v>
      </c>
      <c r="L87">
        <v>109</v>
      </c>
      <c r="M87">
        <v>324</v>
      </c>
      <c r="N87">
        <v>52</v>
      </c>
      <c r="O87">
        <v>43</v>
      </c>
      <c r="P87">
        <v>60</v>
      </c>
      <c r="Q87">
        <v>39</v>
      </c>
      <c r="R87">
        <v>145</v>
      </c>
      <c r="S87">
        <v>1</v>
      </c>
      <c r="T87">
        <v>448</v>
      </c>
      <c r="U87">
        <v>0</v>
      </c>
      <c r="V87">
        <v>0</v>
      </c>
      <c r="W87">
        <v>0</v>
      </c>
      <c r="X87">
        <v>62</v>
      </c>
      <c r="Y87">
        <v>9</v>
      </c>
      <c r="Z87" s="2">
        <f t="shared" si="5"/>
        <v>0.6151685393258427</v>
      </c>
      <c r="AA87" s="3">
        <v>12.07</v>
      </c>
      <c r="AB87" s="6">
        <f t="shared" si="7"/>
        <v>12.425056914787669</v>
      </c>
      <c r="AC87" s="5">
        <f t="shared" si="6"/>
        <v>0.35505691478766899</v>
      </c>
    </row>
    <row r="88" spans="1:29" x14ac:dyDescent="0.25">
      <c r="A88" t="s">
        <v>319</v>
      </c>
      <c r="B88" t="s">
        <v>25</v>
      </c>
      <c r="C88">
        <v>80</v>
      </c>
      <c r="D88">
        <v>2044</v>
      </c>
      <c r="E88">
        <f t="shared" si="4"/>
        <v>416</v>
      </c>
      <c r="F88">
        <v>234</v>
      </c>
      <c r="G88">
        <v>494</v>
      </c>
      <c r="H88">
        <v>13</v>
      </c>
      <c r="I88">
        <v>48</v>
      </c>
      <c r="J88">
        <v>91</v>
      </c>
      <c r="K88">
        <v>137</v>
      </c>
      <c r="L88">
        <v>130</v>
      </c>
      <c r="M88">
        <v>497</v>
      </c>
      <c r="N88">
        <v>114</v>
      </c>
      <c r="O88">
        <v>82</v>
      </c>
      <c r="P88">
        <v>88</v>
      </c>
      <c r="Q88">
        <v>37</v>
      </c>
      <c r="R88">
        <v>147</v>
      </c>
      <c r="S88">
        <v>1</v>
      </c>
      <c r="T88">
        <v>572</v>
      </c>
      <c r="U88">
        <v>0</v>
      </c>
      <c r="V88">
        <v>0</v>
      </c>
      <c r="W88">
        <v>0</v>
      </c>
      <c r="X88">
        <v>65</v>
      </c>
      <c r="Y88">
        <v>-252</v>
      </c>
      <c r="Z88" s="2">
        <f t="shared" si="5"/>
        <v>0.61484098939929333</v>
      </c>
      <c r="AA88" s="3">
        <v>13.19</v>
      </c>
      <c r="AB88" s="6">
        <f t="shared" si="7"/>
        <v>13.539490579428906</v>
      </c>
      <c r="AC88" s="5">
        <f t="shared" si="6"/>
        <v>0.34949057942890605</v>
      </c>
    </row>
    <row r="89" spans="1:29" x14ac:dyDescent="0.25">
      <c r="A89" t="s">
        <v>90</v>
      </c>
      <c r="B89" t="s">
        <v>17</v>
      </c>
      <c r="C89">
        <v>81</v>
      </c>
      <c r="D89">
        <v>1635</v>
      </c>
      <c r="E89">
        <f t="shared" si="4"/>
        <v>436</v>
      </c>
      <c r="F89">
        <v>237</v>
      </c>
      <c r="G89">
        <v>510</v>
      </c>
      <c r="H89">
        <v>0</v>
      </c>
      <c r="I89">
        <v>6</v>
      </c>
      <c r="J89">
        <v>38</v>
      </c>
      <c r="K89">
        <v>67</v>
      </c>
      <c r="L89">
        <v>113</v>
      </c>
      <c r="M89">
        <v>331</v>
      </c>
      <c r="N89">
        <v>84</v>
      </c>
      <c r="O89">
        <v>62</v>
      </c>
      <c r="P89">
        <v>43</v>
      </c>
      <c r="Q89">
        <v>57</v>
      </c>
      <c r="R89">
        <v>146</v>
      </c>
      <c r="S89">
        <v>0</v>
      </c>
      <c r="T89">
        <v>512</v>
      </c>
      <c r="U89">
        <v>1</v>
      </c>
      <c r="V89">
        <v>0</v>
      </c>
      <c r="W89">
        <v>0</v>
      </c>
      <c r="X89">
        <v>7</v>
      </c>
      <c r="Y89">
        <v>-44</v>
      </c>
      <c r="Z89" s="2">
        <f t="shared" si="5"/>
        <v>0.61259541984732824</v>
      </c>
      <c r="AA89" s="3">
        <v>12.67</v>
      </c>
      <c r="AB89" s="6">
        <f t="shared" si="7"/>
        <v>13.924550740052906</v>
      </c>
      <c r="AC89" s="5">
        <f t="shared" si="6"/>
        <v>1.2545507400529061</v>
      </c>
    </row>
    <row r="90" spans="1:29" x14ac:dyDescent="0.25">
      <c r="A90" t="s">
        <v>262</v>
      </c>
      <c r="B90" t="s">
        <v>17</v>
      </c>
      <c r="C90">
        <v>65</v>
      </c>
      <c r="D90">
        <v>1466</v>
      </c>
      <c r="E90">
        <f t="shared" si="4"/>
        <v>472</v>
      </c>
      <c r="F90">
        <v>311</v>
      </c>
      <c r="G90">
        <v>558</v>
      </c>
      <c r="H90">
        <v>0</v>
      </c>
      <c r="I90">
        <v>0</v>
      </c>
      <c r="J90">
        <v>150</v>
      </c>
      <c r="K90">
        <v>203</v>
      </c>
      <c r="L90">
        <v>112</v>
      </c>
      <c r="M90">
        <v>320</v>
      </c>
      <c r="N90">
        <v>34</v>
      </c>
      <c r="O90">
        <v>23</v>
      </c>
      <c r="P90">
        <v>91</v>
      </c>
      <c r="Q90">
        <v>37</v>
      </c>
      <c r="R90">
        <v>159</v>
      </c>
      <c r="S90">
        <v>1</v>
      </c>
      <c r="T90">
        <v>772</v>
      </c>
      <c r="U90">
        <v>9</v>
      </c>
      <c r="V90">
        <v>0</v>
      </c>
      <c r="W90">
        <v>0</v>
      </c>
      <c r="X90">
        <v>22</v>
      </c>
      <c r="Y90">
        <v>-159</v>
      </c>
      <c r="Z90" s="2">
        <f t="shared" si="5"/>
        <v>0.60420315236427324</v>
      </c>
      <c r="AA90" s="3">
        <v>18.89</v>
      </c>
      <c r="AB90" s="6">
        <f t="shared" si="7"/>
        <v>18.2203541329839</v>
      </c>
      <c r="AC90" s="5">
        <f t="shared" si="6"/>
        <v>0.66964586701610074</v>
      </c>
    </row>
    <row r="91" spans="1:29" x14ac:dyDescent="0.25">
      <c r="A91" t="s">
        <v>130</v>
      </c>
      <c r="B91" t="s">
        <v>17</v>
      </c>
      <c r="C91">
        <v>80</v>
      </c>
      <c r="D91">
        <v>2864</v>
      </c>
      <c r="E91">
        <f t="shared" si="4"/>
        <v>990</v>
      </c>
      <c r="F91">
        <v>718</v>
      </c>
      <c r="G91">
        <v>1359</v>
      </c>
      <c r="H91">
        <v>12</v>
      </c>
      <c r="I91">
        <v>44</v>
      </c>
      <c r="J91">
        <v>482</v>
      </c>
      <c r="K91">
        <v>674</v>
      </c>
      <c r="L91">
        <v>192</v>
      </c>
      <c r="M91">
        <v>757</v>
      </c>
      <c r="N91">
        <v>306</v>
      </c>
      <c r="O91">
        <v>92</v>
      </c>
      <c r="P91">
        <v>224</v>
      </c>
      <c r="Q91">
        <v>51</v>
      </c>
      <c r="R91">
        <v>265</v>
      </c>
      <c r="S91">
        <v>4</v>
      </c>
      <c r="T91">
        <v>1930</v>
      </c>
      <c r="U91">
        <v>19</v>
      </c>
      <c r="V91">
        <v>0</v>
      </c>
      <c r="W91">
        <v>0</v>
      </c>
      <c r="X91">
        <v>80</v>
      </c>
      <c r="Y91">
        <v>570</v>
      </c>
      <c r="Z91" s="2">
        <f t="shared" si="5"/>
        <v>0.60341779611078372</v>
      </c>
      <c r="AA91" s="3">
        <v>23.98</v>
      </c>
      <c r="AB91" s="6">
        <f t="shared" si="7"/>
        <v>25.278732906895826</v>
      </c>
      <c r="AC91" s="5">
        <f t="shared" si="6"/>
        <v>1.2987329068958253</v>
      </c>
    </row>
    <row r="92" spans="1:29" x14ac:dyDescent="0.25">
      <c r="A92" t="s">
        <v>256</v>
      </c>
      <c r="B92" t="s">
        <v>28</v>
      </c>
      <c r="C92">
        <v>70</v>
      </c>
      <c r="D92">
        <v>1011</v>
      </c>
      <c r="E92">
        <f t="shared" si="4"/>
        <v>219</v>
      </c>
      <c r="F92">
        <v>119</v>
      </c>
      <c r="G92">
        <v>281</v>
      </c>
      <c r="H92">
        <v>1</v>
      </c>
      <c r="I92">
        <v>24</v>
      </c>
      <c r="J92">
        <v>22</v>
      </c>
      <c r="K92">
        <v>39</v>
      </c>
      <c r="L92">
        <v>31</v>
      </c>
      <c r="M92">
        <v>129</v>
      </c>
      <c r="N92">
        <v>179</v>
      </c>
      <c r="O92">
        <v>49</v>
      </c>
      <c r="P92">
        <v>65</v>
      </c>
      <c r="Q92">
        <v>13</v>
      </c>
      <c r="R92">
        <v>66</v>
      </c>
      <c r="S92">
        <v>0</v>
      </c>
      <c r="T92">
        <v>261</v>
      </c>
      <c r="U92">
        <v>0</v>
      </c>
      <c r="V92">
        <v>0</v>
      </c>
      <c r="W92">
        <v>0</v>
      </c>
      <c r="X92">
        <v>1</v>
      </c>
      <c r="Y92">
        <v>-10</v>
      </c>
      <c r="Z92" s="2">
        <f t="shared" si="5"/>
        <v>0.60323886639676116</v>
      </c>
      <c r="AA92" s="3">
        <v>11.71</v>
      </c>
      <c r="AB92" s="6">
        <f t="shared" si="7"/>
        <v>12.250878687168935</v>
      </c>
      <c r="AC92" s="5">
        <f t="shared" si="6"/>
        <v>0.54087868716893439</v>
      </c>
    </row>
    <row r="93" spans="1:29" x14ac:dyDescent="0.25">
      <c r="A93" t="s">
        <v>241</v>
      </c>
      <c r="B93" t="s">
        <v>28</v>
      </c>
      <c r="C93">
        <v>30</v>
      </c>
      <c r="D93">
        <v>998</v>
      </c>
      <c r="E93">
        <f t="shared" si="4"/>
        <v>318</v>
      </c>
      <c r="F93">
        <v>141</v>
      </c>
      <c r="G93">
        <v>350</v>
      </c>
      <c r="H93">
        <v>26</v>
      </c>
      <c r="I93">
        <v>90</v>
      </c>
      <c r="J93">
        <v>42</v>
      </c>
      <c r="K93">
        <v>67</v>
      </c>
      <c r="L93">
        <v>22</v>
      </c>
      <c r="M93">
        <v>164</v>
      </c>
      <c r="N93">
        <v>294</v>
      </c>
      <c r="O93">
        <v>40</v>
      </c>
      <c r="P93">
        <v>100</v>
      </c>
      <c r="Q93">
        <v>2</v>
      </c>
      <c r="R93">
        <v>65</v>
      </c>
      <c r="S93">
        <v>0</v>
      </c>
      <c r="T93">
        <v>350</v>
      </c>
      <c r="U93">
        <v>1</v>
      </c>
      <c r="V93">
        <v>0</v>
      </c>
      <c r="W93">
        <v>0</v>
      </c>
      <c r="X93">
        <v>30</v>
      </c>
      <c r="Y93">
        <v>-172</v>
      </c>
      <c r="Z93" s="2">
        <f t="shared" si="5"/>
        <v>0.60249307479224379</v>
      </c>
      <c r="AA93" s="3">
        <v>15.34</v>
      </c>
      <c r="AB93" s="6">
        <f t="shared" si="7"/>
        <v>15.898918575384316</v>
      </c>
      <c r="AC93" s="5">
        <f t="shared" si="6"/>
        <v>0.55891857538431644</v>
      </c>
    </row>
    <row r="94" spans="1:29" x14ac:dyDescent="0.25">
      <c r="A94" t="s">
        <v>181</v>
      </c>
      <c r="B94" t="s">
        <v>17</v>
      </c>
      <c r="C94">
        <v>69</v>
      </c>
      <c r="D94">
        <v>2288</v>
      </c>
      <c r="E94">
        <f t="shared" si="4"/>
        <v>795</v>
      </c>
      <c r="F94">
        <v>513</v>
      </c>
      <c r="G94">
        <v>980</v>
      </c>
      <c r="H94">
        <v>0</v>
      </c>
      <c r="I94">
        <v>1</v>
      </c>
      <c r="J94">
        <v>231</v>
      </c>
      <c r="K94">
        <v>296</v>
      </c>
      <c r="L94">
        <v>183</v>
      </c>
      <c r="M94">
        <v>644</v>
      </c>
      <c r="N94">
        <v>147</v>
      </c>
      <c r="O94">
        <v>48</v>
      </c>
      <c r="P94">
        <v>153</v>
      </c>
      <c r="Q94">
        <v>26</v>
      </c>
      <c r="R94">
        <v>206</v>
      </c>
      <c r="S94">
        <v>4</v>
      </c>
      <c r="T94">
        <v>1257</v>
      </c>
      <c r="U94">
        <v>1</v>
      </c>
      <c r="V94">
        <v>0</v>
      </c>
      <c r="W94">
        <v>0</v>
      </c>
      <c r="X94">
        <v>67</v>
      </c>
      <c r="Y94">
        <v>467</v>
      </c>
      <c r="Z94" s="2">
        <f t="shared" si="5"/>
        <v>0.60164083865086604</v>
      </c>
      <c r="AA94" s="3">
        <v>19.21</v>
      </c>
      <c r="AB94" s="6">
        <f t="shared" si="7"/>
        <v>20.302830388524249</v>
      </c>
      <c r="AC94" s="5">
        <f t="shared" si="6"/>
        <v>1.0928303885242485</v>
      </c>
    </row>
    <row r="95" spans="1:29" x14ac:dyDescent="0.25">
      <c r="A95" t="s">
        <v>96</v>
      </c>
      <c r="B95" t="s">
        <v>27</v>
      </c>
      <c r="C95">
        <v>72</v>
      </c>
      <c r="D95">
        <v>1276</v>
      </c>
      <c r="E95">
        <f t="shared" si="4"/>
        <v>377</v>
      </c>
      <c r="F95">
        <v>122</v>
      </c>
      <c r="G95">
        <v>296</v>
      </c>
      <c r="H95">
        <v>57</v>
      </c>
      <c r="I95">
        <v>154</v>
      </c>
      <c r="J95">
        <v>38</v>
      </c>
      <c r="K95">
        <v>48</v>
      </c>
      <c r="L95">
        <v>30</v>
      </c>
      <c r="M95">
        <v>124</v>
      </c>
      <c r="N95">
        <v>186</v>
      </c>
      <c r="O95">
        <v>34</v>
      </c>
      <c r="P95">
        <v>60</v>
      </c>
      <c r="Q95">
        <v>5</v>
      </c>
      <c r="R95">
        <v>121</v>
      </c>
      <c r="S95">
        <v>0</v>
      </c>
      <c r="T95">
        <v>339</v>
      </c>
      <c r="U95">
        <v>1</v>
      </c>
      <c r="V95">
        <v>0</v>
      </c>
      <c r="W95">
        <v>0</v>
      </c>
      <c r="X95">
        <v>4</v>
      </c>
      <c r="Y95">
        <v>72</v>
      </c>
      <c r="Z95" s="2">
        <f t="shared" si="5"/>
        <v>0.6015625</v>
      </c>
      <c r="AA95" s="3">
        <v>10.69</v>
      </c>
      <c r="AB95" s="6">
        <f t="shared" si="7"/>
        <v>11.249959034478023</v>
      </c>
      <c r="AC95" s="5">
        <f t="shared" si="6"/>
        <v>0.5599590344780232</v>
      </c>
    </row>
    <row r="96" spans="1:29" x14ac:dyDescent="0.25">
      <c r="A96" t="s">
        <v>51</v>
      </c>
      <c r="B96" t="s">
        <v>25</v>
      </c>
      <c r="C96">
        <v>82</v>
      </c>
      <c r="D96">
        <v>2958</v>
      </c>
      <c r="E96">
        <f t="shared" si="4"/>
        <v>1034</v>
      </c>
      <c r="F96">
        <v>381</v>
      </c>
      <c r="G96">
        <v>819</v>
      </c>
      <c r="H96">
        <v>145</v>
      </c>
      <c r="I96">
        <v>402</v>
      </c>
      <c r="J96">
        <v>163</v>
      </c>
      <c r="K96">
        <v>203</v>
      </c>
      <c r="L96">
        <v>116</v>
      </c>
      <c r="M96">
        <v>611</v>
      </c>
      <c r="N96">
        <v>420</v>
      </c>
      <c r="O96">
        <v>75</v>
      </c>
      <c r="P96">
        <v>209</v>
      </c>
      <c r="Q96">
        <v>57</v>
      </c>
      <c r="R96">
        <v>156</v>
      </c>
      <c r="S96">
        <v>1</v>
      </c>
      <c r="T96">
        <v>1070</v>
      </c>
      <c r="U96">
        <v>1</v>
      </c>
      <c r="V96">
        <v>0</v>
      </c>
      <c r="W96">
        <v>0</v>
      </c>
      <c r="X96">
        <v>82</v>
      </c>
      <c r="Y96">
        <v>329</v>
      </c>
      <c r="Z96" s="2">
        <f t="shared" si="5"/>
        <v>0.60135135135135132</v>
      </c>
      <c r="AA96" s="3">
        <v>15.86</v>
      </c>
      <c r="AB96" s="6">
        <f t="shared" si="7"/>
        <v>16.494702843960127</v>
      </c>
      <c r="AC96" s="5">
        <f t="shared" si="6"/>
        <v>0.63470284396012744</v>
      </c>
    </row>
    <row r="97" spans="1:29" x14ac:dyDescent="0.25">
      <c r="A97" t="s">
        <v>353</v>
      </c>
      <c r="B97" t="s">
        <v>25</v>
      </c>
      <c r="C97">
        <v>66</v>
      </c>
      <c r="D97">
        <v>1924</v>
      </c>
      <c r="E97">
        <f t="shared" si="4"/>
        <v>780</v>
      </c>
      <c r="F97">
        <v>337</v>
      </c>
      <c r="G97">
        <v>645</v>
      </c>
      <c r="H97">
        <v>69</v>
      </c>
      <c r="I97">
        <v>182</v>
      </c>
      <c r="J97">
        <v>101</v>
      </c>
      <c r="K97">
        <v>126</v>
      </c>
      <c r="L97">
        <v>76</v>
      </c>
      <c r="M97">
        <v>411</v>
      </c>
      <c r="N97">
        <v>133</v>
      </c>
      <c r="O97">
        <v>114</v>
      </c>
      <c r="P97">
        <v>80</v>
      </c>
      <c r="Q97">
        <v>49</v>
      </c>
      <c r="R97">
        <v>127</v>
      </c>
      <c r="S97">
        <v>0</v>
      </c>
      <c r="T97">
        <v>844</v>
      </c>
      <c r="U97">
        <v>0</v>
      </c>
      <c r="V97">
        <v>0</v>
      </c>
      <c r="W97">
        <v>0</v>
      </c>
      <c r="X97">
        <v>65</v>
      </c>
      <c r="Y97">
        <v>376</v>
      </c>
      <c r="Z97" s="2">
        <f t="shared" si="5"/>
        <v>0.60102301790281332</v>
      </c>
      <c r="AA97" s="3">
        <v>19.43</v>
      </c>
      <c r="AB97" s="6">
        <f t="shared" si="7"/>
        <v>20.429291894335208</v>
      </c>
      <c r="AC97" s="5">
        <f t="shared" si="6"/>
        <v>0.99929189433520804</v>
      </c>
    </row>
    <row r="98" spans="1:29" x14ac:dyDescent="0.25">
      <c r="A98" t="s">
        <v>76</v>
      </c>
      <c r="B98" t="s">
        <v>28</v>
      </c>
      <c r="C98">
        <v>81</v>
      </c>
      <c r="D98">
        <v>2472</v>
      </c>
      <c r="E98">
        <f t="shared" si="4"/>
        <v>1203</v>
      </c>
      <c r="F98">
        <v>341</v>
      </c>
      <c r="G98">
        <v>748</v>
      </c>
      <c r="H98">
        <v>191</v>
      </c>
      <c r="I98">
        <v>425</v>
      </c>
      <c r="J98">
        <v>52</v>
      </c>
      <c r="K98">
        <v>63</v>
      </c>
      <c r="L98">
        <v>29</v>
      </c>
      <c r="M98">
        <v>192</v>
      </c>
      <c r="N98">
        <v>378</v>
      </c>
      <c r="O98">
        <v>69</v>
      </c>
      <c r="P98">
        <v>103</v>
      </c>
      <c r="Q98">
        <v>11</v>
      </c>
      <c r="R98">
        <v>136</v>
      </c>
      <c r="S98">
        <v>0</v>
      </c>
      <c r="T98">
        <v>925</v>
      </c>
      <c r="U98">
        <v>3</v>
      </c>
      <c r="V98">
        <v>0</v>
      </c>
      <c r="W98">
        <v>0</v>
      </c>
      <c r="X98">
        <v>81</v>
      </c>
      <c r="Y98">
        <v>-4</v>
      </c>
      <c r="Z98" s="2">
        <f t="shared" si="5"/>
        <v>0.59916666666666663</v>
      </c>
      <c r="AA98" s="3">
        <v>15.25</v>
      </c>
      <c r="AB98" s="6">
        <f t="shared" si="7"/>
        <v>15.588133499666677</v>
      </c>
      <c r="AC98" s="5">
        <f t="shared" si="6"/>
        <v>0.33813349966667694</v>
      </c>
    </row>
    <row r="99" spans="1:29" x14ac:dyDescent="0.25">
      <c r="A99" t="s">
        <v>284</v>
      </c>
      <c r="B99" t="s">
        <v>27</v>
      </c>
      <c r="C99">
        <v>54</v>
      </c>
      <c r="D99">
        <v>1776</v>
      </c>
      <c r="E99">
        <f t="shared" si="4"/>
        <v>668</v>
      </c>
      <c r="F99">
        <v>415</v>
      </c>
      <c r="G99">
        <v>760</v>
      </c>
      <c r="H99">
        <v>9</v>
      </c>
      <c r="I99">
        <v>32</v>
      </c>
      <c r="J99">
        <v>189</v>
      </c>
      <c r="K99">
        <v>258</v>
      </c>
      <c r="L99">
        <v>59</v>
      </c>
      <c r="M99">
        <v>241</v>
      </c>
      <c r="N99">
        <v>253</v>
      </c>
      <c r="O99">
        <v>79</v>
      </c>
      <c r="P99">
        <v>161</v>
      </c>
      <c r="Q99">
        <v>29</v>
      </c>
      <c r="R99">
        <v>106</v>
      </c>
      <c r="S99">
        <v>0</v>
      </c>
      <c r="T99">
        <v>1028</v>
      </c>
      <c r="U99">
        <v>5</v>
      </c>
      <c r="V99">
        <v>0</v>
      </c>
      <c r="W99">
        <v>0</v>
      </c>
      <c r="X99">
        <v>53</v>
      </c>
      <c r="Y99">
        <v>141</v>
      </c>
      <c r="Z99" s="2">
        <f t="shared" si="5"/>
        <v>0.59910313901345291</v>
      </c>
      <c r="AA99" s="3">
        <v>22.06</v>
      </c>
      <c r="AB99" s="6">
        <f t="shared" si="7"/>
        <v>21.72639220258225</v>
      </c>
      <c r="AC99" s="5">
        <f t="shared" si="6"/>
        <v>0.33360779741774849</v>
      </c>
    </row>
    <row r="100" spans="1:29" x14ac:dyDescent="0.25">
      <c r="A100" t="s">
        <v>167</v>
      </c>
      <c r="B100" t="s">
        <v>17</v>
      </c>
      <c r="C100">
        <v>52</v>
      </c>
      <c r="D100">
        <v>957</v>
      </c>
      <c r="E100">
        <f t="shared" si="4"/>
        <v>276</v>
      </c>
      <c r="F100">
        <v>143</v>
      </c>
      <c r="G100">
        <v>308</v>
      </c>
      <c r="H100">
        <v>22</v>
      </c>
      <c r="I100">
        <v>87</v>
      </c>
      <c r="J100">
        <v>76</v>
      </c>
      <c r="K100">
        <v>90</v>
      </c>
      <c r="L100">
        <v>60</v>
      </c>
      <c r="M100">
        <v>166</v>
      </c>
      <c r="N100">
        <v>111</v>
      </c>
      <c r="O100">
        <v>43</v>
      </c>
      <c r="P100">
        <v>66</v>
      </c>
      <c r="Q100">
        <v>57</v>
      </c>
      <c r="R100">
        <v>102</v>
      </c>
      <c r="S100">
        <v>1</v>
      </c>
      <c r="T100">
        <v>384</v>
      </c>
      <c r="U100">
        <v>1</v>
      </c>
      <c r="V100">
        <v>0</v>
      </c>
      <c r="W100">
        <v>0</v>
      </c>
      <c r="X100">
        <v>4</v>
      </c>
      <c r="Y100">
        <v>96</v>
      </c>
      <c r="Z100" s="2">
        <f t="shared" si="5"/>
        <v>0.59764705882352942</v>
      </c>
      <c r="AA100" s="3">
        <v>18.5</v>
      </c>
      <c r="AB100" s="6">
        <f t="shared" si="7"/>
        <v>18.292137073570757</v>
      </c>
      <c r="AC100" s="5">
        <f t="shared" si="6"/>
        <v>0.20786292642924309</v>
      </c>
    </row>
    <row r="101" spans="1:29" x14ac:dyDescent="0.25">
      <c r="A101" t="s">
        <v>288</v>
      </c>
      <c r="B101" t="s">
        <v>25</v>
      </c>
      <c r="C101">
        <v>58</v>
      </c>
      <c r="D101">
        <v>1418</v>
      </c>
      <c r="E101">
        <f t="shared" si="4"/>
        <v>242</v>
      </c>
      <c r="F101">
        <v>116</v>
      </c>
      <c r="G101">
        <v>230</v>
      </c>
      <c r="H101">
        <v>19</v>
      </c>
      <c r="I101">
        <v>64</v>
      </c>
      <c r="J101">
        <v>47</v>
      </c>
      <c r="K101">
        <v>101</v>
      </c>
      <c r="L101">
        <v>36</v>
      </c>
      <c r="M101">
        <v>212</v>
      </c>
      <c r="N101">
        <v>143</v>
      </c>
      <c r="O101">
        <v>73</v>
      </c>
      <c r="P101">
        <v>97</v>
      </c>
      <c r="Q101">
        <v>14</v>
      </c>
      <c r="R101">
        <v>79</v>
      </c>
      <c r="S101">
        <v>0</v>
      </c>
      <c r="T101">
        <v>298</v>
      </c>
      <c r="U101">
        <v>4</v>
      </c>
      <c r="V101">
        <v>0</v>
      </c>
      <c r="W101">
        <v>0</v>
      </c>
      <c r="X101">
        <v>16</v>
      </c>
      <c r="Y101">
        <v>-172</v>
      </c>
      <c r="Z101" s="2">
        <f t="shared" si="5"/>
        <v>0.59677419354838712</v>
      </c>
      <c r="AA101" s="3">
        <v>10.02</v>
      </c>
      <c r="AB101" s="6">
        <f t="shared" si="7"/>
        <v>10.406001840672868</v>
      </c>
      <c r="AC101" s="5">
        <f t="shared" si="6"/>
        <v>0.38600184067286847</v>
      </c>
    </row>
    <row r="102" spans="1:29" x14ac:dyDescent="0.25">
      <c r="A102" t="s">
        <v>224</v>
      </c>
      <c r="B102" t="s">
        <v>17</v>
      </c>
      <c r="C102">
        <v>70</v>
      </c>
      <c r="D102">
        <v>1396</v>
      </c>
      <c r="E102">
        <f t="shared" si="4"/>
        <v>489</v>
      </c>
      <c r="F102">
        <v>234</v>
      </c>
      <c r="G102">
        <v>501</v>
      </c>
      <c r="H102">
        <v>40</v>
      </c>
      <c r="I102">
        <v>113</v>
      </c>
      <c r="J102">
        <v>99</v>
      </c>
      <c r="K102">
        <v>122</v>
      </c>
      <c r="L102">
        <v>140</v>
      </c>
      <c r="M102">
        <v>365</v>
      </c>
      <c r="N102">
        <v>109</v>
      </c>
      <c r="O102">
        <v>35</v>
      </c>
      <c r="P102">
        <v>106</v>
      </c>
      <c r="Q102">
        <v>27</v>
      </c>
      <c r="R102">
        <v>227</v>
      </c>
      <c r="S102">
        <v>4</v>
      </c>
      <c r="T102">
        <v>607</v>
      </c>
      <c r="U102">
        <v>0</v>
      </c>
      <c r="V102">
        <v>0</v>
      </c>
      <c r="W102">
        <v>0</v>
      </c>
      <c r="X102">
        <v>9</v>
      </c>
      <c r="Y102">
        <v>-5</v>
      </c>
      <c r="Z102" s="2">
        <f t="shared" si="5"/>
        <v>0.59548611111111116</v>
      </c>
      <c r="AA102" s="3">
        <v>15.27</v>
      </c>
      <c r="AB102" s="6">
        <f t="shared" si="7"/>
        <v>16.121064374329052</v>
      </c>
      <c r="AC102" s="5">
        <f t="shared" si="6"/>
        <v>0.85106437432905224</v>
      </c>
    </row>
    <row r="103" spans="1:29" x14ac:dyDescent="0.25">
      <c r="A103" t="s">
        <v>298</v>
      </c>
      <c r="B103" t="s">
        <v>28</v>
      </c>
      <c r="C103">
        <v>58</v>
      </c>
      <c r="D103">
        <v>1307</v>
      </c>
      <c r="E103">
        <f t="shared" si="4"/>
        <v>335</v>
      </c>
      <c r="F103">
        <v>170</v>
      </c>
      <c r="G103">
        <v>389</v>
      </c>
      <c r="H103">
        <v>18</v>
      </c>
      <c r="I103">
        <v>62</v>
      </c>
      <c r="J103">
        <v>59</v>
      </c>
      <c r="K103">
        <v>90</v>
      </c>
      <c r="L103">
        <v>33</v>
      </c>
      <c r="M103">
        <v>149</v>
      </c>
      <c r="N103">
        <v>187</v>
      </c>
      <c r="O103">
        <v>35</v>
      </c>
      <c r="P103">
        <v>57</v>
      </c>
      <c r="Q103">
        <v>15</v>
      </c>
      <c r="R103">
        <v>67</v>
      </c>
      <c r="S103">
        <v>0</v>
      </c>
      <c r="T103">
        <v>417</v>
      </c>
      <c r="U103">
        <v>0</v>
      </c>
      <c r="V103">
        <v>0</v>
      </c>
      <c r="W103">
        <v>0</v>
      </c>
      <c r="X103">
        <v>31</v>
      </c>
      <c r="Y103">
        <v>-25</v>
      </c>
      <c r="Z103" s="2">
        <f t="shared" si="5"/>
        <v>0.59499999999999997</v>
      </c>
      <c r="AA103" s="3">
        <v>12.76</v>
      </c>
      <c r="AB103" s="6">
        <f t="shared" si="7"/>
        <v>13.006819499251979</v>
      </c>
      <c r="AC103" s="5">
        <f t="shared" si="6"/>
        <v>0.24681949925197877</v>
      </c>
    </row>
    <row r="104" spans="1:29" x14ac:dyDescent="0.25">
      <c r="A104" t="s">
        <v>100</v>
      </c>
      <c r="B104" t="s">
        <v>28</v>
      </c>
      <c r="C104">
        <v>76</v>
      </c>
      <c r="D104">
        <v>2671</v>
      </c>
      <c r="E104">
        <f t="shared" si="4"/>
        <v>1154</v>
      </c>
      <c r="F104">
        <v>552</v>
      </c>
      <c r="G104">
        <v>1093</v>
      </c>
      <c r="H104">
        <v>122</v>
      </c>
      <c r="I104">
        <v>299</v>
      </c>
      <c r="J104">
        <v>316</v>
      </c>
      <c r="K104">
        <v>416</v>
      </c>
      <c r="L104">
        <v>69</v>
      </c>
      <c r="M104">
        <v>245</v>
      </c>
      <c r="N104">
        <v>448</v>
      </c>
      <c r="O104">
        <v>104</v>
      </c>
      <c r="P104">
        <v>213</v>
      </c>
      <c r="Q104">
        <v>22</v>
      </c>
      <c r="R104">
        <v>206</v>
      </c>
      <c r="S104">
        <v>1</v>
      </c>
      <c r="T104">
        <v>1542</v>
      </c>
      <c r="U104">
        <v>7</v>
      </c>
      <c r="V104">
        <v>0</v>
      </c>
      <c r="W104">
        <v>0</v>
      </c>
      <c r="X104">
        <v>75</v>
      </c>
      <c r="Y104">
        <v>301</v>
      </c>
      <c r="Z104" s="2">
        <f t="shared" si="5"/>
        <v>0.59347181008902072</v>
      </c>
      <c r="AA104" s="3">
        <v>21.43</v>
      </c>
      <c r="AB104" s="6">
        <f t="shared" si="7"/>
        <v>21.521060117764819</v>
      </c>
      <c r="AC104" s="5">
        <f t="shared" si="6"/>
        <v>9.1060117764818926E-2</v>
      </c>
    </row>
    <row r="105" spans="1:29" x14ac:dyDescent="0.25">
      <c r="A105" t="s">
        <v>179</v>
      </c>
      <c r="B105" t="s">
        <v>28</v>
      </c>
      <c r="C105">
        <v>62</v>
      </c>
      <c r="D105">
        <v>2221</v>
      </c>
      <c r="E105">
        <f t="shared" si="4"/>
        <v>586</v>
      </c>
      <c r="F105">
        <v>347</v>
      </c>
      <c r="G105">
        <v>805</v>
      </c>
      <c r="H105">
        <v>72</v>
      </c>
      <c r="I105">
        <v>202</v>
      </c>
      <c r="J105">
        <v>324</v>
      </c>
      <c r="K105">
        <v>406</v>
      </c>
      <c r="L105">
        <v>41</v>
      </c>
      <c r="M105">
        <v>216</v>
      </c>
      <c r="N105">
        <v>543</v>
      </c>
      <c r="O105">
        <v>100</v>
      </c>
      <c r="P105">
        <v>201</v>
      </c>
      <c r="Q105">
        <v>10</v>
      </c>
      <c r="R105">
        <v>113</v>
      </c>
      <c r="S105">
        <v>1</v>
      </c>
      <c r="T105">
        <v>1090</v>
      </c>
      <c r="U105">
        <v>0</v>
      </c>
      <c r="V105">
        <v>0</v>
      </c>
      <c r="W105">
        <v>0</v>
      </c>
      <c r="X105">
        <v>61</v>
      </c>
      <c r="Y105">
        <v>-46</v>
      </c>
      <c r="Z105" s="2">
        <f t="shared" si="5"/>
        <v>0.59018567639257291</v>
      </c>
      <c r="AA105" s="3">
        <v>19.02</v>
      </c>
      <c r="AB105" s="6">
        <f t="shared" si="7"/>
        <v>20.379155768936233</v>
      </c>
      <c r="AC105" s="5">
        <f t="shared" si="6"/>
        <v>1.3591557689362332</v>
      </c>
    </row>
    <row r="106" spans="1:29" x14ac:dyDescent="0.25">
      <c r="A106" t="s">
        <v>324</v>
      </c>
      <c r="B106" t="s">
        <v>28</v>
      </c>
      <c r="C106">
        <v>34</v>
      </c>
      <c r="D106">
        <v>1142</v>
      </c>
      <c r="E106">
        <f t="shared" si="4"/>
        <v>445</v>
      </c>
      <c r="F106">
        <v>203</v>
      </c>
      <c r="G106">
        <v>454</v>
      </c>
      <c r="H106">
        <v>30</v>
      </c>
      <c r="I106">
        <v>77</v>
      </c>
      <c r="J106">
        <v>51</v>
      </c>
      <c r="K106">
        <v>63</v>
      </c>
      <c r="L106">
        <v>28</v>
      </c>
      <c r="M106">
        <v>142</v>
      </c>
      <c r="N106">
        <v>268</v>
      </c>
      <c r="O106">
        <v>56</v>
      </c>
      <c r="P106">
        <v>105</v>
      </c>
      <c r="Q106">
        <v>12</v>
      </c>
      <c r="R106">
        <v>92</v>
      </c>
      <c r="S106">
        <v>0</v>
      </c>
      <c r="T106">
        <v>487</v>
      </c>
      <c r="U106">
        <v>1</v>
      </c>
      <c r="V106">
        <v>0</v>
      </c>
      <c r="W106">
        <v>0</v>
      </c>
      <c r="X106">
        <v>34</v>
      </c>
      <c r="Y106">
        <v>24</v>
      </c>
      <c r="Z106" s="2">
        <f t="shared" si="5"/>
        <v>0.58948685857321648</v>
      </c>
      <c r="AA106" s="3">
        <v>17.190000000000001</v>
      </c>
      <c r="AB106" s="6">
        <f t="shared" si="7"/>
        <v>17.523954020227439</v>
      </c>
      <c r="AC106" s="5">
        <f t="shared" si="6"/>
        <v>0.33395402022743781</v>
      </c>
    </row>
    <row r="107" spans="1:29" x14ac:dyDescent="0.25">
      <c r="A107" t="s">
        <v>349</v>
      </c>
      <c r="B107" t="s">
        <v>17</v>
      </c>
      <c r="C107">
        <v>74</v>
      </c>
      <c r="D107">
        <v>2155</v>
      </c>
      <c r="E107">
        <f t="shared" si="4"/>
        <v>657</v>
      </c>
      <c r="F107">
        <v>444</v>
      </c>
      <c r="G107">
        <v>906</v>
      </c>
      <c r="H107">
        <v>0</v>
      </c>
      <c r="I107">
        <v>5</v>
      </c>
      <c r="J107">
        <v>231</v>
      </c>
      <c r="K107">
        <v>316</v>
      </c>
      <c r="L107">
        <v>158</v>
      </c>
      <c r="M107">
        <v>722</v>
      </c>
      <c r="N107">
        <v>220</v>
      </c>
      <c r="O107">
        <v>43</v>
      </c>
      <c r="P107">
        <v>159</v>
      </c>
      <c r="Q107">
        <v>139</v>
      </c>
      <c r="R107">
        <v>134</v>
      </c>
      <c r="S107">
        <v>2</v>
      </c>
      <c r="T107">
        <v>1119</v>
      </c>
      <c r="U107">
        <v>8</v>
      </c>
      <c r="V107">
        <v>0</v>
      </c>
      <c r="W107">
        <v>0</v>
      </c>
      <c r="X107">
        <v>74</v>
      </c>
      <c r="Y107">
        <v>304</v>
      </c>
      <c r="Z107" s="2">
        <f t="shared" si="5"/>
        <v>0.58917480035492453</v>
      </c>
      <c r="AA107" s="3">
        <v>21.4</v>
      </c>
      <c r="AB107" s="6">
        <f t="shared" si="7"/>
        <v>22.234328337395123</v>
      </c>
      <c r="AC107" s="5">
        <f t="shared" si="6"/>
        <v>0.83432833739512446</v>
      </c>
    </row>
    <row r="108" spans="1:29" x14ac:dyDescent="0.25">
      <c r="A108" t="s">
        <v>81</v>
      </c>
      <c r="B108" t="s">
        <v>28</v>
      </c>
      <c r="C108">
        <v>73</v>
      </c>
      <c r="D108">
        <v>2182</v>
      </c>
      <c r="E108">
        <f t="shared" si="4"/>
        <v>648</v>
      </c>
      <c r="F108">
        <v>254</v>
      </c>
      <c r="G108">
        <v>560</v>
      </c>
      <c r="H108">
        <v>87</v>
      </c>
      <c r="I108">
        <v>226</v>
      </c>
      <c r="J108">
        <v>121</v>
      </c>
      <c r="K108">
        <v>163</v>
      </c>
      <c r="L108">
        <v>41</v>
      </c>
      <c r="M108">
        <v>214</v>
      </c>
      <c r="N108">
        <v>357</v>
      </c>
      <c r="O108">
        <v>119</v>
      </c>
      <c r="P108">
        <v>162</v>
      </c>
      <c r="Q108">
        <v>16</v>
      </c>
      <c r="R108">
        <v>210</v>
      </c>
      <c r="S108">
        <v>0</v>
      </c>
      <c r="T108">
        <v>716</v>
      </c>
      <c r="U108">
        <v>4</v>
      </c>
      <c r="V108">
        <v>0</v>
      </c>
      <c r="W108">
        <v>0</v>
      </c>
      <c r="X108">
        <v>73</v>
      </c>
      <c r="Y108">
        <v>306</v>
      </c>
      <c r="Z108" s="2">
        <f t="shared" si="5"/>
        <v>0.58863198458574184</v>
      </c>
      <c r="AA108" s="3">
        <v>14.06</v>
      </c>
      <c r="AB108" s="6">
        <f t="shared" si="7"/>
        <v>14.319713608268277</v>
      </c>
      <c r="AC108" s="5">
        <f t="shared" si="6"/>
        <v>0.25971360826827627</v>
      </c>
    </row>
    <row r="109" spans="1:29" x14ac:dyDescent="0.25">
      <c r="A109" t="s">
        <v>188</v>
      </c>
      <c r="B109" t="s">
        <v>28</v>
      </c>
      <c r="C109">
        <v>79</v>
      </c>
      <c r="D109">
        <v>2861</v>
      </c>
      <c r="E109">
        <f t="shared" si="4"/>
        <v>1171</v>
      </c>
      <c r="F109">
        <v>457</v>
      </c>
      <c r="G109">
        <v>1080</v>
      </c>
      <c r="H109">
        <v>190</v>
      </c>
      <c r="I109">
        <v>500</v>
      </c>
      <c r="J109">
        <v>313</v>
      </c>
      <c r="K109">
        <v>385</v>
      </c>
      <c r="L109">
        <v>88</v>
      </c>
      <c r="M109">
        <v>369</v>
      </c>
      <c r="N109">
        <v>585</v>
      </c>
      <c r="O109">
        <v>121</v>
      </c>
      <c r="P109">
        <v>194</v>
      </c>
      <c r="Q109">
        <v>15</v>
      </c>
      <c r="R109">
        <v>267</v>
      </c>
      <c r="S109">
        <v>5</v>
      </c>
      <c r="T109">
        <v>1417</v>
      </c>
      <c r="U109">
        <v>10</v>
      </c>
      <c r="V109">
        <v>0</v>
      </c>
      <c r="W109">
        <v>0</v>
      </c>
      <c r="X109">
        <v>79</v>
      </c>
      <c r="Y109">
        <v>269</v>
      </c>
      <c r="Z109" s="2">
        <f t="shared" si="5"/>
        <v>0.58836815358554484</v>
      </c>
      <c r="AA109" s="3">
        <v>20.2</v>
      </c>
      <c r="AB109" s="6">
        <f t="shared" si="7"/>
        <v>20.457077747309395</v>
      </c>
      <c r="AC109" s="5">
        <f t="shared" si="6"/>
        <v>0.25707774730939548</v>
      </c>
    </row>
    <row r="110" spans="1:29" x14ac:dyDescent="0.25">
      <c r="A110" t="s">
        <v>381</v>
      </c>
      <c r="B110" t="s">
        <v>17</v>
      </c>
      <c r="C110">
        <v>65</v>
      </c>
      <c r="D110">
        <v>1536</v>
      </c>
      <c r="E110">
        <f t="shared" si="4"/>
        <v>565</v>
      </c>
      <c r="F110">
        <v>225</v>
      </c>
      <c r="G110">
        <v>489</v>
      </c>
      <c r="H110">
        <v>55</v>
      </c>
      <c r="I110">
        <v>151</v>
      </c>
      <c r="J110">
        <v>50</v>
      </c>
      <c r="K110">
        <v>71</v>
      </c>
      <c r="L110">
        <v>117</v>
      </c>
      <c r="M110">
        <v>342</v>
      </c>
      <c r="N110">
        <v>78</v>
      </c>
      <c r="O110">
        <v>55</v>
      </c>
      <c r="P110">
        <v>65</v>
      </c>
      <c r="Q110">
        <v>37</v>
      </c>
      <c r="R110">
        <v>159</v>
      </c>
      <c r="S110">
        <v>2</v>
      </c>
      <c r="T110">
        <v>555</v>
      </c>
      <c r="U110">
        <v>2</v>
      </c>
      <c r="V110">
        <v>0</v>
      </c>
      <c r="W110">
        <v>0</v>
      </c>
      <c r="X110">
        <v>13</v>
      </c>
      <c r="Y110">
        <v>168</v>
      </c>
      <c r="Z110" s="2">
        <f t="shared" si="5"/>
        <v>0.5883495145631068</v>
      </c>
      <c r="AA110" s="3">
        <v>14.67</v>
      </c>
      <c r="AB110" s="6">
        <f t="shared" si="7"/>
        <v>15.054758674167452</v>
      </c>
      <c r="AC110" s="5">
        <f t="shared" si="6"/>
        <v>0.38475867416745224</v>
      </c>
    </row>
    <row r="111" spans="1:29" x14ac:dyDescent="0.25">
      <c r="A111" t="s">
        <v>228</v>
      </c>
      <c r="B111" t="s">
        <v>17</v>
      </c>
      <c r="C111">
        <v>65</v>
      </c>
      <c r="D111">
        <v>1536</v>
      </c>
      <c r="E111">
        <f t="shared" si="4"/>
        <v>565</v>
      </c>
      <c r="F111">
        <v>225</v>
      </c>
      <c r="G111">
        <v>489</v>
      </c>
      <c r="H111">
        <v>55</v>
      </c>
      <c r="I111">
        <v>151</v>
      </c>
      <c r="J111">
        <v>50</v>
      </c>
      <c r="K111">
        <v>71</v>
      </c>
      <c r="L111">
        <v>117</v>
      </c>
      <c r="M111">
        <v>342</v>
      </c>
      <c r="N111">
        <v>78</v>
      </c>
      <c r="O111">
        <v>55</v>
      </c>
      <c r="P111">
        <v>65</v>
      </c>
      <c r="Q111">
        <v>37</v>
      </c>
      <c r="R111">
        <v>159</v>
      </c>
      <c r="S111">
        <v>2</v>
      </c>
      <c r="T111">
        <v>555</v>
      </c>
      <c r="U111">
        <v>2</v>
      </c>
      <c r="V111">
        <v>0</v>
      </c>
      <c r="W111">
        <v>0</v>
      </c>
      <c r="X111">
        <v>13</v>
      </c>
      <c r="Y111">
        <v>168</v>
      </c>
      <c r="Z111" s="2">
        <f t="shared" si="5"/>
        <v>0.5883495145631068</v>
      </c>
      <c r="AA111" s="3">
        <v>14.67</v>
      </c>
      <c r="AB111" s="6">
        <f t="shared" si="7"/>
        <v>15.054758674167452</v>
      </c>
      <c r="AC111" s="5">
        <f t="shared" si="6"/>
        <v>0.38475867416745224</v>
      </c>
    </row>
    <row r="112" spans="1:29" x14ac:dyDescent="0.25">
      <c r="A112" t="s">
        <v>355</v>
      </c>
      <c r="B112" t="s">
        <v>28</v>
      </c>
      <c r="C112">
        <v>68</v>
      </c>
      <c r="D112">
        <v>2002</v>
      </c>
      <c r="E112">
        <f t="shared" si="4"/>
        <v>790</v>
      </c>
      <c r="F112">
        <v>456</v>
      </c>
      <c r="G112">
        <v>914</v>
      </c>
      <c r="H112">
        <v>25</v>
      </c>
      <c r="I112">
        <v>67</v>
      </c>
      <c r="J112">
        <v>197</v>
      </c>
      <c r="K112">
        <v>243</v>
      </c>
      <c r="L112">
        <v>17</v>
      </c>
      <c r="M112">
        <v>154</v>
      </c>
      <c r="N112">
        <v>390</v>
      </c>
      <c r="O112">
        <v>36</v>
      </c>
      <c r="P112">
        <v>151</v>
      </c>
      <c r="Q112">
        <v>9</v>
      </c>
      <c r="R112">
        <v>86</v>
      </c>
      <c r="S112">
        <v>0</v>
      </c>
      <c r="T112">
        <v>1134</v>
      </c>
      <c r="U112">
        <v>1</v>
      </c>
      <c r="V112">
        <v>0</v>
      </c>
      <c r="W112">
        <v>0</v>
      </c>
      <c r="X112">
        <v>68</v>
      </c>
      <c r="Y112">
        <v>274</v>
      </c>
      <c r="Z112" s="2">
        <f t="shared" si="5"/>
        <v>0.58831710709318497</v>
      </c>
      <c r="AA112" s="3">
        <v>19</v>
      </c>
      <c r="AB112" s="6">
        <f t="shared" si="7"/>
        <v>19.687466435283273</v>
      </c>
      <c r="AC112" s="5">
        <f t="shared" si="6"/>
        <v>0.68746643528327311</v>
      </c>
    </row>
    <row r="113" spans="1:29" x14ac:dyDescent="0.25">
      <c r="A113" t="s">
        <v>360</v>
      </c>
      <c r="B113" t="s">
        <v>28</v>
      </c>
      <c r="C113">
        <v>55</v>
      </c>
      <c r="D113">
        <v>1496</v>
      </c>
      <c r="E113">
        <f t="shared" si="4"/>
        <v>470</v>
      </c>
      <c r="F113">
        <v>133</v>
      </c>
      <c r="G113">
        <v>353</v>
      </c>
      <c r="H113">
        <v>79</v>
      </c>
      <c r="I113">
        <v>210</v>
      </c>
      <c r="J113">
        <v>33</v>
      </c>
      <c r="K113">
        <v>43</v>
      </c>
      <c r="L113">
        <v>13</v>
      </c>
      <c r="M113">
        <v>159</v>
      </c>
      <c r="N113">
        <v>307</v>
      </c>
      <c r="O113">
        <v>53</v>
      </c>
      <c r="P113">
        <v>102</v>
      </c>
      <c r="Q113">
        <v>8</v>
      </c>
      <c r="R113">
        <v>85</v>
      </c>
      <c r="S113">
        <v>0</v>
      </c>
      <c r="T113">
        <v>378</v>
      </c>
      <c r="U113">
        <v>0</v>
      </c>
      <c r="V113">
        <v>0</v>
      </c>
      <c r="W113">
        <v>0</v>
      </c>
      <c r="X113">
        <v>28</v>
      </c>
      <c r="Y113">
        <v>-174</v>
      </c>
      <c r="Z113" s="2">
        <f t="shared" si="5"/>
        <v>0.58744993324432582</v>
      </c>
      <c r="AA113" s="3">
        <v>11.01</v>
      </c>
      <c r="AB113" s="6">
        <f t="shared" si="7"/>
        <v>12.130796820386122</v>
      </c>
      <c r="AC113" s="5">
        <f t="shared" si="6"/>
        <v>1.1207968203861221</v>
      </c>
    </row>
    <row r="114" spans="1:29" x14ac:dyDescent="0.25">
      <c r="A114" t="s">
        <v>75</v>
      </c>
      <c r="B114" t="s">
        <v>27</v>
      </c>
      <c r="C114">
        <v>71</v>
      </c>
      <c r="D114">
        <v>1174</v>
      </c>
      <c r="E114">
        <f t="shared" si="4"/>
        <v>297</v>
      </c>
      <c r="F114">
        <v>142</v>
      </c>
      <c r="G114">
        <v>311</v>
      </c>
      <c r="H114">
        <v>19</v>
      </c>
      <c r="I114">
        <v>61</v>
      </c>
      <c r="J114">
        <v>44</v>
      </c>
      <c r="K114">
        <v>72</v>
      </c>
      <c r="L114">
        <v>23</v>
      </c>
      <c r="M114">
        <v>137</v>
      </c>
      <c r="N114">
        <v>209</v>
      </c>
      <c r="O114">
        <v>65</v>
      </c>
      <c r="P114">
        <v>101</v>
      </c>
      <c r="Q114">
        <v>8</v>
      </c>
      <c r="R114">
        <v>117</v>
      </c>
      <c r="S114">
        <v>0</v>
      </c>
      <c r="T114">
        <v>347</v>
      </c>
      <c r="U114">
        <v>1</v>
      </c>
      <c r="V114">
        <v>0</v>
      </c>
      <c r="W114">
        <v>0</v>
      </c>
      <c r="X114">
        <v>7</v>
      </c>
      <c r="Y114">
        <v>19</v>
      </c>
      <c r="Z114" s="2">
        <f t="shared" si="5"/>
        <v>0.58695652173913049</v>
      </c>
      <c r="AA114" s="3">
        <v>12.36</v>
      </c>
      <c r="AB114" s="6">
        <f t="shared" si="7"/>
        <v>12.583572390458402</v>
      </c>
      <c r="AC114" s="5">
        <f t="shared" si="6"/>
        <v>0.22357239045840238</v>
      </c>
    </row>
    <row r="115" spans="1:29" x14ac:dyDescent="0.25">
      <c r="A115" t="s">
        <v>278</v>
      </c>
      <c r="B115" t="s">
        <v>28</v>
      </c>
      <c r="C115">
        <v>41</v>
      </c>
      <c r="D115">
        <v>646</v>
      </c>
      <c r="E115">
        <f t="shared" si="4"/>
        <v>188</v>
      </c>
      <c r="F115">
        <v>78</v>
      </c>
      <c r="G115">
        <v>178</v>
      </c>
      <c r="H115">
        <v>19</v>
      </c>
      <c r="I115">
        <v>42</v>
      </c>
      <c r="J115">
        <v>25</v>
      </c>
      <c r="K115">
        <v>30</v>
      </c>
      <c r="L115">
        <v>10</v>
      </c>
      <c r="M115">
        <v>59</v>
      </c>
      <c r="N115">
        <v>116</v>
      </c>
      <c r="O115">
        <v>23</v>
      </c>
      <c r="P115">
        <v>47</v>
      </c>
      <c r="Q115">
        <v>4</v>
      </c>
      <c r="R115">
        <v>50</v>
      </c>
      <c r="S115">
        <v>1</v>
      </c>
      <c r="T115">
        <v>200</v>
      </c>
      <c r="U115">
        <v>0</v>
      </c>
      <c r="V115">
        <v>0</v>
      </c>
      <c r="W115">
        <v>0</v>
      </c>
      <c r="X115">
        <v>12</v>
      </c>
      <c r="Y115">
        <v>-106</v>
      </c>
      <c r="Z115" s="2">
        <f t="shared" si="5"/>
        <v>0.58610271903323263</v>
      </c>
      <c r="AA115" s="3">
        <v>12.73</v>
      </c>
      <c r="AB115" s="6">
        <f t="shared" si="7"/>
        <v>12.652222351803275</v>
      </c>
      <c r="AC115" s="5">
        <f t="shared" si="6"/>
        <v>7.7777648196725835E-2</v>
      </c>
    </row>
    <row r="116" spans="1:29" x14ac:dyDescent="0.25">
      <c r="A116" t="s">
        <v>192</v>
      </c>
      <c r="B116" t="s">
        <v>25</v>
      </c>
      <c r="C116">
        <v>76</v>
      </c>
      <c r="D116">
        <v>2407</v>
      </c>
      <c r="E116">
        <f t="shared" si="4"/>
        <v>805</v>
      </c>
      <c r="F116">
        <v>341</v>
      </c>
      <c r="G116">
        <v>708</v>
      </c>
      <c r="H116">
        <v>58</v>
      </c>
      <c r="I116">
        <v>162</v>
      </c>
      <c r="J116">
        <v>51</v>
      </c>
      <c r="K116">
        <v>65</v>
      </c>
      <c r="L116">
        <v>132</v>
      </c>
      <c r="M116">
        <v>497</v>
      </c>
      <c r="N116">
        <v>124</v>
      </c>
      <c r="O116">
        <v>90</v>
      </c>
      <c r="P116">
        <v>95</v>
      </c>
      <c r="Q116">
        <v>37</v>
      </c>
      <c r="R116">
        <v>125</v>
      </c>
      <c r="S116">
        <v>0</v>
      </c>
      <c r="T116">
        <v>791</v>
      </c>
      <c r="U116">
        <v>1</v>
      </c>
      <c r="V116">
        <v>0</v>
      </c>
      <c r="W116">
        <v>0</v>
      </c>
      <c r="X116">
        <v>76</v>
      </c>
      <c r="Y116">
        <v>-134</v>
      </c>
      <c r="Z116" s="2">
        <f t="shared" si="5"/>
        <v>0.58490566037735847</v>
      </c>
      <c r="AA116" s="3">
        <v>13.78</v>
      </c>
      <c r="AB116" s="6">
        <f t="shared" si="7"/>
        <v>14.357270185746156</v>
      </c>
      <c r="AC116" s="5">
        <f t="shared" si="6"/>
        <v>0.57727018574615663</v>
      </c>
    </row>
    <row r="117" spans="1:29" x14ac:dyDescent="0.25">
      <c r="A117" t="s">
        <v>261</v>
      </c>
      <c r="B117" t="s">
        <v>27</v>
      </c>
      <c r="C117">
        <v>78</v>
      </c>
      <c r="D117">
        <v>2747</v>
      </c>
      <c r="E117">
        <f t="shared" si="4"/>
        <v>972</v>
      </c>
      <c r="F117">
        <v>427</v>
      </c>
      <c r="G117">
        <v>870</v>
      </c>
      <c r="H117">
        <v>86</v>
      </c>
      <c r="I117">
        <v>244</v>
      </c>
      <c r="J117">
        <v>140</v>
      </c>
      <c r="K117">
        <v>197</v>
      </c>
      <c r="L117">
        <v>95</v>
      </c>
      <c r="M117">
        <v>558</v>
      </c>
      <c r="N117">
        <v>359</v>
      </c>
      <c r="O117">
        <v>54</v>
      </c>
      <c r="P117">
        <v>210</v>
      </c>
      <c r="Q117">
        <v>7</v>
      </c>
      <c r="R117">
        <v>195</v>
      </c>
      <c r="S117">
        <v>1</v>
      </c>
      <c r="T117">
        <v>1080</v>
      </c>
      <c r="U117">
        <v>14</v>
      </c>
      <c r="V117">
        <v>0</v>
      </c>
      <c r="W117">
        <v>0</v>
      </c>
      <c r="X117">
        <v>78</v>
      </c>
      <c r="Y117">
        <v>287</v>
      </c>
      <c r="Z117" s="2">
        <f t="shared" si="5"/>
        <v>0.5848214285714286</v>
      </c>
      <c r="AA117" s="3">
        <v>14.72</v>
      </c>
      <c r="AB117" s="6">
        <f t="shared" si="7"/>
        <v>14.918512569413936</v>
      </c>
      <c r="AC117" s="5">
        <f t="shared" si="6"/>
        <v>0.19851256941393558</v>
      </c>
    </row>
    <row r="118" spans="1:29" x14ac:dyDescent="0.25">
      <c r="A118" t="s">
        <v>78</v>
      </c>
      <c r="B118" t="s">
        <v>25</v>
      </c>
      <c r="C118">
        <v>73</v>
      </c>
      <c r="D118">
        <v>2343</v>
      </c>
      <c r="E118">
        <f t="shared" si="4"/>
        <v>786</v>
      </c>
      <c r="F118">
        <v>302</v>
      </c>
      <c r="G118">
        <v>642</v>
      </c>
      <c r="H118">
        <v>97</v>
      </c>
      <c r="I118">
        <v>268</v>
      </c>
      <c r="J118">
        <v>109</v>
      </c>
      <c r="K118">
        <v>141</v>
      </c>
      <c r="L118">
        <v>107</v>
      </c>
      <c r="M118">
        <v>403</v>
      </c>
      <c r="N118">
        <v>135</v>
      </c>
      <c r="O118">
        <v>108</v>
      </c>
      <c r="P118">
        <v>79</v>
      </c>
      <c r="Q118">
        <v>21</v>
      </c>
      <c r="R118">
        <v>188</v>
      </c>
      <c r="S118">
        <v>0</v>
      </c>
      <c r="T118">
        <v>810</v>
      </c>
      <c r="U118">
        <v>3</v>
      </c>
      <c r="V118">
        <v>0</v>
      </c>
      <c r="W118">
        <v>0</v>
      </c>
      <c r="X118">
        <v>73</v>
      </c>
      <c r="Y118">
        <v>99</v>
      </c>
      <c r="Z118" s="2">
        <f t="shared" si="5"/>
        <v>0.58344459279038718</v>
      </c>
      <c r="AA118" s="3">
        <v>13.96</v>
      </c>
      <c r="AB118" s="6">
        <f t="shared" si="7"/>
        <v>15.091707192045719</v>
      </c>
      <c r="AC118" s="5">
        <f t="shared" si="6"/>
        <v>1.1317071920457185</v>
      </c>
    </row>
    <row r="119" spans="1:29" x14ac:dyDescent="0.25">
      <c r="A119" t="s">
        <v>149</v>
      </c>
      <c r="B119" t="s">
        <v>28</v>
      </c>
      <c r="C119">
        <v>76</v>
      </c>
      <c r="D119">
        <v>2436</v>
      </c>
      <c r="E119">
        <f t="shared" si="4"/>
        <v>687</v>
      </c>
      <c r="F119">
        <v>272</v>
      </c>
      <c r="G119">
        <v>616</v>
      </c>
      <c r="H119">
        <v>95</v>
      </c>
      <c r="I119">
        <v>260</v>
      </c>
      <c r="J119">
        <v>142</v>
      </c>
      <c r="K119">
        <v>176</v>
      </c>
      <c r="L119">
        <v>53</v>
      </c>
      <c r="M119">
        <v>283</v>
      </c>
      <c r="N119">
        <v>264</v>
      </c>
      <c r="O119">
        <v>75</v>
      </c>
      <c r="P119">
        <v>92</v>
      </c>
      <c r="Q119">
        <v>24</v>
      </c>
      <c r="R119">
        <v>158</v>
      </c>
      <c r="S119">
        <v>0</v>
      </c>
      <c r="T119">
        <v>781</v>
      </c>
      <c r="U119">
        <v>4</v>
      </c>
      <c r="V119">
        <v>0</v>
      </c>
      <c r="W119">
        <v>0</v>
      </c>
      <c r="X119">
        <v>76</v>
      </c>
      <c r="Y119">
        <v>322</v>
      </c>
      <c r="Z119" s="2">
        <f t="shared" si="5"/>
        <v>0.58324265505984763</v>
      </c>
      <c r="AA119" s="3">
        <v>13.42</v>
      </c>
      <c r="AB119" s="6">
        <f t="shared" si="7"/>
        <v>13.633009677756075</v>
      </c>
      <c r="AC119" s="5">
        <f t="shared" si="6"/>
        <v>0.21300967775607482</v>
      </c>
    </row>
    <row r="120" spans="1:29" x14ac:dyDescent="0.25">
      <c r="A120" t="s">
        <v>49</v>
      </c>
      <c r="B120" t="s">
        <v>17</v>
      </c>
      <c r="C120">
        <v>82</v>
      </c>
      <c r="D120">
        <v>2262</v>
      </c>
      <c r="E120">
        <f t="shared" si="4"/>
        <v>505</v>
      </c>
      <c r="F120">
        <v>352</v>
      </c>
      <c r="G120">
        <v>725</v>
      </c>
      <c r="H120">
        <v>2</v>
      </c>
      <c r="I120">
        <v>6</v>
      </c>
      <c r="J120">
        <v>205</v>
      </c>
      <c r="K120">
        <v>239</v>
      </c>
      <c r="L120">
        <v>161</v>
      </c>
      <c r="M120">
        <v>471</v>
      </c>
      <c r="N120">
        <v>87</v>
      </c>
      <c r="O120">
        <v>36</v>
      </c>
      <c r="P120">
        <v>102</v>
      </c>
      <c r="Q120">
        <v>71</v>
      </c>
      <c r="R120">
        <v>190</v>
      </c>
      <c r="S120">
        <v>0</v>
      </c>
      <c r="T120">
        <v>911</v>
      </c>
      <c r="U120">
        <v>3</v>
      </c>
      <c r="V120">
        <v>0</v>
      </c>
      <c r="W120">
        <v>0</v>
      </c>
      <c r="X120">
        <v>73</v>
      </c>
      <c r="Y120">
        <v>-402</v>
      </c>
      <c r="Z120" s="2">
        <f t="shared" si="5"/>
        <v>0.58300132802124838</v>
      </c>
      <c r="AA120" s="3">
        <v>15.01</v>
      </c>
      <c r="AB120" s="6">
        <f t="shared" si="7"/>
        <v>15.425666936815599</v>
      </c>
      <c r="AC120" s="5">
        <f t="shared" si="6"/>
        <v>0.41566693681559919</v>
      </c>
    </row>
    <row r="121" spans="1:29" x14ac:dyDescent="0.25">
      <c r="A121" t="s">
        <v>277</v>
      </c>
      <c r="B121" t="s">
        <v>17</v>
      </c>
      <c r="C121">
        <v>43</v>
      </c>
      <c r="D121">
        <v>804</v>
      </c>
      <c r="E121">
        <f t="shared" si="4"/>
        <v>84</v>
      </c>
      <c r="F121">
        <v>57</v>
      </c>
      <c r="G121">
        <v>143</v>
      </c>
      <c r="H121">
        <v>0</v>
      </c>
      <c r="I121">
        <v>0</v>
      </c>
      <c r="J121">
        <v>30</v>
      </c>
      <c r="K121">
        <v>47</v>
      </c>
      <c r="L121">
        <v>61</v>
      </c>
      <c r="M121">
        <v>148</v>
      </c>
      <c r="N121">
        <v>31</v>
      </c>
      <c r="O121">
        <v>15</v>
      </c>
      <c r="P121">
        <v>38</v>
      </c>
      <c r="Q121">
        <v>44</v>
      </c>
      <c r="R121">
        <v>96</v>
      </c>
      <c r="S121">
        <v>0</v>
      </c>
      <c r="T121">
        <v>144</v>
      </c>
      <c r="U121">
        <v>0</v>
      </c>
      <c r="V121">
        <v>0</v>
      </c>
      <c r="W121">
        <v>0</v>
      </c>
      <c r="X121">
        <v>14</v>
      </c>
      <c r="Y121">
        <v>-169</v>
      </c>
      <c r="Z121" s="2">
        <f t="shared" si="5"/>
        <v>0.58278145695364236</v>
      </c>
      <c r="AA121" s="3">
        <v>7.62</v>
      </c>
      <c r="AB121" s="6">
        <f t="shared" si="7"/>
        <v>8.0185836516358382</v>
      </c>
      <c r="AC121" s="5">
        <f t="shared" si="6"/>
        <v>0.39858365163583809</v>
      </c>
    </row>
    <row r="122" spans="1:29" x14ac:dyDescent="0.25">
      <c r="A122" t="s">
        <v>274</v>
      </c>
      <c r="B122" t="s">
        <v>27</v>
      </c>
      <c r="C122">
        <v>81</v>
      </c>
      <c r="D122">
        <v>2489</v>
      </c>
      <c r="E122">
        <f t="shared" si="4"/>
        <v>596</v>
      </c>
      <c r="F122">
        <v>265</v>
      </c>
      <c r="G122">
        <v>615</v>
      </c>
      <c r="H122">
        <v>74</v>
      </c>
      <c r="I122">
        <v>191</v>
      </c>
      <c r="J122">
        <v>156</v>
      </c>
      <c r="K122">
        <v>201</v>
      </c>
      <c r="L122">
        <v>162</v>
      </c>
      <c r="M122">
        <v>530</v>
      </c>
      <c r="N122">
        <v>140</v>
      </c>
      <c r="O122">
        <v>110</v>
      </c>
      <c r="P122">
        <v>102</v>
      </c>
      <c r="Q122">
        <v>23</v>
      </c>
      <c r="R122">
        <v>204</v>
      </c>
      <c r="S122">
        <v>2</v>
      </c>
      <c r="T122">
        <v>760</v>
      </c>
      <c r="U122">
        <v>12</v>
      </c>
      <c r="V122">
        <v>0</v>
      </c>
      <c r="W122">
        <v>0</v>
      </c>
      <c r="X122">
        <v>81</v>
      </c>
      <c r="Y122">
        <v>125</v>
      </c>
      <c r="Z122" s="2">
        <f t="shared" si="5"/>
        <v>0.58273381294964033</v>
      </c>
      <c r="AA122" s="3">
        <v>13.31</v>
      </c>
      <c r="AB122" s="6">
        <f t="shared" si="7"/>
        <v>13.98400574535925</v>
      </c>
      <c r="AC122" s="5">
        <f t="shared" si="6"/>
        <v>0.67400574535924918</v>
      </c>
    </row>
    <row r="123" spans="1:29" x14ac:dyDescent="0.25">
      <c r="A123" t="s">
        <v>172</v>
      </c>
      <c r="B123" t="s">
        <v>26</v>
      </c>
      <c r="C123">
        <v>80</v>
      </c>
      <c r="D123">
        <v>2138</v>
      </c>
      <c r="E123">
        <f t="shared" si="4"/>
        <v>689</v>
      </c>
      <c r="F123">
        <v>419</v>
      </c>
      <c r="G123">
        <v>853</v>
      </c>
      <c r="H123">
        <v>0</v>
      </c>
      <c r="I123">
        <v>1</v>
      </c>
      <c r="J123">
        <v>149</v>
      </c>
      <c r="K123">
        <v>204</v>
      </c>
      <c r="L123">
        <v>222</v>
      </c>
      <c r="M123">
        <v>598</v>
      </c>
      <c r="N123">
        <v>75</v>
      </c>
      <c r="O123">
        <v>28</v>
      </c>
      <c r="P123">
        <v>144</v>
      </c>
      <c r="Q123">
        <v>42</v>
      </c>
      <c r="R123">
        <v>230</v>
      </c>
      <c r="S123">
        <v>1</v>
      </c>
      <c r="T123">
        <v>987</v>
      </c>
      <c r="U123">
        <v>1</v>
      </c>
      <c r="V123">
        <v>0</v>
      </c>
      <c r="W123">
        <v>0</v>
      </c>
      <c r="X123">
        <v>37</v>
      </c>
      <c r="Y123">
        <v>-481</v>
      </c>
      <c r="Z123" s="2">
        <f t="shared" si="5"/>
        <v>0.58117647058823529</v>
      </c>
      <c r="AA123" s="3">
        <v>15.7</v>
      </c>
      <c r="AB123" s="6">
        <f t="shared" si="7"/>
        <v>15.726008859490303</v>
      </c>
      <c r="AC123" s="5">
        <f t="shared" si="6"/>
        <v>2.6008859490303848E-2</v>
      </c>
    </row>
    <row r="124" spans="1:29" x14ac:dyDescent="0.25">
      <c r="A124" t="s">
        <v>291</v>
      </c>
      <c r="B124" t="s">
        <v>17</v>
      </c>
      <c r="C124">
        <v>80</v>
      </c>
      <c r="D124">
        <v>2469</v>
      </c>
      <c r="E124">
        <f t="shared" si="4"/>
        <v>730</v>
      </c>
      <c r="F124">
        <v>458</v>
      </c>
      <c r="G124">
        <v>939</v>
      </c>
      <c r="H124">
        <v>4</v>
      </c>
      <c r="I124">
        <v>15</v>
      </c>
      <c r="J124">
        <v>198</v>
      </c>
      <c r="K124">
        <v>251</v>
      </c>
      <c r="L124">
        <v>120</v>
      </c>
      <c r="M124">
        <v>542</v>
      </c>
      <c r="N124">
        <v>223</v>
      </c>
      <c r="O124">
        <v>61</v>
      </c>
      <c r="P124">
        <v>133</v>
      </c>
      <c r="Q124">
        <v>74</v>
      </c>
      <c r="R124">
        <v>186</v>
      </c>
      <c r="S124">
        <v>1</v>
      </c>
      <c r="T124">
        <v>1118</v>
      </c>
      <c r="U124">
        <v>7</v>
      </c>
      <c r="V124">
        <v>0</v>
      </c>
      <c r="W124">
        <v>0</v>
      </c>
      <c r="X124">
        <v>80</v>
      </c>
      <c r="Y124">
        <v>410</v>
      </c>
      <c r="Z124" s="2">
        <f t="shared" si="5"/>
        <v>0.57957446808510638</v>
      </c>
      <c r="AA124" s="3">
        <v>17.55</v>
      </c>
      <c r="AB124" s="6">
        <f t="shared" si="7"/>
        <v>17.717384270267299</v>
      </c>
      <c r="AC124" s="5">
        <f t="shared" si="6"/>
        <v>0.16738427026729852</v>
      </c>
    </row>
    <row r="125" spans="1:29" x14ac:dyDescent="0.25">
      <c r="A125" t="s">
        <v>117</v>
      </c>
      <c r="B125" t="s">
        <v>26</v>
      </c>
      <c r="C125">
        <v>59</v>
      </c>
      <c r="D125">
        <v>1976</v>
      </c>
      <c r="E125">
        <f t="shared" si="4"/>
        <v>493</v>
      </c>
      <c r="F125">
        <v>336</v>
      </c>
      <c r="G125">
        <v>711</v>
      </c>
      <c r="H125">
        <v>2</v>
      </c>
      <c r="I125">
        <v>11</v>
      </c>
      <c r="J125">
        <v>185</v>
      </c>
      <c r="K125">
        <v>241</v>
      </c>
      <c r="L125">
        <v>84</v>
      </c>
      <c r="M125">
        <v>424</v>
      </c>
      <c r="N125">
        <v>216</v>
      </c>
      <c r="O125">
        <v>59</v>
      </c>
      <c r="P125">
        <v>111</v>
      </c>
      <c r="Q125">
        <v>76</v>
      </c>
      <c r="R125">
        <v>150</v>
      </c>
      <c r="S125">
        <v>1</v>
      </c>
      <c r="T125">
        <v>859</v>
      </c>
      <c r="U125">
        <v>0</v>
      </c>
      <c r="V125">
        <v>0</v>
      </c>
      <c r="W125">
        <v>0</v>
      </c>
      <c r="X125">
        <v>59</v>
      </c>
      <c r="Y125">
        <v>16</v>
      </c>
      <c r="Z125" s="2">
        <f t="shared" si="5"/>
        <v>0.57861635220125784</v>
      </c>
      <c r="AA125" s="3">
        <v>18.27</v>
      </c>
      <c r="AB125" s="6">
        <f t="shared" si="7"/>
        <v>17.954151929717199</v>
      </c>
      <c r="AC125" s="5">
        <f t="shared" si="6"/>
        <v>0.31584807028280082</v>
      </c>
    </row>
    <row r="126" spans="1:29" x14ac:dyDescent="0.25">
      <c r="A126" t="s">
        <v>110</v>
      </c>
      <c r="B126" t="s">
        <v>28</v>
      </c>
      <c r="C126">
        <v>65</v>
      </c>
      <c r="D126">
        <v>2020</v>
      </c>
      <c r="E126">
        <f t="shared" si="4"/>
        <v>578</v>
      </c>
      <c r="F126">
        <v>240</v>
      </c>
      <c r="G126">
        <v>608</v>
      </c>
      <c r="H126">
        <v>62</v>
      </c>
      <c r="I126">
        <v>195</v>
      </c>
      <c r="J126">
        <v>88</v>
      </c>
      <c r="K126">
        <v>122</v>
      </c>
      <c r="L126">
        <v>54</v>
      </c>
      <c r="M126">
        <v>197</v>
      </c>
      <c r="N126">
        <v>368</v>
      </c>
      <c r="O126">
        <v>77</v>
      </c>
      <c r="P126">
        <v>129</v>
      </c>
      <c r="Q126">
        <v>27</v>
      </c>
      <c r="R126">
        <v>157</v>
      </c>
      <c r="S126">
        <v>1</v>
      </c>
      <c r="T126">
        <v>630</v>
      </c>
      <c r="U126">
        <v>1</v>
      </c>
      <c r="V126">
        <v>0</v>
      </c>
      <c r="W126">
        <v>0</v>
      </c>
      <c r="X126">
        <v>65</v>
      </c>
      <c r="Y126">
        <v>24</v>
      </c>
      <c r="Z126" s="2">
        <f t="shared" si="5"/>
        <v>0.57849666983824932</v>
      </c>
      <c r="AA126" s="3">
        <v>12.9</v>
      </c>
      <c r="AB126" s="6">
        <f t="shared" si="7"/>
        <v>12.887536034538392</v>
      </c>
      <c r="AC126" s="5">
        <f t="shared" si="6"/>
        <v>1.2463965461607884E-2</v>
      </c>
    </row>
    <row r="127" spans="1:29" x14ac:dyDescent="0.25">
      <c r="A127" t="s">
        <v>344</v>
      </c>
      <c r="B127" t="s">
        <v>28</v>
      </c>
      <c r="C127">
        <v>65</v>
      </c>
      <c r="D127">
        <v>2058</v>
      </c>
      <c r="E127">
        <f t="shared" si="4"/>
        <v>765</v>
      </c>
      <c r="F127">
        <v>322</v>
      </c>
      <c r="G127">
        <v>716</v>
      </c>
      <c r="H127">
        <v>98</v>
      </c>
      <c r="I127">
        <v>268</v>
      </c>
      <c r="J127">
        <v>173</v>
      </c>
      <c r="K127">
        <v>216</v>
      </c>
      <c r="L127">
        <v>15</v>
      </c>
      <c r="M127">
        <v>168</v>
      </c>
      <c r="N127">
        <v>393</v>
      </c>
      <c r="O127">
        <v>93</v>
      </c>
      <c r="P127">
        <v>143</v>
      </c>
      <c r="Q127">
        <v>13</v>
      </c>
      <c r="R127">
        <v>148</v>
      </c>
      <c r="S127">
        <v>0</v>
      </c>
      <c r="T127">
        <v>915</v>
      </c>
      <c r="U127">
        <v>0</v>
      </c>
      <c r="V127">
        <v>0</v>
      </c>
      <c r="W127">
        <v>0</v>
      </c>
      <c r="X127">
        <v>58</v>
      </c>
      <c r="Y127">
        <v>187</v>
      </c>
      <c r="Z127" s="2">
        <f t="shared" si="5"/>
        <v>0.57801131770412284</v>
      </c>
      <c r="AA127" s="3">
        <v>17.690000000000001</v>
      </c>
      <c r="AB127" s="6">
        <f t="shared" si="7"/>
        <v>17.820227733190862</v>
      </c>
      <c r="AC127" s="5">
        <f t="shared" si="6"/>
        <v>0.13022773319086056</v>
      </c>
    </row>
    <row r="128" spans="1:29" x14ac:dyDescent="0.25">
      <c r="A128" t="s">
        <v>377</v>
      </c>
      <c r="B128" t="s">
        <v>25</v>
      </c>
      <c r="C128">
        <v>64</v>
      </c>
      <c r="D128">
        <v>1002</v>
      </c>
      <c r="E128">
        <f t="shared" si="4"/>
        <v>140</v>
      </c>
      <c r="F128">
        <v>87</v>
      </c>
      <c r="G128">
        <v>193</v>
      </c>
      <c r="H128">
        <v>4</v>
      </c>
      <c r="I128">
        <v>17</v>
      </c>
      <c r="J128">
        <v>46</v>
      </c>
      <c r="K128">
        <v>67</v>
      </c>
      <c r="L128">
        <v>56</v>
      </c>
      <c r="M128">
        <v>146</v>
      </c>
      <c r="N128">
        <v>36</v>
      </c>
      <c r="O128">
        <v>31</v>
      </c>
      <c r="P128">
        <v>40</v>
      </c>
      <c r="Q128">
        <v>14</v>
      </c>
      <c r="R128">
        <v>68</v>
      </c>
      <c r="S128">
        <v>2</v>
      </c>
      <c r="T128">
        <v>224</v>
      </c>
      <c r="U128">
        <v>0</v>
      </c>
      <c r="V128">
        <v>0</v>
      </c>
      <c r="W128">
        <v>0</v>
      </c>
      <c r="X128">
        <v>7</v>
      </c>
      <c r="Y128">
        <v>-152</v>
      </c>
      <c r="Z128" s="2">
        <f t="shared" si="5"/>
        <v>0.57746478873239437</v>
      </c>
      <c r="AA128" s="3">
        <v>8.42</v>
      </c>
      <c r="AB128" s="6">
        <f t="shared" si="7"/>
        <v>9.1920127666408966</v>
      </c>
      <c r="AC128" s="5">
        <f t="shared" si="6"/>
        <v>0.77201276664089669</v>
      </c>
    </row>
    <row r="129" spans="1:29" x14ac:dyDescent="0.25">
      <c r="A129" t="s">
        <v>357</v>
      </c>
      <c r="B129" t="s">
        <v>25</v>
      </c>
      <c r="C129">
        <v>64</v>
      </c>
      <c r="D129">
        <v>1002</v>
      </c>
      <c r="E129">
        <f t="shared" si="4"/>
        <v>140</v>
      </c>
      <c r="F129">
        <v>87</v>
      </c>
      <c r="G129">
        <v>193</v>
      </c>
      <c r="H129">
        <v>4</v>
      </c>
      <c r="I129">
        <v>17</v>
      </c>
      <c r="J129">
        <v>46</v>
      </c>
      <c r="K129">
        <v>67</v>
      </c>
      <c r="L129">
        <v>56</v>
      </c>
      <c r="M129">
        <v>146</v>
      </c>
      <c r="N129">
        <v>36</v>
      </c>
      <c r="O129">
        <v>31</v>
      </c>
      <c r="P129">
        <v>40</v>
      </c>
      <c r="Q129">
        <v>14</v>
      </c>
      <c r="R129">
        <v>68</v>
      </c>
      <c r="S129">
        <v>2</v>
      </c>
      <c r="T129">
        <v>224</v>
      </c>
      <c r="U129">
        <v>0</v>
      </c>
      <c r="V129">
        <v>0</v>
      </c>
      <c r="W129">
        <v>0</v>
      </c>
      <c r="X129">
        <v>7</v>
      </c>
      <c r="Y129">
        <v>-152</v>
      </c>
      <c r="Z129" s="2">
        <f t="shared" si="5"/>
        <v>0.57746478873239437</v>
      </c>
      <c r="AA129" s="3">
        <v>8.42</v>
      </c>
      <c r="AB129" s="6">
        <f t="shared" si="7"/>
        <v>9.1920127666408966</v>
      </c>
      <c r="AC129" s="5">
        <f t="shared" si="6"/>
        <v>0.77201276664089669</v>
      </c>
    </row>
    <row r="130" spans="1:29" x14ac:dyDescent="0.25">
      <c r="A130" t="s">
        <v>236</v>
      </c>
      <c r="B130" t="s">
        <v>17</v>
      </c>
      <c r="C130">
        <v>79</v>
      </c>
      <c r="D130">
        <v>2709</v>
      </c>
      <c r="E130">
        <f t="shared" ref="E130:E193" si="8">J130+(3*H130)+(2*(F130-J130))</f>
        <v>876</v>
      </c>
      <c r="F130">
        <v>560</v>
      </c>
      <c r="G130">
        <v>1198</v>
      </c>
      <c r="H130">
        <v>2</v>
      </c>
      <c r="I130">
        <v>20</v>
      </c>
      <c r="J130">
        <v>250</v>
      </c>
      <c r="K130">
        <v>337</v>
      </c>
      <c r="L130">
        <v>265</v>
      </c>
      <c r="M130">
        <v>794</v>
      </c>
      <c r="N130">
        <v>199</v>
      </c>
      <c r="O130">
        <v>54</v>
      </c>
      <c r="P130">
        <v>183</v>
      </c>
      <c r="Q130">
        <v>23</v>
      </c>
      <c r="R130">
        <v>210</v>
      </c>
      <c r="S130">
        <v>0</v>
      </c>
      <c r="T130">
        <v>1372</v>
      </c>
      <c r="U130">
        <v>4</v>
      </c>
      <c r="V130">
        <v>0</v>
      </c>
      <c r="W130">
        <v>0</v>
      </c>
      <c r="X130">
        <v>79</v>
      </c>
      <c r="Y130">
        <v>169</v>
      </c>
      <c r="Z130" s="2">
        <f t="shared" ref="Z130:Z193" si="9">(F130+N130)/(G130-L130+N130+P130)</f>
        <v>0.57718631178707225</v>
      </c>
      <c r="AA130" s="3">
        <v>18.37</v>
      </c>
      <c r="AB130" s="6">
        <f t="shared" si="7"/>
        <v>18.12206114102651</v>
      </c>
      <c r="AC130" s="5">
        <f t="shared" ref="AC130:AC193" si="10">ABS((AB130-AA130))</f>
        <v>0.24793885897349099</v>
      </c>
    </row>
    <row r="131" spans="1:29" x14ac:dyDescent="0.25">
      <c r="A131" t="s">
        <v>85</v>
      </c>
      <c r="B131" t="s">
        <v>28</v>
      </c>
      <c r="C131">
        <v>80</v>
      </c>
      <c r="D131">
        <v>2071</v>
      </c>
      <c r="E131">
        <f t="shared" si="8"/>
        <v>669</v>
      </c>
      <c r="F131">
        <v>324</v>
      </c>
      <c r="G131">
        <v>694</v>
      </c>
      <c r="H131">
        <v>71</v>
      </c>
      <c r="I131">
        <v>189</v>
      </c>
      <c r="J131">
        <v>192</v>
      </c>
      <c r="K131">
        <v>224</v>
      </c>
      <c r="L131">
        <v>47</v>
      </c>
      <c r="M131">
        <v>188</v>
      </c>
      <c r="N131">
        <v>297</v>
      </c>
      <c r="O131">
        <v>93</v>
      </c>
      <c r="P131">
        <v>132</v>
      </c>
      <c r="Q131">
        <v>15</v>
      </c>
      <c r="R131">
        <v>150</v>
      </c>
      <c r="S131">
        <v>1</v>
      </c>
      <c r="T131">
        <v>911</v>
      </c>
      <c r="U131">
        <v>0</v>
      </c>
      <c r="V131">
        <v>0</v>
      </c>
      <c r="W131">
        <v>0</v>
      </c>
      <c r="X131">
        <v>35</v>
      </c>
      <c r="Y131">
        <v>214</v>
      </c>
      <c r="Z131" s="2">
        <f t="shared" si="9"/>
        <v>0.57713754646840154</v>
      </c>
      <c r="AA131" s="3">
        <v>16.21</v>
      </c>
      <c r="AB131" s="6">
        <f t="shared" ref="AB131:AB194" si="11">54*(($AF$2*F131)+($AG$2*O131)+($AH$2*H131)+($AI$2*J131)+($AJ$2*Q131)+($AK$2*L131)+($AL$2*N131)+($AM$2*(M131-L131))+(-$AN$2*R131)+(-$AO$2*(K131-J131))+(-$AP$2*(G131-F131))+(-$AQ$2*P131))*(1/D131)</f>
        <v>17.374093277420418</v>
      </c>
      <c r="AC131" s="5">
        <f t="shared" si="10"/>
        <v>1.1640932774204167</v>
      </c>
    </row>
    <row r="132" spans="1:29" x14ac:dyDescent="0.25">
      <c r="A132" t="s">
        <v>35</v>
      </c>
      <c r="B132" t="s">
        <v>27</v>
      </c>
      <c r="C132">
        <v>55</v>
      </c>
      <c r="D132">
        <v>1276</v>
      </c>
      <c r="E132">
        <f t="shared" si="8"/>
        <v>365</v>
      </c>
      <c r="F132">
        <v>204</v>
      </c>
      <c r="G132">
        <v>413</v>
      </c>
      <c r="H132">
        <v>11</v>
      </c>
      <c r="I132">
        <v>47</v>
      </c>
      <c r="J132">
        <v>76</v>
      </c>
      <c r="K132">
        <v>121</v>
      </c>
      <c r="L132">
        <v>79</v>
      </c>
      <c r="M132">
        <v>208</v>
      </c>
      <c r="N132">
        <v>94</v>
      </c>
      <c r="O132">
        <v>90</v>
      </c>
      <c r="P132">
        <v>90</v>
      </c>
      <c r="Q132">
        <v>19</v>
      </c>
      <c r="R132">
        <v>121</v>
      </c>
      <c r="S132">
        <v>0</v>
      </c>
      <c r="T132">
        <v>495</v>
      </c>
      <c r="U132">
        <v>2</v>
      </c>
      <c r="V132">
        <v>0</v>
      </c>
      <c r="W132">
        <v>0</v>
      </c>
      <c r="X132">
        <v>28</v>
      </c>
      <c r="Y132">
        <v>92</v>
      </c>
      <c r="Z132" s="2">
        <f t="shared" si="9"/>
        <v>0.57528957528957525</v>
      </c>
      <c r="AA132" s="3">
        <v>15.64</v>
      </c>
      <c r="AB132" s="6">
        <f t="shared" si="11"/>
        <v>15.710740999562933</v>
      </c>
      <c r="AC132" s="5">
        <f t="shared" si="10"/>
        <v>7.0740999562932672E-2</v>
      </c>
    </row>
    <row r="133" spans="1:29" x14ac:dyDescent="0.25">
      <c r="A133" t="s">
        <v>91</v>
      </c>
      <c r="B133" t="s">
        <v>28</v>
      </c>
      <c r="C133">
        <v>78</v>
      </c>
      <c r="D133">
        <v>2843</v>
      </c>
      <c r="E133">
        <f t="shared" si="8"/>
        <v>1779</v>
      </c>
      <c r="F133">
        <v>652</v>
      </c>
      <c r="G133">
        <v>1383</v>
      </c>
      <c r="H133">
        <v>261</v>
      </c>
      <c r="I133">
        <v>615</v>
      </c>
      <c r="J133">
        <v>308</v>
      </c>
      <c r="K133">
        <v>348</v>
      </c>
      <c r="L133">
        <v>46</v>
      </c>
      <c r="M133">
        <v>334</v>
      </c>
      <c r="N133">
        <v>667</v>
      </c>
      <c r="O133">
        <v>129</v>
      </c>
      <c r="P133">
        <v>294</v>
      </c>
      <c r="Q133">
        <v>14</v>
      </c>
      <c r="R133">
        <v>194</v>
      </c>
      <c r="S133">
        <v>1</v>
      </c>
      <c r="T133">
        <v>1873</v>
      </c>
      <c r="U133">
        <v>0</v>
      </c>
      <c r="V133">
        <v>0</v>
      </c>
      <c r="W133">
        <v>0</v>
      </c>
      <c r="X133">
        <v>78</v>
      </c>
      <c r="Y133">
        <v>574</v>
      </c>
      <c r="Z133" s="2">
        <f t="shared" si="9"/>
        <v>0.57397737162750218</v>
      </c>
      <c r="AA133" s="3">
        <v>24.13</v>
      </c>
      <c r="AB133" s="6">
        <f t="shared" si="11"/>
        <v>25.343909294188965</v>
      </c>
      <c r="AC133" s="5">
        <f t="shared" si="10"/>
        <v>1.2139092941889658</v>
      </c>
    </row>
    <row r="134" spans="1:29" x14ac:dyDescent="0.25">
      <c r="A134" t="s">
        <v>164</v>
      </c>
      <c r="B134" t="s">
        <v>17</v>
      </c>
      <c r="C134">
        <v>64</v>
      </c>
      <c r="D134">
        <v>743</v>
      </c>
      <c r="E134">
        <f t="shared" si="8"/>
        <v>246</v>
      </c>
      <c r="F134">
        <v>98</v>
      </c>
      <c r="G134">
        <v>208</v>
      </c>
      <c r="H134">
        <v>31</v>
      </c>
      <c r="I134">
        <v>74</v>
      </c>
      <c r="J134">
        <v>43</v>
      </c>
      <c r="K134">
        <v>59</v>
      </c>
      <c r="L134">
        <v>51</v>
      </c>
      <c r="M134">
        <v>175</v>
      </c>
      <c r="N134">
        <v>39</v>
      </c>
      <c r="O134">
        <v>21</v>
      </c>
      <c r="P134">
        <v>43</v>
      </c>
      <c r="Q134">
        <v>6</v>
      </c>
      <c r="R134">
        <v>85</v>
      </c>
      <c r="S134">
        <v>0</v>
      </c>
      <c r="T134">
        <v>270</v>
      </c>
      <c r="U134">
        <v>0</v>
      </c>
      <c r="V134">
        <v>0</v>
      </c>
      <c r="W134">
        <v>0</v>
      </c>
      <c r="X134">
        <v>0</v>
      </c>
      <c r="Y134">
        <v>-87</v>
      </c>
      <c r="Z134" s="2">
        <f t="shared" si="9"/>
        <v>0.57322175732217573</v>
      </c>
      <c r="AA134" s="3">
        <v>13.42</v>
      </c>
      <c r="AB134" s="6">
        <f t="shared" si="11"/>
        <v>14.049239831937767</v>
      </c>
      <c r="AC134" s="5">
        <f t="shared" si="10"/>
        <v>0.62923983193776678</v>
      </c>
    </row>
    <row r="135" spans="1:29" x14ac:dyDescent="0.25">
      <c r="A135" t="s">
        <v>187</v>
      </c>
      <c r="B135" t="s">
        <v>17</v>
      </c>
      <c r="C135">
        <v>77</v>
      </c>
      <c r="D135">
        <v>2797</v>
      </c>
      <c r="E135">
        <f t="shared" si="8"/>
        <v>1350</v>
      </c>
      <c r="F135">
        <v>650</v>
      </c>
      <c r="G135">
        <v>1422</v>
      </c>
      <c r="H135">
        <v>190</v>
      </c>
      <c r="I135">
        <v>505</v>
      </c>
      <c r="J135">
        <v>520</v>
      </c>
      <c r="K135">
        <v>633</v>
      </c>
      <c r="L135">
        <v>224</v>
      </c>
      <c r="M135">
        <v>963</v>
      </c>
      <c r="N135">
        <v>343</v>
      </c>
      <c r="O135">
        <v>59</v>
      </c>
      <c r="P135">
        <v>195</v>
      </c>
      <c r="Q135">
        <v>35</v>
      </c>
      <c r="R135">
        <v>136</v>
      </c>
      <c r="S135">
        <v>0</v>
      </c>
      <c r="T135">
        <v>2010</v>
      </c>
      <c r="U135">
        <v>3</v>
      </c>
      <c r="V135">
        <v>0</v>
      </c>
      <c r="W135">
        <v>0</v>
      </c>
      <c r="X135">
        <v>77</v>
      </c>
      <c r="Y135">
        <v>355</v>
      </c>
      <c r="Z135" s="2">
        <f t="shared" si="9"/>
        <v>0.57200460829493083</v>
      </c>
      <c r="AA135" s="3">
        <v>26.97</v>
      </c>
      <c r="AB135" s="6">
        <f t="shared" si="11"/>
        <v>28.743077033063393</v>
      </c>
      <c r="AC135" s="5">
        <f t="shared" si="10"/>
        <v>1.7730770330633945</v>
      </c>
    </row>
    <row r="136" spans="1:29" x14ac:dyDescent="0.25">
      <c r="A136" t="s">
        <v>86</v>
      </c>
      <c r="B136" t="s">
        <v>28</v>
      </c>
      <c r="C136">
        <v>73</v>
      </c>
      <c r="D136">
        <v>2447</v>
      </c>
      <c r="E136">
        <f t="shared" si="8"/>
        <v>1016</v>
      </c>
      <c r="F136">
        <v>463</v>
      </c>
      <c r="G136">
        <v>1030</v>
      </c>
      <c r="H136">
        <v>105</v>
      </c>
      <c r="I136">
        <v>291</v>
      </c>
      <c r="J136">
        <v>225</v>
      </c>
      <c r="K136">
        <v>276</v>
      </c>
      <c r="L136">
        <v>41</v>
      </c>
      <c r="M136">
        <v>213</v>
      </c>
      <c r="N136">
        <v>439</v>
      </c>
      <c r="O136">
        <v>110</v>
      </c>
      <c r="P136">
        <v>150</v>
      </c>
      <c r="Q136">
        <v>13</v>
      </c>
      <c r="R136">
        <v>141</v>
      </c>
      <c r="S136">
        <v>1</v>
      </c>
      <c r="T136">
        <v>1256</v>
      </c>
      <c r="U136">
        <v>0</v>
      </c>
      <c r="V136">
        <v>0</v>
      </c>
      <c r="W136">
        <v>0</v>
      </c>
      <c r="X136">
        <v>73</v>
      </c>
      <c r="Y136">
        <v>151</v>
      </c>
      <c r="Z136" s="2">
        <f t="shared" si="9"/>
        <v>0.57160963244613439</v>
      </c>
      <c r="AA136" s="3">
        <v>20.07</v>
      </c>
      <c r="AB136" s="6">
        <f t="shared" si="11"/>
        <v>19.688919192502862</v>
      </c>
      <c r="AC136" s="5">
        <f t="shared" si="10"/>
        <v>0.38108080749713835</v>
      </c>
    </row>
    <row r="137" spans="1:29" x14ac:dyDescent="0.25">
      <c r="A137" t="s">
        <v>190</v>
      </c>
      <c r="B137" t="s">
        <v>28</v>
      </c>
      <c r="C137">
        <v>73</v>
      </c>
      <c r="D137">
        <v>1494</v>
      </c>
      <c r="E137">
        <f t="shared" si="8"/>
        <v>540</v>
      </c>
      <c r="F137">
        <v>209</v>
      </c>
      <c r="G137">
        <v>501</v>
      </c>
      <c r="H137">
        <v>62</v>
      </c>
      <c r="I137">
        <v>184</v>
      </c>
      <c r="J137">
        <v>64</v>
      </c>
      <c r="K137">
        <v>74</v>
      </c>
      <c r="L137">
        <v>21</v>
      </c>
      <c r="M137">
        <v>160</v>
      </c>
      <c r="N137">
        <v>271</v>
      </c>
      <c r="O137">
        <v>50</v>
      </c>
      <c r="P137">
        <v>90</v>
      </c>
      <c r="Q137">
        <v>2</v>
      </c>
      <c r="R137">
        <v>100</v>
      </c>
      <c r="S137">
        <v>1</v>
      </c>
      <c r="T137">
        <v>544</v>
      </c>
      <c r="U137">
        <v>0</v>
      </c>
      <c r="V137">
        <v>0</v>
      </c>
      <c r="W137">
        <v>0</v>
      </c>
      <c r="X137">
        <v>11</v>
      </c>
      <c r="Y137">
        <v>-47</v>
      </c>
      <c r="Z137" s="2">
        <f t="shared" si="9"/>
        <v>0.57074910820451841</v>
      </c>
      <c r="AA137" s="3">
        <v>13.28</v>
      </c>
      <c r="AB137" s="6">
        <f t="shared" si="11"/>
        <v>14.345888502742337</v>
      </c>
      <c r="AC137" s="5">
        <f t="shared" si="10"/>
        <v>1.0658885027423377</v>
      </c>
    </row>
    <row r="138" spans="1:29" x14ac:dyDescent="0.25">
      <c r="A138" t="s">
        <v>161</v>
      </c>
      <c r="B138" t="s">
        <v>26</v>
      </c>
      <c r="C138">
        <v>73</v>
      </c>
      <c r="D138">
        <v>2557</v>
      </c>
      <c r="E138">
        <f t="shared" si="8"/>
        <v>1218</v>
      </c>
      <c r="F138">
        <v>700</v>
      </c>
      <c r="G138">
        <v>1376</v>
      </c>
      <c r="H138">
        <v>3</v>
      </c>
      <c r="I138">
        <v>15</v>
      </c>
      <c r="J138">
        <v>191</v>
      </c>
      <c r="K138">
        <v>277</v>
      </c>
      <c r="L138">
        <v>156</v>
      </c>
      <c r="M138">
        <v>792</v>
      </c>
      <c r="N138">
        <v>155</v>
      </c>
      <c r="O138">
        <v>67</v>
      </c>
      <c r="P138">
        <v>124</v>
      </c>
      <c r="Q138">
        <v>79</v>
      </c>
      <c r="R138">
        <v>176</v>
      </c>
      <c r="S138">
        <v>1</v>
      </c>
      <c r="T138">
        <v>1594</v>
      </c>
      <c r="U138">
        <v>5</v>
      </c>
      <c r="V138">
        <v>0</v>
      </c>
      <c r="W138">
        <v>0</v>
      </c>
      <c r="X138">
        <v>73</v>
      </c>
      <c r="Y138">
        <v>30</v>
      </c>
      <c r="Z138" s="2">
        <f t="shared" si="9"/>
        <v>0.5703802535023349</v>
      </c>
      <c r="AA138" s="3">
        <v>22.75</v>
      </c>
      <c r="AB138" s="6">
        <f t="shared" si="11"/>
        <v>23.056600937291812</v>
      </c>
      <c r="AC138" s="5">
        <f t="shared" si="10"/>
        <v>0.3066009372918117</v>
      </c>
    </row>
    <row r="139" spans="1:29" x14ac:dyDescent="0.25">
      <c r="A139" t="s">
        <v>315</v>
      </c>
      <c r="B139" t="s">
        <v>26</v>
      </c>
      <c r="C139">
        <v>62</v>
      </c>
      <c r="D139">
        <v>1206</v>
      </c>
      <c r="E139">
        <f t="shared" si="8"/>
        <v>137</v>
      </c>
      <c r="F139">
        <v>87</v>
      </c>
      <c r="G139">
        <v>194</v>
      </c>
      <c r="H139">
        <v>0</v>
      </c>
      <c r="I139">
        <v>2</v>
      </c>
      <c r="J139">
        <v>37</v>
      </c>
      <c r="K139">
        <v>67</v>
      </c>
      <c r="L139">
        <v>82</v>
      </c>
      <c r="M139">
        <v>305</v>
      </c>
      <c r="N139">
        <v>67</v>
      </c>
      <c r="O139">
        <v>26</v>
      </c>
      <c r="P139">
        <v>91</v>
      </c>
      <c r="Q139">
        <v>32</v>
      </c>
      <c r="R139">
        <v>177</v>
      </c>
      <c r="S139">
        <v>0</v>
      </c>
      <c r="T139">
        <v>211</v>
      </c>
      <c r="U139">
        <v>10</v>
      </c>
      <c r="V139">
        <v>0</v>
      </c>
      <c r="W139">
        <v>0</v>
      </c>
      <c r="X139">
        <v>62</v>
      </c>
      <c r="Y139">
        <v>44</v>
      </c>
      <c r="Z139" s="2">
        <f t="shared" si="9"/>
        <v>0.57037037037037042</v>
      </c>
      <c r="AA139" s="3">
        <v>6.32</v>
      </c>
      <c r="AB139" s="6">
        <f t="shared" si="11"/>
        <v>7.1010440479944208</v>
      </c>
      <c r="AC139" s="5">
        <f t="shared" si="10"/>
        <v>0.78104404799442051</v>
      </c>
    </row>
    <row r="140" spans="1:29" x14ac:dyDescent="0.25">
      <c r="A140" t="s">
        <v>350</v>
      </c>
      <c r="B140" t="s">
        <v>27</v>
      </c>
      <c r="C140">
        <v>68</v>
      </c>
      <c r="D140">
        <v>1554</v>
      </c>
      <c r="E140">
        <f t="shared" si="8"/>
        <v>698</v>
      </c>
      <c r="F140">
        <v>294</v>
      </c>
      <c r="G140">
        <v>627</v>
      </c>
      <c r="H140">
        <v>90</v>
      </c>
      <c r="I140">
        <v>258</v>
      </c>
      <c r="J140">
        <v>160</v>
      </c>
      <c r="K140">
        <v>188</v>
      </c>
      <c r="L140">
        <v>30</v>
      </c>
      <c r="M140">
        <v>204</v>
      </c>
      <c r="N140">
        <v>291</v>
      </c>
      <c r="O140">
        <v>70</v>
      </c>
      <c r="P140">
        <v>139</v>
      </c>
      <c r="Q140">
        <v>17</v>
      </c>
      <c r="R140">
        <v>128</v>
      </c>
      <c r="S140">
        <v>0</v>
      </c>
      <c r="T140">
        <v>838</v>
      </c>
      <c r="U140">
        <v>0</v>
      </c>
      <c r="V140">
        <v>0</v>
      </c>
      <c r="W140">
        <v>0</v>
      </c>
      <c r="X140">
        <v>3</v>
      </c>
      <c r="Y140">
        <v>421</v>
      </c>
      <c r="Z140" s="2">
        <f t="shared" si="9"/>
        <v>0.569620253164557</v>
      </c>
      <c r="AA140" s="3">
        <v>20.059999999999999</v>
      </c>
      <c r="AB140" s="6">
        <f t="shared" si="11"/>
        <v>21.005669829902324</v>
      </c>
      <c r="AC140" s="5">
        <f t="shared" si="10"/>
        <v>0.94566982990232518</v>
      </c>
    </row>
    <row r="141" spans="1:29" x14ac:dyDescent="0.25">
      <c r="A141" t="s">
        <v>250</v>
      </c>
      <c r="B141" t="s">
        <v>17</v>
      </c>
      <c r="C141">
        <v>53</v>
      </c>
      <c r="D141">
        <v>578</v>
      </c>
      <c r="E141">
        <f t="shared" si="8"/>
        <v>195</v>
      </c>
      <c r="F141">
        <v>111</v>
      </c>
      <c r="G141">
        <v>220</v>
      </c>
      <c r="H141">
        <v>0</v>
      </c>
      <c r="I141">
        <v>0</v>
      </c>
      <c r="J141">
        <v>27</v>
      </c>
      <c r="K141">
        <v>31</v>
      </c>
      <c r="L141">
        <v>53</v>
      </c>
      <c r="M141">
        <v>128</v>
      </c>
      <c r="N141">
        <v>17</v>
      </c>
      <c r="O141">
        <v>3</v>
      </c>
      <c r="P141">
        <v>41</v>
      </c>
      <c r="Q141">
        <v>26</v>
      </c>
      <c r="R141">
        <v>103</v>
      </c>
      <c r="S141">
        <v>0</v>
      </c>
      <c r="T141">
        <v>249</v>
      </c>
      <c r="U141">
        <v>0</v>
      </c>
      <c r="V141">
        <v>0</v>
      </c>
      <c r="W141">
        <v>0</v>
      </c>
      <c r="X141">
        <v>1</v>
      </c>
      <c r="Y141">
        <v>-31</v>
      </c>
      <c r="Z141" s="2">
        <f t="shared" si="9"/>
        <v>0.56888888888888889</v>
      </c>
      <c r="AA141" s="3">
        <v>12.52</v>
      </c>
      <c r="AB141" s="6">
        <f t="shared" si="11"/>
        <v>13.254098356530523</v>
      </c>
      <c r="AC141" s="5">
        <f t="shared" si="10"/>
        <v>0.73409835653052369</v>
      </c>
    </row>
    <row r="142" spans="1:29" x14ac:dyDescent="0.25">
      <c r="A142" t="s">
        <v>232</v>
      </c>
      <c r="B142" t="s">
        <v>28</v>
      </c>
      <c r="C142">
        <v>75</v>
      </c>
      <c r="D142">
        <v>1129</v>
      </c>
      <c r="E142">
        <f t="shared" si="8"/>
        <v>211</v>
      </c>
      <c r="F142">
        <v>78</v>
      </c>
      <c r="G142">
        <v>253</v>
      </c>
      <c r="H142">
        <v>28</v>
      </c>
      <c r="I142">
        <v>106</v>
      </c>
      <c r="J142">
        <v>29</v>
      </c>
      <c r="K142">
        <v>45</v>
      </c>
      <c r="L142">
        <v>20</v>
      </c>
      <c r="M142">
        <v>105</v>
      </c>
      <c r="N142">
        <v>240</v>
      </c>
      <c r="O142">
        <v>68</v>
      </c>
      <c r="P142">
        <v>87</v>
      </c>
      <c r="Q142">
        <v>5</v>
      </c>
      <c r="R142">
        <v>97</v>
      </c>
      <c r="S142">
        <v>1</v>
      </c>
      <c r="T142">
        <v>213</v>
      </c>
      <c r="U142">
        <v>0</v>
      </c>
      <c r="V142">
        <v>0</v>
      </c>
      <c r="W142">
        <v>0</v>
      </c>
      <c r="X142">
        <v>11</v>
      </c>
      <c r="Y142">
        <v>-39</v>
      </c>
      <c r="Z142" s="2">
        <f t="shared" si="9"/>
        <v>0.56785714285714284</v>
      </c>
      <c r="AA142" s="3">
        <v>8.7799999999999994</v>
      </c>
      <c r="AB142" s="6">
        <f t="shared" si="11"/>
        <v>9.6504278808388229</v>
      </c>
      <c r="AC142" s="5">
        <f t="shared" si="10"/>
        <v>0.8704278808388235</v>
      </c>
    </row>
    <row r="143" spans="1:29" x14ac:dyDescent="0.25">
      <c r="A143" t="s">
        <v>304</v>
      </c>
      <c r="B143" t="s">
        <v>17</v>
      </c>
      <c r="C143">
        <v>82</v>
      </c>
      <c r="D143">
        <v>1412</v>
      </c>
      <c r="E143">
        <f t="shared" si="8"/>
        <v>198</v>
      </c>
      <c r="F143">
        <v>172</v>
      </c>
      <c r="G143">
        <v>404</v>
      </c>
      <c r="H143">
        <v>0</v>
      </c>
      <c r="I143">
        <v>1</v>
      </c>
      <c r="J143">
        <v>146</v>
      </c>
      <c r="K143">
        <v>200</v>
      </c>
      <c r="L143">
        <v>118</v>
      </c>
      <c r="M143">
        <v>353</v>
      </c>
      <c r="N143">
        <v>92</v>
      </c>
      <c r="O143">
        <v>40</v>
      </c>
      <c r="P143">
        <v>87</v>
      </c>
      <c r="Q143">
        <v>41</v>
      </c>
      <c r="R143">
        <v>170</v>
      </c>
      <c r="S143">
        <v>0</v>
      </c>
      <c r="T143">
        <v>490</v>
      </c>
      <c r="U143">
        <v>0</v>
      </c>
      <c r="V143">
        <v>0</v>
      </c>
      <c r="W143">
        <v>0</v>
      </c>
      <c r="X143">
        <v>3</v>
      </c>
      <c r="Y143">
        <v>-83</v>
      </c>
      <c r="Z143" s="2">
        <f t="shared" si="9"/>
        <v>0.56774193548387097</v>
      </c>
      <c r="AA143" s="3">
        <v>13.12</v>
      </c>
      <c r="AB143" s="6">
        <f t="shared" si="11"/>
        <v>13.740555485450072</v>
      </c>
      <c r="AC143" s="5">
        <f t="shared" si="10"/>
        <v>0.62055548545007255</v>
      </c>
    </row>
    <row r="144" spans="1:29" x14ac:dyDescent="0.25">
      <c r="A144" t="s">
        <v>118</v>
      </c>
      <c r="B144" t="s">
        <v>17</v>
      </c>
      <c r="C144">
        <v>60</v>
      </c>
      <c r="D144">
        <v>1883</v>
      </c>
      <c r="E144">
        <f t="shared" si="8"/>
        <v>675</v>
      </c>
      <c r="F144">
        <v>425</v>
      </c>
      <c r="G144">
        <v>885</v>
      </c>
      <c r="H144">
        <v>4</v>
      </c>
      <c r="I144">
        <v>14</v>
      </c>
      <c r="J144">
        <v>187</v>
      </c>
      <c r="K144">
        <v>254</v>
      </c>
      <c r="L144">
        <v>124</v>
      </c>
      <c r="M144">
        <v>580</v>
      </c>
      <c r="N144">
        <v>201</v>
      </c>
      <c r="O144">
        <v>27</v>
      </c>
      <c r="P144">
        <v>141</v>
      </c>
      <c r="Q144">
        <v>92</v>
      </c>
      <c r="R144">
        <v>124</v>
      </c>
      <c r="S144">
        <v>0</v>
      </c>
      <c r="T144">
        <v>1041</v>
      </c>
      <c r="U144">
        <v>0</v>
      </c>
      <c r="V144">
        <v>0</v>
      </c>
      <c r="W144">
        <v>0</v>
      </c>
      <c r="X144">
        <v>60</v>
      </c>
      <c r="Y144">
        <v>-354</v>
      </c>
      <c r="Z144" s="2">
        <f t="shared" si="9"/>
        <v>0.56754306436990032</v>
      </c>
      <c r="AA144" s="3">
        <v>19.34</v>
      </c>
      <c r="AB144" s="6">
        <f t="shared" si="11"/>
        <v>21.159079471116105</v>
      </c>
      <c r="AC144" s="5">
        <f t="shared" si="10"/>
        <v>1.8190794711161047</v>
      </c>
    </row>
    <row r="145" spans="1:29" x14ac:dyDescent="0.25">
      <c r="A145" t="s">
        <v>137</v>
      </c>
      <c r="B145" t="s">
        <v>28</v>
      </c>
      <c r="C145">
        <v>40</v>
      </c>
      <c r="D145">
        <v>817</v>
      </c>
      <c r="E145">
        <f t="shared" si="8"/>
        <v>193</v>
      </c>
      <c r="F145">
        <v>96</v>
      </c>
      <c r="G145">
        <v>254</v>
      </c>
      <c r="H145">
        <v>31</v>
      </c>
      <c r="I145">
        <v>101</v>
      </c>
      <c r="J145">
        <v>92</v>
      </c>
      <c r="K145">
        <v>115</v>
      </c>
      <c r="L145">
        <v>8</v>
      </c>
      <c r="M145">
        <v>85</v>
      </c>
      <c r="N145">
        <v>178</v>
      </c>
      <c r="O145">
        <v>28</v>
      </c>
      <c r="P145">
        <v>59</v>
      </c>
      <c r="Q145">
        <v>2</v>
      </c>
      <c r="R145">
        <v>72</v>
      </c>
      <c r="S145">
        <v>1</v>
      </c>
      <c r="T145">
        <v>315</v>
      </c>
      <c r="U145">
        <v>0</v>
      </c>
      <c r="V145">
        <v>0</v>
      </c>
      <c r="W145">
        <v>0</v>
      </c>
      <c r="X145">
        <v>0</v>
      </c>
      <c r="Y145">
        <v>156</v>
      </c>
      <c r="Z145" s="2">
        <f t="shared" si="9"/>
        <v>0.56728778467908902</v>
      </c>
      <c r="AA145" s="3">
        <v>14.66</v>
      </c>
      <c r="AB145" s="6">
        <f t="shared" si="11"/>
        <v>15.347899504022426</v>
      </c>
      <c r="AC145" s="5">
        <f t="shared" si="10"/>
        <v>0.68789950402242539</v>
      </c>
    </row>
    <row r="146" spans="1:29" x14ac:dyDescent="0.25">
      <c r="A146" t="s">
        <v>216</v>
      </c>
      <c r="B146" t="s">
        <v>28</v>
      </c>
      <c r="C146">
        <v>68</v>
      </c>
      <c r="D146">
        <v>2176</v>
      </c>
      <c r="E146">
        <f t="shared" si="8"/>
        <v>900</v>
      </c>
      <c r="F146">
        <v>294</v>
      </c>
      <c r="G146">
        <v>747</v>
      </c>
      <c r="H146">
        <v>136</v>
      </c>
      <c r="I146">
        <v>391</v>
      </c>
      <c r="J146">
        <v>96</v>
      </c>
      <c r="K146">
        <v>112</v>
      </c>
      <c r="L146">
        <v>29</v>
      </c>
      <c r="M146">
        <v>231</v>
      </c>
      <c r="N146">
        <v>476</v>
      </c>
      <c r="O146">
        <v>52</v>
      </c>
      <c r="P146">
        <v>166</v>
      </c>
      <c r="Q146">
        <v>5</v>
      </c>
      <c r="R146">
        <v>146</v>
      </c>
      <c r="S146">
        <v>1</v>
      </c>
      <c r="T146">
        <v>820</v>
      </c>
      <c r="U146">
        <v>3</v>
      </c>
      <c r="V146">
        <v>0</v>
      </c>
      <c r="W146">
        <v>0</v>
      </c>
      <c r="X146">
        <v>68</v>
      </c>
      <c r="Y146">
        <v>-273</v>
      </c>
      <c r="Z146" s="2">
        <f t="shared" si="9"/>
        <v>0.56617647058823528</v>
      </c>
      <c r="AA146" s="3">
        <v>13.89</v>
      </c>
      <c r="AB146" s="6">
        <f t="shared" si="11"/>
        <v>14.389603188233261</v>
      </c>
      <c r="AC146" s="5">
        <f t="shared" si="10"/>
        <v>0.49960318823326055</v>
      </c>
    </row>
    <row r="147" spans="1:29" x14ac:dyDescent="0.25">
      <c r="A147" t="s">
        <v>148</v>
      </c>
      <c r="B147" t="s">
        <v>26</v>
      </c>
      <c r="C147">
        <v>53</v>
      </c>
      <c r="D147">
        <v>1562</v>
      </c>
      <c r="E147">
        <f t="shared" si="8"/>
        <v>446</v>
      </c>
      <c r="F147">
        <v>299</v>
      </c>
      <c r="G147">
        <v>594</v>
      </c>
      <c r="H147">
        <v>1</v>
      </c>
      <c r="I147">
        <v>5</v>
      </c>
      <c r="J147">
        <v>155</v>
      </c>
      <c r="K147">
        <v>266</v>
      </c>
      <c r="L147">
        <v>65</v>
      </c>
      <c r="M147">
        <v>294</v>
      </c>
      <c r="N147">
        <v>153</v>
      </c>
      <c r="O147">
        <v>64</v>
      </c>
      <c r="P147">
        <v>117</v>
      </c>
      <c r="Q147">
        <v>48</v>
      </c>
      <c r="R147">
        <v>164</v>
      </c>
      <c r="S147">
        <v>2</v>
      </c>
      <c r="T147">
        <v>754</v>
      </c>
      <c r="U147">
        <v>3</v>
      </c>
      <c r="V147">
        <v>0</v>
      </c>
      <c r="W147">
        <v>0</v>
      </c>
      <c r="X147">
        <v>37</v>
      </c>
      <c r="Y147">
        <v>117</v>
      </c>
      <c r="Z147" s="2">
        <f t="shared" si="9"/>
        <v>0.5657071339173968</v>
      </c>
      <c r="AA147" s="3">
        <v>16.670000000000002</v>
      </c>
      <c r="AB147" s="6">
        <f t="shared" si="11"/>
        <v>17.104296782389973</v>
      </c>
      <c r="AC147" s="5">
        <f t="shared" si="10"/>
        <v>0.43429678238997127</v>
      </c>
    </row>
    <row r="148" spans="1:29" x14ac:dyDescent="0.25">
      <c r="A148" t="s">
        <v>269</v>
      </c>
      <c r="B148" t="s">
        <v>25</v>
      </c>
      <c r="C148">
        <v>77</v>
      </c>
      <c r="D148">
        <v>1742</v>
      </c>
      <c r="E148">
        <f t="shared" si="8"/>
        <v>491</v>
      </c>
      <c r="F148">
        <v>171</v>
      </c>
      <c r="G148">
        <v>372</v>
      </c>
      <c r="H148">
        <v>67</v>
      </c>
      <c r="I148">
        <v>167</v>
      </c>
      <c r="J148">
        <v>52</v>
      </c>
      <c r="K148">
        <v>73</v>
      </c>
      <c r="L148">
        <v>73</v>
      </c>
      <c r="M148">
        <v>247</v>
      </c>
      <c r="N148">
        <v>73</v>
      </c>
      <c r="O148">
        <v>53</v>
      </c>
      <c r="P148">
        <v>60</v>
      </c>
      <c r="Q148">
        <v>12</v>
      </c>
      <c r="R148">
        <v>144</v>
      </c>
      <c r="S148">
        <v>0</v>
      </c>
      <c r="T148">
        <v>461</v>
      </c>
      <c r="U148">
        <v>0</v>
      </c>
      <c r="V148">
        <v>0</v>
      </c>
      <c r="W148">
        <v>0</v>
      </c>
      <c r="X148">
        <v>41</v>
      </c>
      <c r="Y148">
        <v>-360</v>
      </c>
      <c r="Z148" s="2">
        <f t="shared" si="9"/>
        <v>0.56481481481481477</v>
      </c>
      <c r="AA148" s="3">
        <v>9.5</v>
      </c>
      <c r="AB148" s="6">
        <f t="shared" si="11"/>
        <v>10.579610120266819</v>
      </c>
      <c r="AC148" s="5">
        <f t="shared" si="10"/>
        <v>1.0796101202668194</v>
      </c>
    </row>
    <row r="149" spans="1:29" x14ac:dyDescent="0.25">
      <c r="A149" t="s">
        <v>227</v>
      </c>
      <c r="B149" t="s">
        <v>25</v>
      </c>
      <c r="C149">
        <v>74</v>
      </c>
      <c r="D149">
        <v>2785</v>
      </c>
      <c r="E149">
        <f t="shared" si="8"/>
        <v>1158</v>
      </c>
      <c r="F149">
        <v>466</v>
      </c>
      <c r="G149">
        <v>987</v>
      </c>
      <c r="H149">
        <v>130</v>
      </c>
      <c r="I149">
        <v>351</v>
      </c>
      <c r="J149">
        <v>164</v>
      </c>
      <c r="K149">
        <v>221</v>
      </c>
      <c r="L149">
        <v>69</v>
      </c>
      <c r="M149">
        <v>409</v>
      </c>
      <c r="N149">
        <v>298</v>
      </c>
      <c r="O149">
        <v>88</v>
      </c>
      <c r="P149">
        <v>144</v>
      </c>
      <c r="Q149">
        <v>29</v>
      </c>
      <c r="R149">
        <v>168</v>
      </c>
      <c r="S149">
        <v>1</v>
      </c>
      <c r="T149">
        <v>1226</v>
      </c>
      <c r="U149">
        <v>0</v>
      </c>
      <c r="V149">
        <v>0</v>
      </c>
      <c r="W149">
        <v>0</v>
      </c>
      <c r="X149">
        <v>74</v>
      </c>
      <c r="Y149">
        <v>325</v>
      </c>
      <c r="Z149" s="2">
        <f t="shared" si="9"/>
        <v>0.56176470588235294</v>
      </c>
      <c r="AA149" s="3">
        <v>15.9</v>
      </c>
      <c r="AB149" s="6">
        <f t="shared" si="11"/>
        <v>16.672644717218791</v>
      </c>
      <c r="AC149" s="5">
        <f t="shared" si="10"/>
        <v>0.77264471721879069</v>
      </c>
    </row>
    <row r="150" spans="1:29" x14ac:dyDescent="0.25">
      <c r="A150" t="s">
        <v>287</v>
      </c>
      <c r="B150" t="s">
        <v>28</v>
      </c>
      <c r="C150">
        <v>82</v>
      </c>
      <c r="D150">
        <v>2980</v>
      </c>
      <c r="E150">
        <f t="shared" si="8"/>
        <v>1165</v>
      </c>
      <c r="F150">
        <v>579</v>
      </c>
      <c r="G150">
        <v>1337</v>
      </c>
      <c r="H150">
        <v>108</v>
      </c>
      <c r="I150">
        <v>308</v>
      </c>
      <c r="J150">
        <v>317</v>
      </c>
      <c r="K150">
        <v>394</v>
      </c>
      <c r="L150">
        <v>38</v>
      </c>
      <c r="M150">
        <v>333</v>
      </c>
      <c r="N150">
        <v>719</v>
      </c>
      <c r="O150">
        <v>149</v>
      </c>
      <c r="P150">
        <v>295</v>
      </c>
      <c r="Q150">
        <v>39</v>
      </c>
      <c r="R150">
        <v>219</v>
      </c>
      <c r="S150">
        <v>1</v>
      </c>
      <c r="T150">
        <v>1583</v>
      </c>
      <c r="U150">
        <v>2</v>
      </c>
      <c r="V150">
        <v>0</v>
      </c>
      <c r="W150">
        <v>0</v>
      </c>
      <c r="X150">
        <v>82</v>
      </c>
      <c r="Y150">
        <v>195</v>
      </c>
      <c r="Z150" s="2">
        <f t="shared" si="9"/>
        <v>0.56117596195417208</v>
      </c>
      <c r="AA150" s="3">
        <v>19.61</v>
      </c>
      <c r="AB150" s="6">
        <f t="shared" si="11"/>
        <v>20.216790004590493</v>
      </c>
      <c r="AC150" s="5">
        <f t="shared" si="10"/>
        <v>0.60679000459049348</v>
      </c>
    </row>
    <row r="151" spans="1:29" x14ac:dyDescent="0.25">
      <c r="A151" t="s">
        <v>264</v>
      </c>
      <c r="B151" t="s">
        <v>17</v>
      </c>
      <c r="C151">
        <v>74</v>
      </c>
      <c r="D151">
        <v>2041</v>
      </c>
      <c r="E151">
        <f t="shared" si="8"/>
        <v>778</v>
      </c>
      <c r="F151">
        <v>384</v>
      </c>
      <c r="G151">
        <v>899</v>
      </c>
      <c r="H151">
        <v>56</v>
      </c>
      <c r="I151">
        <v>208</v>
      </c>
      <c r="J151">
        <v>158</v>
      </c>
      <c r="K151">
        <v>203</v>
      </c>
      <c r="L151">
        <v>241</v>
      </c>
      <c r="M151">
        <v>601</v>
      </c>
      <c r="N151">
        <v>118</v>
      </c>
      <c r="O151">
        <v>35</v>
      </c>
      <c r="P151">
        <v>119</v>
      </c>
      <c r="Q151">
        <v>49</v>
      </c>
      <c r="R151">
        <v>251</v>
      </c>
      <c r="S151">
        <v>3</v>
      </c>
      <c r="T151">
        <v>982</v>
      </c>
      <c r="U151">
        <v>1</v>
      </c>
      <c r="V151">
        <v>0</v>
      </c>
      <c r="W151">
        <v>0</v>
      </c>
      <c r="X151">
        <v>44</v>
      </c>
      <c r="Y151">
        <v>-14</v>
      </c>
      <c r="Z151" s="2">
        <f t="shared" si="9"/>
        <v>0.56089385474860332</v>
      </c>
      <c r="AA151" s="3">
        <v>16.420000000000002</v>
      </c>
      <c r="AB151" s="6">
        <f t="shared" si="11"/>
        <v>17.095643581926726</v>
      </c>
      <c r="AC151" s="5">
        <f t="shared" si="10"/>
        <v>0.67564358192672458</v>
      </c>
    </row>
    <row r="152" spans="1:29" x14ac:dyDescent="0.25">
      <c r="A152" t="s">
        <v>333</v>
      </c>
      <c r="B152" t="s">
        <v>17</v>
      </c>
      <c r="C152">
        <v>73</v>
      </c>
      <c r="D152">
        <v>1622</v>
      </c>
      <c r="E152">
        <f t="shared" si="8"/>
        <v>523</v>
      </c>
      <c r="F152">
        <v>321</v>
      </c>
      <c r="G152">
        <v>674</v>
      </c>
      <c r="H152">
        <v>15</v>
      </c>
      <c r="I152">
        <v>54</v>
      </c>
      <c r="J152">
        <v>164</v>
      </c>
      <c r="K152">
        <v>221</v>
      </c>
      <c r="L152">
        <v>120</v>
      </c>
      <c r="M152">
        <v>390</v>
      </c>
      <c r="N152">
        <v>112</v>
      </c>
      <c r="O152">
        <v>75</v>
      </c>
      <c r="P152">
        <v>110</v>
      </c>
      <c r="Q152">
        <v>38</v>
      </c>
      <c r="R152">
        <v>166</v>
      </c>
      <c r="S152">
        <v>0</v>
      </c>
      <c r="T152">
        <v>821</v>
      </c>
      <c r="U152">
        <v>2</v>
      </c>
      <c r="V152">
        <v>0</v>
      </c>
      <c r="W152">
        <v>0</v>
      </c>
      <c r="X152">
        <v>7</v>
      </c>
      <c r="Y152">
        <v>24</v>
      </c>
      <c r="Z152" s="2">
        <f t="shared" si="9"/>
        <v>0.5579896907216495</v>
      </c>
      <c r="AA152" s="3">
        <v>18.850000000000001</v>
      </c>
      <c r="AB152" s="6">
        <f t="shared" si="11"/>
        <v>19.054587017222573</v>
      </c>
      <c r="AC152" s="5">
        <f t="shared" si="10"/>
        <v>0.20458701722257189</v>
      </c>
    </row>
    <row r="153" spans="1:29" x14ac:dyDescent="0.25">
      <c r="A153" t="s">
        <v>57</v>
      </c>
      <c r="B153" t="s">
        <v>28</v>
      </c>
      <c r="C153">
        <v>57</v>
      </c>
      <c r="D153">
        <v>1750</v>
      </c>
      <c r="E153">
        <f t="shared" si="8"/>
        <v>591</v>
      </c>
      <c r="F153">
        <v>199</v>
      </c>
      <c r="G153">
        <v>481</v>
      </c>
      <c r="H153">
        <v>92</v>
      </c>
      <c r="I153">
        <v>255</v>
      </c>
      <c r="J153">
        <v>83</v>
      </c>
      <c r="K153">
        <v>102</v>
      </c>
      <c r="L153">
        <v>72</v>
      </c>
      <c r="M153">
        <v>196</v>
      </c>
      <c r="N153">
        <v>149</v>
      </c>
      <c r="O153">
        <v>78</v>
      </c>
      <c r="P153">
        <v>66</v>
      </c>
      <c r="Q153">
        <v>23</v>
      </c>
      <c r="R153">
        <v>174</v>
      </c>
      <c r="S153">
        <v>4</v>
      </c>
      <c r="T153">
        <v>573</v>
      </c>
      <c r="U153">
        <v>6</v>
      </c>
      <c r="V153">
        <v>0</v>
      </c>
      <c r="W153">
        <v>0</v>
      </c>
      <c r="X153">
        <v>55</v>
      </c>
      <c r="Y153">
        <v>295</v>
      </c>
      <c r="Z153" s="2">
        <f t="shared" si="9"/>
        <v>0.55769230769230771</v>
      </c>
      <c r="AA153" s="3">
        <v>12.43</v>
      </c>
      <c r="AB153" s="6">
        <f t="shared" si="11"/>
        <v>13.40697390790233</v>
      </c>
      <c r="AC153" s="5">
        <f t="shared" si="10"/>
        <v>0.9769739079023303</v>
      </c>
    </row>
    <row r="154" spans="1:29" x14ac:dyDescent="0.25">
      <c r="A154" t="s">
        <v>87</v>
      </c>
      <c r="B154" t="s">
        <v>26</v>
      </c>
      <c r="C154">
        <v>71</v>
      </c>
      <c r="D154">
        <v>2296</v>
      </c>
      <c r="E154">
        <f t="shared" si="8"/>
        <v>750</v>
      </c>
      <c r="F154">
        <v>591</v>
      </c>
      <c r="G154">
        <v>1191</v>
      </c>
      <c r="H154">
        <v>0</v>
      </c>
      <c r="I154">
        <v>7</v>
      </c>
      <c r="J154">
        <v>432</v>
      </c>
      <c r="K154">
        <v>595</v>
      </c>
      <c r="L154">
        <v>218</v>
      </c>
      <c r="M154">
        <v>831</v>
      </c>
      <c r="N154">
        <v>207</v>
      </c>
      <c r="O154">
        <v>109</v>
      </c>
      <c r="P154">
        <v>251</v>
      </c>
      <c r="Q154">
        <v>91</v>
      </c>
      <c r="R154">
        <v>270</v>
      </c>
      <c r="S154">
        <v>4</v>
      </c>
      <c r="T154">
        <v>1614</v>
      </c>
      <c r="U154">
        <v>16</v>
      </c>
      <c r="V154">
        <v>0</v>
      </c>
      <c r="W154">
        <v>0</v>
      </c>
      <c r="X154">
        <v>71</v>
      </c>
      <c r="Y154">
        <v>-18</v>
      </c>
      <c r="Z154" s="2">
        <f t="shared" si="9"/>
        <v>0.55765199161425572</v>
      </c>
      <c r="AA154" s="3">
        <v>26.18</v>
      </c>
      <c r="AB154" s="6">
        <f t="shared" si="11"/>
        <v>26.351782842978015</v>
      </c>
      <c r="AC154" s="5">
        <f t="shared" si="10"/>
        <v>0.17178284297801483</v>
      </c>
    </row>
    <row r="155" spans="1:29" x14ac:dyDescent="0.25">
      <c r="A155" t="s">
        <v>266</v>
      </c>
      <c r="B155" t="s">
        <v>28</v>
      </c>
      <c r="C155">
        <v>79</v>
      </c>
      <c r="D155">
        <v>2546</v>
      </c>
      <c r="E155">
        <f t="shared" si="8"/>
        <v>816</v>
      </c>
      <c r="F155">
        <v>456</v>
      </c>
      <c r="G155">
        <v>1040</v>
      </c>
      <c r="H155">
        <v>74</v>
      </c>
      <c r="I155">
        <v>225</v>
      </c>
      <c r="J155">
        <v>318</v>
      </c>
      <c r="K155">
        <v>376</v>
      </c>
      <c r="L155">
        <v>34</v>
      </c>
      <c r="M155">
        <v>208</v>
      </c>
      <c r="N155">
        <v>526</v>
      </c>
      <c r="O155">
        <v>89</v>
      </c>
      <c r="P155">
        <v>231</v>
      </c>
      <c r="Q155">
        <v>17</v>
      </c>
      <c r="R155">
        <v>158</v>
      </c>
      <c r="S155">
        <v>0</v>
      </c>
      <c r="T155">
        <v>1304</v>
      </c>
      <c r="U155">
        <v>2</v>
      </c>
      <c r="V155">
        <v>0</v>
      </c>
      <c r="W155">
        <v>0</v>
      </c>
      <c r="X155">
        <v>79</v>
      </c>
      <c r="Y155">
        <v>117</v>
      </c>
      <c r="Z155" s="2">
        <f t="shared" si="9"/>
        <v>0.55700510493477029</v>
      </c>
      <c r="AA155" s="3">
        <v>17.16</v>
      </c>
      <c r="AB155" s="6">
        <f t="shared" si="11"/>
        <v>18.294968382039947</v>
      </c>
      <c r="AC155" s="5">
        <f t="shared" si="10"/>
        <v>1.134968382039947</v>
      </c>
    </row>
    <row r="156" spans="1:29" x14ac:dyDescent="0.25">
      <c r="A156" t="s">
        <v>212</v>
      </c>
      <c r="B156" t="s">
        <v>17</v>
      </c>
      <c r="C156">
        <v>81</v>
      </c>
      <c r="D156">
        <v>2151</v>
      </c>
      <c r="E156">
        <f t="shared" si="8"/>
        <v>665</v>
      </c>
      <c r="F156">
        <v>411</v>
      </c>
      <c r="G156">
        <v>845</v>
      </c>
      <c r="H156">
        <v>34</v>
      </c>
      <c r="I156">
        <v>108</v>
      </c>
      <c r="J156">
        <v>259</v>
      </c>
      <c r="K156">
        <v>327</v>
      </c>
      <c r="L156">
        <v>139</v>
      </c>
      <c r="M156">
        <v>485</v>
      </c>
      <c r="N156">
        <v>143</v>
      </c>
      <c r="O156">
        <v>68</v>
      </c>
      <c r="P156">
        <v>147</v>
      </c>
      <c r="Q156">
        <v>51</v>
      </c>
      <c r="R156">
        <v>232</v>
      </c>
      <c r="S156">
        <v>2</v>
      </c>
      <c r="T156">
        <v>1115</v>
      </c>
      <c r="U156">
        <v>9</v>
      </c>
      <c r="V156">
        <v>0</v>
      </c>
      <c r="W156">
        <v>0</v>
      </c>
      <c r="X156">
        <v>0</v>
      </c>
      <c r="Y156">
        <v>133</v>
      </c>
      <c r="Z156" s="2">
        <f t="shared" si="9"/>
        <v>0.55622489959839361</v>
      </c>
      <c r="AA156" s="3">
        <v>18.48</v>
      </c>
      <c r="AB156" s="6">
        <f t="shared" si="11"/>
        <v>18.867540839334712</v>
      </c>
      <c r="AC156" s="5">
        <f t="shared" si="10"/>
        <v>0.38754083933471151</v>
      </c>
    </row>
    <row r="157" spans="1:29" x14ac:dyDescent="0.25">
      <c r="A157" t="s">
        <v>329</v>
      </c>
      <c r="B157" t="s">
        <v>17</v>
      </c>
      <c r="C157">
        <v>31</v>
      </c>
      <c r="D157">
        <v>826</v>
      </c>
      <c r="E157">
        <f t="shared" si="8"/>
        <v>223</v>
      </c>
      <c r="F157">
        <v>131</v>
      </c>
      <c r="G157">
        <v>282</v>
      </c>
      <c r="H157">
        <v>0</v>
      </c>
      <c r="I157">
        <v>0</v>
      </c>
      <c r="J157">
        <v>39</v>
      </c>
      <c r="K157">
        <v>50</v>
      </c>
      <c r="L157">
        <v>51</v>
      </c>
      <c r="M157">
        <v>181</v>
      </c>
      <c r="N157">
        <v>29</v>
      </c>
      <c r="O157">
        <v>11</v>
      </c>
      <c r="P157">
        <v>28</v>
      </c>
      <c r="Q157">
        <v>29</v>
      </c>
      <c r="R157">
        <v>100</v>
      </c>
      <c r="S157">
        <v>3</v>
      </c>
      <c r="T157">
        <v>301</v>
      </c>
      <c r="U157">
        <v>1</v>
      </c>
      <c r="V157">
        <v>0</v>
      </c>
      <c r="W157">
        <v>0</v>
      </c>
      <c r="X157">
        <v>27</v>
      </c>
      <c r="Y157">
        <v>-64</v>
      </c>
      <c r="Z157" s="2">
        <f t="shared" si="9"/>
        <v>0.55555555555555558</v>
      </c>
      <c r="AA157" s="3">
        <v>12.47</v>
      </c>
      <c r="AB157" s="6">
        <f t="shared" si="11"/>
        <v>12.912835140955023</v>
      </c>
      <c r="AC157" s="5">
        <f t="shared" si="10"/>
        <v>0.44283514095502241</v>
      </c>
    </row>
    <row r="158" spans="1:29" x14ac:dyDescent="0.25">
      <c r="A158" t="s">
        <v>122</v>
      </c>
      <c r="B158" t="s">
        <v>17</v>
      </c>
      <c r="C158">
        <v>82</v>
      </c>
      <c r="D158">
        <v>2353</v>
      </c>
      <c r="E158">
        <f t="shared" si="8"/>
        <v>647</v>
      </c>
      <c r="F158">
        <v>429</v>
      </c>
      <c r="G158">
        <v>896</v>
      </c>
      <c r="H158">
        <v>0</v>
      </c>
      <c r="I158">
        <v>7</v>
      </c>
      <c r="J158">
        <v>211</v>
      </c>
      <c r="K158">
        <v>281</v>
      </c>
      <c r="L158">
        <v>200</v>
      </c>
      <c r="M158">
        <v>559</v>
      </c>
      <c r="N158">
        <v>91</v>
      </c>
      <c r="O158">
        <v>41</v>
      </c>
      <c r="P158">
        <v>150</v>
      </c>
      <c r="Q158">
        <v>110</v>
      </c>
      <c r="R158">
        <v>207</v>
      </c>
      <c r="S158">
        <v>2</v>
      </c>
      <c r="T158">
        <v>1069</v>
      </c>
      <c r="U158">
        <v>8</v>
      </c>
      <c r="V158">
        <v>0</v>
      </c>
      <c r="W158">
        <v>0</v>
      </c>
      <c r="X158">
        <v>8</v>
      </c>
      <c r="Y158">
        <v>138</v>
      </c>
      <c r="Z158" s="2">
        <f t="shared" si="9"/>
        <v>0.55496264674493068</v>
      </c>
      <c r="AA158" s="3">
        <v>16.09</v>
      </c>
      <c r="AB158" s="6">
        <f t="shared" si="11"/>
        <v>16.312902059324969</v>
      </c>
      <c r="AC158" s="5">
        <f t="shared" si="10"/>
        <v>0.22290205932496931</v>
      </c>
    </row>
    <row r="159" spans="1:29" x14ac:dyDescent="0.25">
      <c r="A159" t="s">
        <v>322</v>
      </c>
      <c r="B159" t="s">
        <v>28</v>
      </c>
      <c r="C159">
        <v>72</v>
      </c>
      <c r="D159">
        <v>2024</v>
      </c>
      <c r="E159">
        <f t="shared" si="8"/>
        <v>606</v>
      </c>
      <c r="F159">
        <v>391</v>
      </c>
      <c r="G159">
        <v>897</v>
      </c>
      <c r="H159">
        <v>21</v>
      </c>
      <c r="I159">
        <v>95</v>
      </c>
      <c r="J159">
        <v>239</v>
      </c>
      <c r="K159">
        <v>310</v>
      </c>
      <c r="L159">
        <v>76</v>
      </c>
      <c r="M159">
        <v>341</v>
      </c>
      <c r="N159">
        <v>363</v>
      </c>
      <c r="O159">
        <v>84</v>
      </c>
      <c r="P159">
        <v>175</v>
      </c>
      <c r="Q159">
        <v>21</v>
      </c>
      <c r="R159">
        <v>155</v>
      </c>
      <c r="S159">
        <v>0</v>
      </c>
      <c r="T159">
        <v>1042</v>
      </c>
      <c r="U159">
        <v>3</v>
      </c>
      <c r="V159">
        <v>0</v>
      </c>
      <c r="W159">
        <v>0</v>
      </c>
      <c r="X159">
        <v>22</v>
      </c>
      <c r="Y159">
        <v>-207</v>
      </c>
      <c r="Z159" s="2">
        <f t="shared" si="9"/>
        <v>0.55481972038263427</v>
      </c>
      <c r="AA159" s="3">
        <v>18.43</v>
      </c>
      <c r="AB159" s="6">
        <f t="shared" si="11"/>
        <v>18.695564685888918</v>
      </c>
      <c r="AC159" s="5">
        <f t="shared" si="10"/>
        <v>0.26556468588891846</v>
      </c>
    </row>
    <row r="160" spans="1:29" x14ac:dyDescent="0.25">
      <c r="A160" t="s">
        <v>176</v>
      </c>
      <c r="B160" t="s">
        <v>27</v>
      </c>
      <c r="C160">
        <v>71</v>
      </c>
      <c r="D160">
        <v>2413</v>
      </c>
      <c r="E160">
        <f t="shared" si="8"/>
        <v>1046</v>
      </c>
      <c r="F160">
        <v>289</v>
      </c>
      <c r="G160">
        <v>609</v>
      </c>
      <c r="H160">
        <v>185</v>
      </c>
      <c r="I160">
        <v>392</v>
      </c>
      <c r="J160">
        <v>87</v>
      </c>
      <c r="K160">
        <v>94</v>
      </c>
      <c r="L160">
        <v>22</v>
      </c>
      <c r="M160">
        <v>282</v>
      </c>
      <c r="N160">
        <v>208</v>
      </c>
      <c r="O160">
        <v>69</v>
      </c>
      <c r="P160">
        <v>102</v>
      </c>
      <c r="Q160">
        <v>24</v>
      </c>
      <c r="R160">
        <v>147</v>
      </c>
      <c r="S160">
        <v>0</v>
      </c>
      <c r="T160">
        <v>850</v>
      </c>
      <c r="U160">
        <v>0</v>
      </c>
      <c r="V160">
        <v>0</v>
      </c>
      <c r="W160">
        <v>0</v>
      </c>
      <c r="X160">
        <v>71</v>
      </c>
      <c r="Y160">
        <v>211</v>
      </c>
      <c r="Z160" s="2">
        <f t="shared" si="9"/>
        <v>0.55406911928651059</v>
      </c>
      <c r="AA160" s="3">
        <v>13.55</v>
      </c>
      <c r="AB160" s="6">
        <f t="shared" si="11"/>
        <v>14.35523801146754</v>
      </c>
      <c r="AC160" s="5">
        <f t="shared" si="10"/>
        <v>0.80523801146753904</v>
      </c>
    </row>
    <row r="161" spans="1:29" x14ac:dyDescent="0.25">
      <c r="A161" t="s">
        <v>364</v>
      </c>
      <c r="B161" t="s">
        <v>28</v>
      </c>
      <c r="C161">
        <v>61</v>
      </c>
      <c r="D161">
        <v>1138</v>
      </c>
      <c r="E161">
        <f t="shared" si="8"/>
        <v>346</v>
      </c>
      <c r="F161">
        <v>126</v>
      </c>
      <c r="G161">
        <v>327</v>
      </c>
      <c r="H161">
        <v>37</v>
      </c>
      <c r="I161">
        <v>108</v>
      </c>
      <c r="J161">
        <v>17</v>
      </c>
      <c r="K161">
        <v>26</v>
      </c>
      <c r="L161">
        <v>23</v>
      </c>
      <c r="M161">
        <v>97</v>
      </c>
      <c r="N161">
        <v>177</v>
      </c>
      <c r="O161">
        <v>32</v>
      </c>
      <c r="P161">
        <v>66</v>
      </c>
      <c r="Q161">
        <v>8</v>
      </c>
      <c r="R161">
        <v>92</v>
      </c>
      <c r="S161">
        <v>0</v>
      </c>
      <c r="T161">
        <v>306</v>
      </c>
      <c r="U161">
        <v>1</v>
      </c>
      <c r="V161">
        <v>0</v>
      </c>
      <c r="W161">
        <v>0</v>
      </c>
      <c r="X161">
        <v>14</v>
      </c>
      <c r="Y161">
        <v>-202</v>
      </c>
      <c r="Z161" s="2">
        <f t="shared" si="9"/>
        <v>0.55393053016453386</v>
      </c>
      <c r="AA161" s="3">
        <v>9.01</v>
      </c>
      <c r="AB161" s="6">
        <f t="shared" si="11"/>
        <v>9.597997245756714</v>
      </c>
      <c r="AC161" s="5">
        <f t="shared" si="10"/>
        <v>0.58799724575671419</v>
      </c>
    </row>
    <row r="162" spans="1:29" x14ac:dyDescent="0.25">
      <c r="A162" t="s">
        <v>238</v>
      </c>
      <c r="B162" t="s">
        <v>28</v>
      </c>
      <c r="C162">
        <v>61</v>
      </c>
      <c r="D162">
        <v>1138</v>
      </c>
      <c r="E162">
        <f t="shared" si="8"/>
        <v>346</v>
      </c>
      <c r="F162">
        <v>126</v>
      </c>
      <c r="G162">
        <v>327</v>
      </c>
      <c r="H162">
        <v>37</v>
      </c>
      <c r="I162">
        <v>108</v>
      </c>
      <c r="J162">
        <v>17</v>
      </c>
      <c r="K162">
        <v>26</v>
      </c>
      <c r="L162">
        <v>23</v>
      </c>
      <c r="M162">
        <v>97</v>
      </c>
      <c r="N162">
        <v>177</v>
      </c>
      <c r="O162">
        <v>32</v>
      </c>
      <c r="P162">
        <v>66</v>
      </c>
      <c r="Q162">
        <v>8</v>
      </c>
      <c r="R162">
        <v>92</v>
      </c>
      <c r="S162">
        <v>0</v>
      </c>
      <c r="T162">
        <v>306</v>
      </c>
      <c r="U162">
        <v>1</v>
      </c>
      <c r="V162">
        <v>0</v>
      </c>
      <c r="W162">
        <v>0</v>
      </c>
      <c r="X162">
        <v>14</v>
      </c>
      <c r="Y162">
        <v>-202</v>
      </c>
      <c r="Z162" s="2">
        <f t="shared" si="9"/>
        <v>0.55393053016453386</v>
      </c>
      <c r="AA162" s="3">
        <v>9.01</v>
      </c>
      <c r="AB162" s="6">
        <f t="shared" si="11"/>
        <v>9.597997245756714</v>
      </c>
      <c r="AC162" s="5">
        <f t="shared" si="10"/>
        <v>0.58799724575671419</v>
      </c>
    </row>
    <row r="163" spans="1:29" x14ac:dyDescent="0.25">
      <c r="A163" t="s">
        <v>268</v>
      </c>
      <c r="B163" t="s">
        <v>28</v>
      </c>
      <c r="C163">
        <v>72</v>
      </c>
      <c r="D163">
        <v>2492</v>
      </c>
      <c r="E163">
        <f t="shared" si="8"/>
        <v>1027</v>
      </c>
      <c r="F163">
        <v>496</v>
      </c>
      <c r="G163">
        <v>1096</v>
      </c>
      <c r="H163">
        <v>127</v>
      </c>
      <c r="I163">
        <v>364</v>
      </c>
      <c r="J163">
        <v>346</v>
      </c>
      <c r="K163">
        <v>407</v>
      </c>
      <c r="L163">
        <v>47</v>
      </c>
      <c r="M163">
        <v>210</v>
      </c>
      <c r="N163">
        <v>454</v>
      </c>
      <c r="O163">
        <v>93</v>
      </c>
      <c r="P163">
        <v>213</v>
      </c>
      <c r="Q163">
        <v>8</v>
      </c>
      <c r="R163">
        <v>185</v>
      </c>
      <c r="S163">
        <v>0</v>
      </c>
      <c r="T163">
        <v>1465</v>
      </c>
      <c r="U163">
        <v>10</v>
      </c>
      <c r="V163">
        <v>0</v>
      </c>
      <c r="W163">
        <v>0</v>
      </c>
      <c r="X163">
        <v>54</v>
      </c>
      <c r="Y163">
        <v>29</v>
      </c>
      <c r="Z163" s="2">
        <f t="shared" si="9"/>
        <v>0.55361305361305357</v>
      </c>
      <c r="AA163" s="3">
        <v>20.54</v>
      </c>
      <c r="AB163" s="6">
        <f t="shared" si="11"/>
        <v>20.689791524081933</v>
      </c>
      <c r="AC163" s="5">
        <f t="shared" si="10"/>
        <v>0.14979152408193386</v>
      </c>
    </row>
    <row r="164" spans="1:29" x14ac:dyDescent="0.25">
      <c r="A164" t="s">
        <v>206</v>
      </c>
      <c r="B164" t="s">
        <v>25</v>
      </c>
      <c r="C164">
        <v>82</v>
      </c>
      <c r="D164">
        <v>1709</v>
      </c>
      <c r="E164">
        <f t="shared" si="8"/>
        <v>701</v>
      </c>
      <c r="F164">
        <v>213</v>
      </c>
      <c r="G164">
        <v>443</v>
      </c>
      <c r="H164">
        <v>107</v>
      </c>
      <c r="I164">
        <v>233</v>
      </c>
      <c r="J164">
        <v>46</v>
      </c>
      <c r="K164">
        <v>56</v>
      </c>
      <c r="L164">
        <v>30</v>
      </c>
      <c r="M164">
        <v>207</v>
      </c>
      <c r="N164">
        <v>129</v>
      </c>
      <c r="O164">
        <v>26</v>
      </c>
      <c r="P164">
        <v>77</v>
      </c>
      <c r="Q164">
        <v>5</v>
      </c>
      <c r="R164">
        <v>95</v>
      </c>
      <c r="S164">
        <v>0</v>
      </c>
      <c r="T164">
        <v>579</v>
      </c>
      <c r="U164">
        <v>0</v>
      </c>
      <c r="V164">
        <v>0</v>
      </c>
      <c r="W164">
        <v>0</v>
      </c>
      <c r="X164">
        <v>4</v>
      </c>
      <c r="Y164">
        <v>-51</v>
      </c>
      <c r="Z164" s="2">
        <f t="shared" si="9"/>
        <v>0.55250403877221321</v>
      </c>
      <c r="AA164" s="3">
        <v>12.5</v>
      </c>
      <c r="AB164" s="6">
        <f t="shared" si="11"/>
        <v>12.256041504250083</v>
      </c>
      <c r="AC164" s="5">
        <f t="shared" si="10"/>
        <v>0.24395849574991679</v>
      </c>
    </row>
    <row r="165" spans="1:29" x14ac:dyDescent="0.25">
      <c r="A165" t="s">
        <v>370</v>
      </c>
      <c r="B165" t="s">
        <v>26</v>
      </c>
      <c r="C165">
        <v>80</v>
      </c>
      <c r="D165">
        <v>2468</v>
      </c>
      <c r="E165">
        <f t="shared" si="8"/>
        <v>1071</v>
      </c>
      <c r="F165">
        <v>403</v>
      </c>
      <c r="G165">
        <v>882</v>
      </c>
      <c r="H165">
        <v>128</v>
      </c>
      <c r="I165">
        <v>307</v>
      </c>
      <c r="J165">
        <v>119</v>
      </c>
      <c r="K165">
        <v>152</v>
      </c>
      <c r="L165">
        <v>131</v>
      </c>
      <c r="M165">
        <v>660</v>
      </c>
      <c r="N165">
        <v>240</v>
      </c>
      <c r="O165">
        <v>44</v>
      </c>
      <c r="P165">
        <v>173</v>
      </c>
      <c r="Q165">
        <v>94</v>
      </c>
      <c r="R165">
        <v>237</v>
      </c>
      <c r="S165">
        <v>3</v>
      </c>
      <c r="T165">
        <v>1053</v>
      </c>
      <c r="U165">
        <v>11</v>
      </c>
      <c r="V165">
        <v>0</v>
      </c>
      <c r="W165">
        <v>0</v>
      </c>
      <c r="X165">
        <v>78</v>
      </c>
      <c r="Y165">
        <v>-482</v>
      </c>
      <c r="Z165" s="2">
        <f t="shared" si="9"/>
        <v>0.55240549828178698</v>
      </c>
      <c r="AA165" s="3">
        <v>15.77</v>
      </c>
      <c r="AB165" s="6">
        <f t="shared" si="11"/>
        <v>16.895580639603985</v>
      </c>
      <c r="AC165" s="5">
        <f t="shared" si="10"/>
        <v>1.1255806396039851</v>
      </c>
    </row>
    <row r="166" spans="1:29" x14ac:dyDescent="0.25">
      <c r="A166" t="s">
        <v>140</v>
      </c>
      <c r="B166" t="s">
        <v>26</v>
      </c>
      <c r="C166">
        <v>80</v>
      </c>
      <c r="D166">
        <v>2468</v>
      </c>
      <c r="E166">
        <f t="shared" si="8"/>
        <v>1071</v>
      </c>
      <c r="F166">
        <v>403</v>
      </c>
      <c r="G166">
        <v>882</v>
      </c>
      <c r="H166">
        <v>128</v>
      </c>
      <c r="I166">
        <v>307</v>
      </c>
      <c r="J166">
        <v>119</v>
      </c>
      <c r="K166">
        <v>152</v>
      </c>
      <c r="L166">
        <v>131</v>
      </c>
      <c r="M166">
        <v>660</v>
      </c>
      <c r="N166">
        <v>240</v>
      </c>
      <c r="O166">
        <v>44</v>
      </c>
      <c r="P166">
        <v>173</v>
      </c>
      <c r="Q166">
        <v>94</v>
      </c>
      <c r="R166">
        <v>237</v>
      </c>
      <c r="S166">
        <v>3</v>
      </c>
      <c r="T166">
        <v>1053</v>
      </c>
      <c r="U166">
        <v>11</v>
      </c>
      <c r="V166">
        <v>0</v>
      </c>
      <c r="W166">
        <v>0</v>
      </c>
      <c r="X166">
        <v>78</v>
      </c>
      <c r="Y166">
        <v>-482</v>
      </c>
      <c r="Z166" s="2">
        <f t="shared" si="9"/>
        <v>0.55240549828178698</v>
      </c>
      <c r="AA166" s="3">
        <v>15.77</v>
      </c>
      <c r="AB166" s="6">
        <f t="shared" si="11"/>
        <v>16.895580639603985</v>
      </c>
      <c r="AC166" s="5">
        <f t="shared" si="10"/>
        <v>1.1255806396039851</v>
      </c>
    </row>
    <row r="167" spans="1:29" x14ac:dyDescent="0.25">
      <c r="A167" t="s">
        <v>171</v>
      </c>
      <c r="B167" t="s">
        <v>26</v>
      </c>
      <c r="C167">
        <v>39</v>
      </c>
      <c r="D167">
        <v>736</v>
      </c>
      <c r="E167">
        <f t="shared" si="8"/>
        <v>300</v>
      </c>
      <c r="F167">
        <v>176</v>
      </c>
      <c r="G167">
        <v>346</v>
      </c>
      <c r="H167">
        <v>0</v>
      </c>
      <c r="I167">
        <v>3</v>
      </c>
      <c r="J167">
        <v>52</v>
      </c>
      <c r="K167">
        <v>68</v>
      </c>
      <c r="L167">
        <v>54</v>
      </c>
      <c r="M167">
        <v>229</v>
      </c>
      <c r="N167">
        <v>58</v>
      </c>
      <c r="O167">
        <v>11</v>
      </c>
      <c r="P167">
        <v>74</v>
      </c>
      <c r="Q167">
        <v>40</v>
      </c>
      <c r="R167">
        <v>93</v>
      </c>
      <c r="S167">
        <v>1</v>
      </c>
      <c r="T167">
        <v>404</v>
      </c>
      <c r="U167">
        <v>2</v>
      </c>
      <c r="V167">
        <v>0</v>
      </c>
      <c r="W167">
        <v>0</v>
      </c>
      <c r="X167">
        <v>13</v>
      </c>
      <c r="Y167">
        <v>-60</v>
      </c>
      <c r="Z167" s="2">
        <f t="shared" si="9"/>
        <v>0.55188679245283023</v>
      </c>
      <c r="AA167" s="3">
        <v>17.059999999999999</v>
      </c>
      <c r="AB167" s="6">
        <f t="shared" si="11"/>
        <v>18.976151391752744</v>
      </c>
      <c r="AC167" s="5">
        <f t="shared" si="10"/>
        <v>1.9161513917527451</v>
      </c>
    </row>
    <row r="168" spans="1:29" x14ac:dyDescent="0.25">
      <c r="A168" t="s">
        <v>60</v>
      </c>
      <c r="B168" t="s">
        <v>28</v>
      </c>
      <c r="C168">
        <v>43</v>
      </c>
      <c r="D168">
        <v>1416</v>
      </c>
      <c r="E168">
        <f t="shared" si="8"/>
        <v>497</v>
      </c>
      <c r="F168">
        <v>265</v>
      </c>
      <c r="G168">
        <v>556</v>
      </c>
      <c r="H168">
        <v>50</v>
      </c>
      <c r="I168">
        <v>140</v>
      </c>
      <c r="J168">
        <v>183</v>
      </c>
      <c r="K168">
        <v>237</v>
      </c>
      <c r="L168">
        <v>27</v>
      </c>
      <c r="M168">
        <v>202</v>
      </c>
      <c r="N168">
        <v>236</v>
      </c>
      <c r="O168">
        <v>69</v>
      </c>
      <c r="P168">
        <v>143</v>
      </c>
      <c r="Q168">
        <v>14</v>
      </c>
      <c r="R168">
        <v>99</v>
      </c>
      <c r="S168">
        <v>0</v>
      </c>
      <c r="T168">
        <v>763</v>
      </c>
      <c r="U168">
        <v>3</v>
      </c>
      <c r="V168">
        <v>0</v>
      </c>
      <c r="W168">
        <v>0</v>
      </c>
      <c r="X168">
        <v>40</v>
      </c>
      <c r="Y168">
        <v>135</v>
      </c>
      <c r="Z168" s="2">
        <f t="shared" si="9"/>
        <v>0.55176211453744495</v>
      </c>
      <c r="AA168" s="3">
        <v>19.62</v>
      </c>
      <c r="AB168" s="6">
        <f t="shared" si="11"/>
        <v>19.95269255456795</v>
      </c>
      <c r="AC168" s="5">
        <f t="shared" si="10"/>
        <v>0.33269255456794866</v>
      </c>
    </row>
    <row r="169" spans="1:29" x14ac:dyDescent="0.25">
      <c r="A169" t="s">
        <v>74</v>
      </c>
      <c r="B169" t="s">
        <v>28</v>
      </c>
      <c r="C169">
        <v>56</v>
      </c>
      <c r="D169">
        <v>1054</v>
      </c>
      <c r="E169">
        <f t="shared" si="8"/>
        <v>331</v>
      </c>
      <c r="F169">
        <v>184</v>
      </c>
      <c r="G169">
        <v>430</v>
      </c>
      <c r="H169">
        <v>20</v>
      </c>
      <c r="I169">
        <v>62</v>
      </c>
      <c r="J169">
        <v>97</v>
      </c>
      <c r="K169">
        <v>121</v>
      </c>
      <c r="L169">
        <v>24</v>
      </c>
      <c r="M169">
        <v>99</v>
      </c>
      <c r="N169">
        <v>216</v>
      </c>
      <c r="O169">
        <v>39</v>
      </c>
      <c r="P169">
        <v>103</v>
      </c>
      <c r="Q169">
        <v>7</v>
      </c>
      <c r="R169">
        <v>121</v>
      </c>
      <c r="S169">
        <v>0</v>
      </c>
      <c r="T169">
        <v>485</v>
      </c>
      <c r="U169">
        <v>2</v>
      </c>
      <c r="V169">
        <v>0</v>
      </c>
      <c r="W169">
        <v>0</v>
      </c>
      <c r="X169">
        <v>3</v>
      </c>
      <c r="Y169">
        <v>-112</v>
      </c>
      <c r="Z169" s="2">
        <f t="shared" si="9"/>
        <v>0.55172413793103448</v>
      </c>
      <c r="AA169" s="3">
        <v>14.44</v>
      </c>
      <c r="AB169" s="6">
        <f t="shared" si="11"/>
        <v>15.137707960263091</v>
      </c>
      <c r="AC169" s="5">
        <f t="shared" si="10"/>
        <v>0.69770796026309156</v>
      </c>
    </row>
    <row r="170" spans="1:29" x14ac:dyDescent="0.25">
      <c r="A170" t="s">
        <v>378</v>
      </c>
      <c r="B170" t="s">
        <v>28</v>
      </c>
      <c r="C170">
        <v>79</v>
      </c>
      <c r="D170">
        <v>1778</v>
      </c>
      <c r="E170">
        <f t="shared" si="8"/>
        <v>786</v>
      </c>
      <c r="F170">
        <v>277</v>
      </c>
      <c r="G170">
        <v>658</v>
      </c>
      <c r="H170">
        <v>109</v>
      </c>
      <c r="I170">
        <v>289</v>
      </c>
      <c r="J170">
        <v>95</v>
      </c>
      <c r="K170">
        <v>108</v>
      </c>
      <c r="L170">
        <v>20</v>
      </c>
      <c r="M170">
        <v>173</v>
      </c>
      <c r="N170">
        <v>323</v>
      </c>
      <c r="O170">
        <v>31</v>
      </c>
      <c r="P170">
        <v>128</v>
      </c>
      <c r="Q170">
        <v>5</v>
      </c>
      <c r="R170">
        <v>143</v>
      </c>
      <c r="S170">
        <v>2</v>
      </c>
      <c r="T170">
        <v>758</v>
      </c>
      <c r="U170">
        <v>3</v>
      </c>
      <c r="V170">
        <v>0</v>
      </c>
      <c r="W170">
        <v>0</v>
      </c>
      <c r="X170">
        <v>23</v>
      </c>
      <c r="Y170">
        <v>168</v>
      </c>
      <c r="Z170" s="2">
        <f t="shared" si="9"/>
        <v>0.55096418732782371</v>
      </c>
      <c r="AA170" s="3">
        <v>14.2</v>
      </c>
      <c r="AB170" s="6">
        <f t="shared" si="11"/>
        <v>14.487077985100616</v>
      </c>
      <c r="AC170" s="5">
        <f t="shared" si="10"/>
        <v>0.28707798510061622</v>
      </c>
    </row>
    <row r="171" spans="1:29" x14ac:dyDescent="0.25">
      <c r="A171" t="s">
        <v>281</v>
      </c>
      <c r="B171" t="s">
        <v>28</v>
      </c>
      <c r="C171">
        <v>79</v>
      </c>
      <c r="D171">
        <v>1778</v>
      </c>
      <c r="E171">
        <f t="shared" si="8"/>
        <v>786</v>
      </c>
      <c r="F171">
        <v>277</v>
      </c>
      <c r="G171">
        <v>658</v>
      </c>
      <c r="H171">
        <v>109</v>
      </c>
      <c r="I171">
        <v>289</v>
      </c>
      <c r="J171">
        <v>95</v>
      </c>
      <c r="K171">
        <v>108</v>
      </c>
      <c r="L171">
        <v>20</v>
      </c>
      <c r="M171">
        <v>173</v>
      </c>
      <c r="N171">
        <v>323</v>
      </c>
      <c r="O171">
        <v>31</v>
      </c>
      <c r="P171">
        <v>128</v>
      </c>
      <c r="Q171">
        <v>5</v>
      </c>
      <c r="R171">
        <v>143</v>
      </c>
      <c r="S171">
        <v>2</v>
      </c>
      <c r="T171">
        <v>758</v>
      </c>
      <c r="U171">
        <v>3</v>
      </c>
      <c r="V171">
        <v>0</v>
      </c>
      <c r="W171">
        <v>0</v>
      </c>
      <c r="X171">
        <v>23</v>
      </c>
      <c r="Y171">
        <v>168</v>
      </c>
      <c r="Z171" s="2">
        <f t="shared" si="9"/>
        <v>0.55096418732782371</v>
      </c>
      <c r="AA171" s="3">
        <v>14.2</v>
      </c>
      <c r="AB171" s="6">
        <f t="shared" si="11"/>
        <v>14.487077985100616</v>
      </c>
      <c r="AC171" s="5">
        <f t="shared" si="10"/>
        <v>0.28707798510061622</v>
      </c>
    </row>
    <row r="172" spans="1:29" x14ac:dyDescent="0.25">
      <c r="A172" t="s">
        <v>182</v>
      </c>
      <c r="B172" t="s">
        <v>17</v>
      </c>
      <c r="C172">
        <v>49</v>
      </c>
      <c r="D172">
        <v>643</v>
      </c>
      <c r="E172">
        <f t="shared" si="8"/>
        <v>274</v>
      </c>
      <c r="F172">
        <v>121</v>
      </c>
      <c r="G172">
        <v>246</v>
      </c>
      <c r="H172">
        <v>23</v>
      </c>
      <c r="I172">
        <v>49</v>
      </c>
      <c r="J172">
        <v>37</v>
      </c>
      <c r="K172">
        <v>47</v>
      </c>
      <c r="L172">
        <v>37</v>
      </c>
      <c r="M172">
        <v>158</v>
      </c>
      <c r="N172">
        <v>20</v>
      </c>
      <c r="O172">
        <v>18</v>
      </c>
      <c r="P172">
        <v>27</v>
      </c>
      <c r="Q172">
        <v>13</v>
      </c>
      <c r="R172">
        <v>63</v>
      </c>
      <c r="S172">
        <v>0</v>
      </c>
      <c r="T172">
        <v>302</v>
      </c>
      <c r="U172">
        <v>0</v>
      </c>
      <c r="V172">
        <v>0</v>
      </c>
      <c r="W172">
        <v>0</v>
      </c>
      <c r="X172">
        <v>0</v>
      </c>
      <c r="Y172">
        <v>-13</v>
      </c>
      <c r="Z172" s="2">
        <f t="shared" si="9"/>
        <v>0.55078125</v>
      </c>
      <c r="AA172" s="3">
        <v>17.649999999999999</v>
      </c>
      <c r="AB172" s="6">
        <f t="shared" si="11"/>
        <v>17.515185797891501</v>
      </c>
      <c r="AC172" s="5">
        <f t="shared" si="10"/>
        <v>0.13481420210849748</v>
      </c>
    </row>
    <row r="173" spans="1:29" x14ac:dyDescent="0.25">
      <c r="A173" t="s">
        <v>126</v>
      </c>
      <c r="B173" t="s">
        <v>25</v>
      </c>
      <c r="C173">
        <v>82</v>
      </c>
      <c r="D173">
        <v>1796</v>
      </c>
      <c r="E173">
        <f t="shared" si="8"/>
        <v>457</v>
      </c>
      <c r="F173">
        <v>187</v>
      </c>
      <c r="G173">
        <v>459</v>
      </c>
      <c r="H173">
        <v>55</v>
      </c>
      <c r="I173">
        <v>165</v>
      </c>
      <c r="J173">
        <v>82</v>
      </c>
      <c r="K173">
        <v>123</v>
      </c>
      <c r="L173">
        <v>86</v>
      </c>
      <c r="M173">
        <v>409</v>
      </c>
      <c r="N173">
        <v>152</v>
      </c>
      <c r="O173">
        <v>98</v>
      </c>
      <c r="P173">
        <v>91</v>
      </c>
      <c r="Q173">
        <v>72</v>
      </c>
      <c r="R173">
        <v>231</v>
      </c>
      <c r="S173">
        <v>3</v>
      </c>
      <c r="T173">
        <v>511</v>
      </c>
      <c r="U173">
        <v>7</v>
      </c>
      <c r="V173">
        <v>0</v>
      </c>
      <c r="W173">
        <v>0</v>
      </c>
      <c r="X173">
        <v>12</v>
      </c>
      <c r="Y173">
        <v>145</v>
      </c>
      <c r="Z173" s="2">
        <f t="shared" si="9"/>
        <v>0.55032467532467533</v>
      </c>
      <c r="AA173" s="3">
        <v>12.73</v>
      </c>
      <c r="AB173" s="6">
        <f t="shared" si="11"/>
        <v>13.896680695508755</v>
      </c>
      <c r="AC173" s="5">
        <f t="shared" si="10"/>
        <v>1.1666806955087541</v>
      </c>
    </row>
    <row r="174" spans="1:29" x14ac:dyDescent="0.25">
      <c r="A174" t="s">
        <v>362</v>
      </c>
      <c r="B174" t="s">
        <v>28</v>
      </c>
      <c r="C174">
        <v>83</v>
      </c>
      <c r="D174">
        <v>2215</v>
      </c>
      <c r="E174">
        <f t="shared" si="8"/>
        <v>439</v>
      </c>
      <c r="F174">
        <v>330</v>
      </c>
      <c r="G174">
        <v>769</v>
      </c>
      <c r="H174">
        <v>35</v>
      </c>
      <c r="I174">
        <v>124</v>
      </c>
      <c r="J174">
        <v>326</v>
      </c>
      <c r="K174">
        <v>404</v>
      </c>
      <c r="L174">
        <v>38</v>
      </c>
      <c r="M174">
        <v>203</v>
      </c>
      <c r="N174">
        <v>340</v>
      </c>
      <c r="O174">
        <v>49</v>
      </c>
      <c r="P174">
        <v>148</v>
      </c>
      <c r="Q174">
        <v>9</v>
      </c>
      <c r="R174">
        <v>90</v>
      </c>
      <c r="S174">
        <v>0</v>
      </c>
      <c r="T174">
        <v>1021</v>
      </c>
      <c r="U174">
        <v>2</v>
      </c>
      <c r="V174">
        <v>0</v>
      </c>
      <c r="W174">
        <v>0</v>
      </c>
      <c r="X174">
        <v>19</v>
      </c>
      <c r="Y174">
        <v>-171</v>
      </c>
      <c r="Z174" s="2">
        <f t="shared" si="9"/>
        <v>0.54963084495488101</v>
      </c>
      <c r="AA174" s="3">
        <v>16.04</v>
      </c>
      <c r="AB174" s="6">
        <f t="shared" si="11"/>
        <v>16.161837807769242</v>
      </c>
      <c r="AC174" s="5">
        <f t="shared" si="10"/>
        <v>0.1218378077692428</v>
      </c>
    </row>
    <row r="175" spans="1:29" x14ac:dyDescent="0.25">
      <c r="A175" t="s">
        <v>251</v>
      </c>
      <c r="B175" t="s">
        <v>28</v>
      </c>
      <c r="C175">
        <v>83</v>
      </c>
      <c r="D175">
        <v>2215</v>
      </c>
      <c r="E175">
        <f t="shared" si="8"/>
        <v>439</v>
      </c>
      <c r="F175">
        <v>330</v>
      </c>
      <c r="G175">
        <v>769</v>
      </c>
      <c r="H175">
        <v>35</v>
      </c>
      <c r="I175">
        <v>124</v>
      </c>
      <c r="J175">
        <v>326</v>
      </c>
      <c r="K175">
        <v>404</v>
      </c>
      <c r="L175">
        <v>38</v>
      </c>
      <c r="M175">
        <v>203</v>
      </c>
      <c r="N175">
        <v>340</v>
      </c>
      <c r="O175">
        <v>49</v>
      </c>
      <c r="P175">
        <v>148</v>
      </c>
      <c r="Q175">
        <v>9</v>
      </c>
      <c r="R175">
        <v>90</v>
      </c>
      <c r="S175">
        <v>0</v>
      </c>
      <c r="T175">
        <v>1021</v>
      </c>
      <c r="U175">
        <v>2</v>
      </c>
      <c r="V175">
        <v>0</v>
      </c>
      <c r="W175">
        <v>0</v>
      </c>
      <c r="X175">
        <v>19</v>
      </c>
      <c r="Y175">
        <v>-171</v>
      </c>
      <c r="Z175" s="2">
        <f t="shared" si="9"/>
        <v>0.54963084495488101</v>
      </c>
      <c r="AA175" s="3">
        <v>16.04</v>
      </c>
      <c r="AB175" s="6">
        <f t="shared" si="11"/>
        <v>16.161837807769242</v>
      </c>
      <c r="AC175" s="5">
        <f t="shared" si="10"/>
        <v>0.1218378077692428</v>
      </c>
    </row>
    <row r="176" spans="1:29" x14ac:dyDescent="0.25">
      <c r="A176" t="s">
        <v>108</v>
      </c>
      <c r="B176" t="s">
        <v>28</v>
      </c>
      <c r="C176">
        <v>41</v>
      </c>
      <c r="D176">
        <v>912</v>
      </c>
      <c r="E176">
        <f t="shared" si="8"/>
        <v>468</v>
      </c>
      <c r="F176">
        <v>151</v>
      </c>
      <c r="G176">
        <v>364</v>
      </c>
      <c r="H176">
        <v>70</v>
      </c>
      <c r="I176">
        <v>160</v>
      </c>
      <c r="J176">
        <v>44</v>
      </c>
      <c r="K176">
        <v>59</v>
      </c>
      <c r="L176">
        <v>20</v>
      </c>
      <c r="M176">
        <v>104</v>
      </c>
      <c r="N176">
        <v>199</v>
      </c>
      <c r="O176">
        <v>38</v>
      </c>
      <c r="P176">
        <v>95</v>
      </c>
      <c r="Q176">
        <v>8</v>
      </c>
      <c r="R176">
        <v>65</v>
      </c>
      <c r="S176">
        <v>0</v>
      </c>
      <c r="T176">
        <v>416</v>
      </c>
      <c r="U176">
        <v>1</v>
      </c>
      <c r="V176">
        <v>0</v>
      </c>
      <c r="W176">
        <v>0</v>
      </c>
      <c r="X176">
        <v>5</v>
      </c>
      <c r="Y176">
        <v>-90</v>
      </c>
      <c r="Z176" s="2">
        <f t="shared" si="9"/>
        <v>0.54858934169278994</v>
      </c>
      <c r="AA176" s="3">
        <v>15.05</v>
      </c>
      <c r="AB176" s="6">
        <f t="shared" si="11"/>
        <v>16.690911567380894</v>
      </c>
      <c r="AC176" s="5">
        <f t="shared" si="10"/>
        <v>1.6409115673808934</v>
      </c>
    </row>
    <row r="177" spans="1:29" x14ac:dyDescent="0.25">
      <c r="A177" t="s">
        <v>309</v>
      </c>
      <c r="B177" t="s">
        <v>25</v>
      </c>
      <c r="C177">
        <v>81</v>
      </c>
      <c r="D177">
        <v>3118</v>
      </c>
      <c r="E177">
        <f t="shared" si="8"/>
        <v>1571</v>
      </c>
      <c r="F177">
        <v>849</v>
      </c>
      <c r="G177">
        <v>1688</v>
      </c>
      <c r="H177">
        <v>192</v>
      </c>
      <c r="I177">
        <v>491</v>
      </c>
      <c r="J177">
        <v>703</v>
      </c>
      <c r="K177">
        <v>805</v>
      </c>
      <c r="L177">
        <v>58</v>
      </c>
      <c r="M177">
        <v>599</v>
      </c>
      <c r="N177">
        <v>445</v>
      </c>
      <c r="O177">
        <v>103</v>
      </c>
      <c r="P177">
        <v>285</v>
      </c>
      <c r="Q177">
        <v>59</v>
      </c>
      <c r="R177">
        <v>174</v>
      </c>
      <c r="S177">
        <v>0</v>
      </c>
      <c r="T177">
        <v>2593</v>
      </c>
      <c r="U177">
        <v>16</v>
      </c>
      <c r="V177">
        <v>0</v>
      </c>
      <c r="W177">
        <v>0</v>
      </c>
      <c r="X177">
        <v>81</v>
      </c>
      <c r="Y177">
        <v>510</v>
      </c>
      <c r="Z177" s="2">
        <f t="shared" si="9"/>
        <v>0.54830508474576267</v>
      </c>
      <c r="AA177" s="3">
        <v>29.9</v>
      </c>
      <c r="AB177" s="6">
        <f t="shared" si="11"/>
        <v>30.592255194286334</v>
      </c>
      <c r="AC177" s="5">
        <f t="shared" si="10"/>
        <v>0.69225519428633575</v>
      </c>
    </row>
    <row r="178" spans="1:29" x14ac:dyDescent="0.25">
      <c r="A178" t="s">
        <v>296</v>
      </c>
      <c r="B178" t="s">
        <v>28</v>
      </c>
      <c r="C178">
        <v>74</v>
      </c>
      <c r="D178">
        <v>1835</v>
      </c>
      <c r="E178">
        <f t="shared" si="8"/>
        <v>731</v>
      </c>
      <c r="F178">
        <v>280</v>
      </c>
      <c r="G178">
        <v>672</v>
      </c>
      <c r="H178">
        <v>83</v>
      </c>
      <c r="I178">
        <v>225</v>
      </c>
      <c r="J178">
        <v>78</v>
      </c>
      <c r="K178">
        <v>89</v>
      </c>
      <c r="L178">
        <v>42</v>
      </c>
      <c r="M178">
        <v>153</v>
      </c>
      <c r="N178">
        <v>321</v>
      </c>
      <c r="O178">
        <v>55</v>
      </c>
      <c r="P178">
        <v>149</v>
      </c>
      <c r="Q178">
        <v>10</v>
      </c>
      <c r="R178">
        <v>197</v>
      </c>
      <c r="S178">
        <v>1</v>
      </c>
      <c r="T178">
        <v>721</v>
      </c>
      <c r="U178">
        <v>4</v>
      </c>
      <c r="V178">
        <v>0</v>
      </c>
      <c r="W178">
        <v>0</v>
      </c>
      <c r="X178">
        <v>0</v>
      </c>
      <c r="Y178">
        <v>73</v>
      </c>
      <c r="Z178" s="2">
        <f t="shared" si="9"/>
        <v>0.54636363636363638</v>
      </c>
      <c r="AA178" s="3">
        <v>11.87</v>
      </c>
      <c r="AB178" s="6">
        <f t="shared" si="11"/>
        <v>12.802980637186417</v>
      </c>
      <c r="AC178" s="5">
        <f t="shared" si="10"/>
        <v>0.93298063718641799</v>
      </c>
    </row>
    <row r="179" spans="1:29" x14ac:dyDescent="0.25">
      <c r="A179" t="s">
        <v>208</v>
      </c>
      <c r="B179" t="s">
        <v>17</v>
      </c>
      <c r="C179">
        <v>74</v>
      </c>
      <c r="D179">
        <v>2481</v>
      </c>
      <c r="E179">
        <f t="shared" si="8"/>
        <v>908</v>
      </c>
      <c r="F179">
        <v>483</v>
      </c>
      <c r="G179">
        <v>1047</v>
      </c>
      <c r="H179">
        <v>76</v>
      </c>
      <c r="I179">
        <v>212</v>
      </c>
      <c r="J179">
        <v>286</v>
      </c>
      <c r="K179">
        <v>391</v>
      </c>
      <c r="L179">
        <v>154</v>
      </c>
      <c r="M179">
        <v>627</v>
      </c>
      <c r="N179">
        <v>232</v>
      </c>
      <c r="O179">
        <v>129</v>
      </c>
      <c r="P179">
        <v>185</v>
      </c>
      <c r="Q179">
        <v>78</v>
      </c>
      <c r="R179">
        <v>210</v>
      </c>
      <c r="S179">
        <v>3</v>
      </c>
      <c r="T179">
        <v>1328</v>
      </c>
      <c r="U179">
        <v>1</v>
      </c>
      <c r="V179">
        <v>0</v>
      </c>
      <c r="W179">
        <v>0</v>
      </c>
      <c r="X179">
        <v>73</v>
      </c>
      <c r="Y179">
        <v>124</v>
      </c>
      <c r="Z179" s="2">
        <f t="shared" si="9"/>
        <v>0.54580152671755722</v>
      </c>
      <c r="AA179" s="3">
        <v>19.829999999999998</v>
      </c>
      <c r="AB179" s="6">
        <f t="shared" si="11"/>
        <v>21.210209441549765</v>
      </c>
      <c r="AC179" s="5">
        <f t="shared" si="10"/>
        <v>1.3802094415497663</v>
      </c>
    </row>
    <row r="180" spans="1:29" x14ac:dyDescent="0.25">
      <c r="A180" t="s">
        <v>365</v>
      </c>
      <c r="B180" t="s">
        <v>17</v>
      </c>
      <c r="C180">
        <v>68</v>
      </c>
      <c r="D180">
        <v>1668</v>
      </c>
      <c r="E180">
        <f t="shared" si="8"/>
        <v>459</v>
      </c>
      <c r="F180">
        <v>271</v>
      </c>
      <c r="G180">
        <v>593</v>
      </c>
      <c r="H180">
        <v>4</v>
      </c>
      <c r="I180">
        <v>11</v>
      </c>
      <c r="J180">
        <v>95</v>
      </c>
      <c r="K180">
        <v>137</v>
      </c>
      <c r="L180">
        <v>108</v>
      </c>
      <c r="M180">
        <v>351</v>
      </c>
      <c r="N180">
        <v>77</v>
      </c>
      <c r="O180">
        <v>58</v>
      </c>
      <c r="P180">
        <v>76</v>
      </c>
      <c r="Q180">
        <v>29</v>
      </c>
      <c r="R180">
        <v>159</v>
      </c>
      <c r="S180">
        <v>3</v>
      </c>
      <c r="T180">
        <v>641</v>
      </c>
      <c r="U180">
        <v>3</v>
      </c>
      <c r="V180">
        <v>0</v>
      </c>
      <c r="W180">
        <v>0</v>
      </c>
      <c r="X180">
        <v>44</v>
      </c>
      <c r="Y180">
        <v>-165</v>
      </c>
      <c r="Z180" s="2">
        <f t="shared" si="9"/>
        <v>0.54545454545454541</v>
      </c>
      <c r="AA180" s="3">
        <v>13.14</v>
      </c>
      <c r="AB180" s="6">
        <f t="shared" si="11"/>
        <v>13.814294795248284</v>
      </c>
      <c r="AC180" s="5">
        <f t="shared" si="10"/>
        <v>0.67429479524828295</v>
      </c>
    </row>
    <row r="181" spans="1:29" x14ac:dyDescent="0.25">
      <c r="A181" t="s">
        <v>95</v>
      </c>
      <c r="B181" t="s">
        <v>17</v>
      </c>
      <c r="C181">
        <v>68</v>
      </c>
      <c r="D181">
        <v>1668</v>
      </c>
      <c r="E181">
        <f t="shared" si="8"/>
        <v>459</v>
      </c>
      <c r="F181">
        <v>271</v>
      </c>
      <c r="G181">
        <v>593</v>
      </c>
      <c r="H181">
        <v>4</v>
      </c>
      <c r="I181">
        <v>11</v>
      </c>
      <c r="J181">
        <v>95</v>
      </c>
      <c r="K181">
        <v>137</v>
      </c>
      <c r="L181">
        <v>108</v>
      </c>
      <c r="M181">
        <v>351</v>
      </c>
      <c r="N181">
        <v>77</v>
      </c>
      <c r="O181">
        <v>58</v>
      </c>
      <c r="P181">
        <v>76</v>
      </c>
      <c r="Q181">
        <v>29</v>
      </c>
      <c r="R181">
        <v>159</v>
      </c>
      <c r="S181">
        <v>3</v>
      </c>
      <c r="T181">
        <v>641</v>
      </c>
      <c r="U181">
        <v>3</v>
      </c>
      <c r="V181">
        <v>0</v>
      </c>
      <c r="W181">
        <v>0</v>
      </c>
      <c r="X181">
        <v>44</v>
      </c>
      <c r="Y181">
        <v>-165</v>
      </c>
      <c r="Z181" s="2">
        <f t="shared" si="9"/>
        <v>0.54545454545454541</v>
      </c>
      <c r="AA181" s="3">
        <v>13.14</v>
      </c>
      <c r="AB181" s="6">
        <f t="shared" si="11"/>
        <v>13.814294795248284</v>
      </c>
      <c r="AC181" s="5">
        <f t="shared" si="10"/>
        <v>0.67429479524828295</v>
      </c>
    </row>
    <row r="182" spans="1:29" x14ac:dyDescent="0.25">
      <c r="A182" t="s">
        <v>313</v>
      </c>
      <c r="B182" t="s">
        <v>25</v>
      </c>
      <c r="C182">
        <v>62</v>
      </c>
      <c r="D182">
        <v>767</v>
      </c>
      <c r="E182">
        <f t="shared" si="8"/>
        <v>204</v>
      </c>
      <c r="F182">
        <v>83</v>
      </c>
      <c r="G182">
        <v>181</v>
      </c>
      <c r="H182">
        <v>22</v>
      </c>
      <c r="I182">
        <v>61</v>
      </c>
      <c r="J182">
        <v>28</v>
      </c>
      <c r="K182">
        <v>42</v>
      </c>
      <c r="L182">
        <v>28</v>
      </c>
      <c r="M182">
        <v>114</v>
      </c>
      <c r="N182">
        <v>26</v>
      </c>
      <c r="O182">
        <v>14</v>
      </c>
      <c r="P182">
        <v>21</v>
      </c>
      <c r="Q182">
        <v>19</v>
      </c>
      <c r="R182">
        <v>62</v>
      </c>
      <c r="S182">
        <v>0</v>
      </c>
      <c r="T182">
        <v>216</v>
      </c>
      <c r="U182">
        <v>0</v>
      </c>
      <c r="V182">
        <v>0</v>
      </c>
      <c r="W182">
        <v>0</v>
      </c>
      <c r="X182">
        <v>7</v>
      </c>
      <c r="Y182">
        <v>54</v>
      </c>
      <c r="Z182" s="2">
        <f t="shared" si="9"/>
        <v>0.54500000000000004</v>
      </c>
      <c r="AA182" s="3">
        <v>10.14</v>
      </c>
      <c r="AB182" s="6">
        <f t="shared" si="11"/>
        <v>10.650179927274985</v>
      </c>
      <c r="AC182" s="5">
        <f t="shared" si="10"/>
        <v>0.51017992727498473</v>
      </c>
    </row>
    <row r="183" spans="1:29" x14ac:dyDescent="0.25">
      <c r="A183" t="s">
        <v>354</v>
      </c>
      <c r="B183" t="s">
        <v>28</v>
      </c>
      <c r="C183">
        <v>81</v>
      </c>
      <c r="D183">
        <v>1523</v>
      </c>
      <c r="E183">
        <f t="shared" si="8"/>
        <v>950</v>
      </c>
      <c r="F183">
        <v>309</v>
      </c>
      <c r="G183">
        <v>666</v>
      </c>
      <c r="H183">
        <v>135</v>
      </c>
      <c r="I183">
        <v>318</v>
      </c>
      <c r="J183">
        <v>73</v>
      </c>
      <c r="K183">
        <v>82</v>
      </c>
      <c r="L183">
        <v>34</v>
      </c>
      <c r="M183">
        <v>169</v>
      </c>
      <c r="N183">
        <v>149</v>
      </c>
      <c r="O183">
        <v>68</v>
      </c>
      <c r="P183">
        <v>62</v>
      </c>
      <c r="Q183">
        <v>9</v>
      </c>
      <c r="R183">
        <v>114</v>
      </c>
      <c r="S183">
        <v>0</v>
      </c>
      <c r="T183">
        <v>826</v>
      </c>
      <c r="U183">
        <v>1</v>
      </c>
      <c r="V183">
        <v>0</v>
      </c>
      <c r="W183">
        <v>0</v>
      </c>
      <c r="X183">
        <v>2</v>
      </c>
      <c r="Y183">
        <v>338</v>
      </c>
      <c r="Z183" s="2">
        <f t="shared" si="9"/>
        <v>0.54329774614472126</v>
      </c>
      <c r="AA183" s="3">
        <v>18.8</v>
      </c>
      <c r="AB183" s="6">
        <f t="shared" si="11"/>
        <v>19.911048748928685</v>
      </c>
      <c r="AC183" s="5">
        <f t="shared" si="10"/>
        <v>1.1110487489286847</v>
      </c>
    </row>
    <row r="184" spans="1:29" x14ac:dyDescent="0.25">
      <c r="A184" t="s">
        <v>163</v>
      </c>
      <c r="B184" t="s">
        <v>28</v>
      </c>
      <c r="C184">
        <v>80</v>
      </c>
      <c r="D184">
        <v>2729</v>
      </c>
      <c r="E184">
        <f t="shared" si="8"/>
        <v>1067</v>
      </c>
      <c r="F184">
        <v>423</v>
      </c>
      <c r="G184">
        <v>1135</v>
      </c>
      <c r="H184">
        <v>154</v>
      </c>
      <c r="I184">
        <v>457</v>
      </c>
      <c r="J184">
        <v>241</v>
      </c>
      <c r="K184">
        <v>321</v>
      </c>
      <c r="L184">
        <v>59</v>
      </c>
      <c r="M184">
        <v>244</v>
      </c>
      <c r="N184">
        <v>609</v>
      </c>
      <c r="O184">
        <v>101</v>
      </c>
      <c r="P184">
        <v>215</v>
      </c>
      <c r="Q184">
        <v>8</v>
      </c>
      <c r="R184">
        <v>157</v>
      </c>
      <c r="S184">
        <v>0</v>
      </c>
      <c r="T184">
        <v>1241</v>
      </c>
      <c r="U184">
        <v>12</v>
      </c>
      <c r="V184">
        <v>0</v>
      </c>
      <c r="W184">
        <v>0</v>
      </c>
      <c r="X184">
        <v>79</v>
      </c>
      <c r="Y184">
        <v>-186</v>
      </c>
      <c r="Z184" s="2">
        <f t="shared" si="9"/>
        <v>0.54315789473684206</v>
      </c>
      <c r="AA184" s="3">
        <v>15.67</v>
      </c>
      <c r="AB184" s="6">
        <f t="shared" si="11"/>
        <v>16.20312642297926</v>
      </c>
      <c r="AC184" s="5">
        <f t="shared" si="10"/>
        <v>0.53312642297925983</v>
      </c>
    </row>
    <row r="185" spans="1:29" x14ac:dyDescent="0.25">
      <c r="A185" t="s">
        <v>64</v>
      </c>
      <c r="B185" t="s">
        <v>17</v>
      </c>
      <c r="C185">
        <v>79</v>
      </c>
      <c r="D185">
        <v>2529</v>
      </c>
      <c r="E185">
        <f t="shared" si="8"/>
        <v>983</v>
      </c>
      <c r="F185">
        <v>492</v>
      </c>
      <c r="G185">
        <v>954</v>
      </c>
      <c r="H185">
        <v>74</v>
      </c>
      <c r="I185">
        <v>219</v>
      </c>
      <c r="J185">
        <v>223</v>
      </c>
      <c r="K185">
        <v>272</v>
      </c>
      <c r="L185">
        <v>98</v>
      </c>
      <c r="M185">
        <v>522</v>
      </c>
      <c r="N185">
        <v>87</v>
      </c>
      <c r="O185">
        <v>80</v>
      </c>
      <c r="P185">
        <v>124</v>
      </c>
      <c r="Q185">
        <v>78</v>
      </c>
      <c r="R185">
        <v>192</v>
      </c>
      <c r="S185">
        <v>1</v>
      </c>
      <c r="T185">
        <v>1281</v>
      </c>
      <c r="U185">
        <v>3</v>
      </c>
      <c r="V185">
        <v>0</v>
      </c>
      <c r="W185">
        <v>0</v>
      </c>
      <c r="X185">
        <v>79</v>
      </c>
      <c r="Y185">
        <v>447</v>
      </c>
      <c r="Z185" s="2">
        <f t="shared" si="9"/>
        <v>0.54264292408622306</v>
      </c>
      <c r="AA185" s="3">
        <v>19.11</v>
      </c>
      <c r="AB185" s="6">
        <f t="shared" si="11"/>
        <v>19.058893873037118</v>
      </c>
      <c r="AC185" s="5">
        <f t="shared" si="10"/>
        <v>5.1106126962881859E-2</v>
      </c>
    </row>
    <row r="186" spans="1:29" x14ac:dyDescent="0.25">
      <c r="A186" t="s">
        <v>346</v>
      </c>
      <c r="B186" t="s">
        <v>27</v>
      </c>
      <c r="C186">
        <v>80</v>
      </c>
      <c r="D186">
        <v>2015</v>
      </c>
      <c r="E186">
        <f t="shared" si="8"/>
        <v>941</v>
      </c>
      <c r="F186">
        <v>337</v>
      </c>
      <c r="G186">
        <v>695</v>
      </c>
      <c r="H186">
        <v>126</v>
      </c>
      <c r="I186">
        <v>293</v>
      </c>
      <c r="J186">
        <v>111</v>
      </c>
      <c r="K186">
        <v>131</v>
      </c>
      <c r="L186">
        <v>18</v>
      </c>
      <c r="M186">
        <v>226</v>
      </c>
      <c r="N186">
        <v>179</v>
      </c>
      <c r="O186">
        <v>50</v>
      </c>
      <c r="P186">
        <v>95</v>
      </c>
      <c r="Q186">
        <v>7</v>
      </c>
      <c r="R186">
        <v>130</v>
      </c>
      <c r="S186">
        <v>0</v>
      </c>
      <c r="T186">
        <v>911</v>
      </c>
      <c r="U186">
        <v>0</v>
      </c>
      <c r="V186">
        <v>0</v>
      </c>
      <c r="W186">
        <v>0</v>
      </c>
      <c r="X186">
        <v>25</v>
      </c>
      <c r="Y186">
        <v>261</v>
      </c>
      <c r="Z186" s="2">
        <f t="shared" si="9"/>
        <v>0.54258675078864349</v>
      </c>
      <c r="AA186" s="3">
        <v>15.09</v>
      </c>
      <c r="AB186" s="6">
        <f t="shared" si="11"/>
        <v>15.885736534583108</v>
      </c>
      <c r="AC186" s="5">
        <f t="shared" si="10"/>
        <v>0.79573653458310822</v>
      </c>
    </row>
    <row r="187" spans="1:29" x14ac:dyDescent="0.25">
      <c r="A187" t="s">
        <v>220</v>
      </c>
      <c r="B187" t="s">
        <v>17</v>
      </c>
      <c r="C187">
        <v>80</v>
      </c>
      <c r="D187">
        <v>2625</v>
      </c>
      <c r="E187">
        <f t="shared" si="8"/>
        <v>1319</v>
      </c>
      <c r="F187">
        <v>632</v>
      </c>
      <c r="G187">
        <v>1272</v>
      </c>
      <c r="H187">
        <v>131</v>
      </c>
      <c r="I187">
        <v>329</v>
      </c>
      <c r="J187">
        <v>338</v>
      </c>
      <c r="K187">
        <v>376</v>
      </c>
      <c r="L187">
        <v>40</v>
      </c>
      <c r="M187">
        <v>498</v>
      </c>
      <c r="N187">
        <v>216</v>
      </c>
      <c r="O187">
        <v>73</v>
      </c>
      <c r="P187">
        <v>118</v>
      </c>
      <c r="Q187">
        <v>45</v>
      </c>
      <c r="R187">
        <v>165</v>
      </c>
      <c r="S187">
        <v>1</v>
      </c>
      <c r="T187">
        <v>1733</v>
      </c>
      <c r="U187">
        <v>7</v>
      </c>
      <c r="V187">
        <v>0</v>
      </c>
      <c r="W187">
        <v>0</v>
      </c>
      <c r="X187">
        <v>80</v>
      </c>
      <c r="Y187">
        <v>322</v>
      </c>
      <c r="Z187" s="2">
        <f t="shared" si="9"/>
        <v>0.54150702426564501</v>
      </c>
      <c r="AA187" s="3">
        <v>23.68</v>
      </c>
      <c r="AB187" s="6">
        <f t="shared" si="11"/>
        <v>24.162099046093594</v>
      </c>
      <c r="AC187" s="5">
        <f t="shared" si="10"/>
        <v>0.48209904609359455</v>
      </c>
    </row>
    <row r="188" spans="1:29" x14ac:dyDescent="0.25">
      <c r="A188" t="s">
        <v>89</v>
      </c>
      <c r="B188" t="s">
        <v>25</v>
      </c>
      <c r="C188">
        <v>78</v>
      </c>
      <c r="D188">
        <v>1258</v>
      </c>
      <c r="E188">
        <f t="shared" si="8"/>
        <v>364</v>
      </c>
      <c r="F188">
        <v>130</v>
      </c>
      <c r="G188">
        <v>296</v>
      </c>
      <c r="H188">
        <v>50</v>
      </c>
      <c r="I188">
        <v>151</v>
      </c>
      <c r="J188">
        <v>46</v>
      </c>
      <c r="K188">
        <v>61</v>
      </c>
      <c r="L188">
        <v>46</v>
      </c>
      <c r="M188">
        <v>194</v>
      </c>
      <c r="N188">
        <v>60</v>
      </c>
      <c r="O188">
        <v>59</v>
      </c>
      <c r="P188">
        <v>41</v>
      </c>
      <c r="Q188">
        <v>21</v>
      </c>
      <c r="R188">
        <v>100</v>
      </c>
      <c r="S188">
        <v>0</v>
      </c>
      <c r="T188">
        <v>356</v>
      </c>
      <c r="U188">
        <v>2</v>
      </c>
      <c r="V188">
        <v>0</v>
      </c>
      <c r="W188">
        <v>0</v>
      </c>
      <c r="X188">
        <v>8</v>
      </c>
      <c r="Y188">
        <v>243</v>
      </c>
      <c r="Z188" s="2">
        <f t="shared" si="9"/>
        <v>0.54131054131054135</v>
      </c>
      <c r="AA188" s="3">
        <v>11.89</v>
      </c>
      <c r="AB188" s="6">
        <f t="shared" si="11"/>
        <v>12.527856014922449</v>
      </c>
      <c r="AC188" s="5">
        <f t="shared" si="10"/>
        <v>0.63785601492244837</v>
      </c>
    </row>
    <row r="189" spans="1:29" x14ac:dyDescent="0.25">
      <c r="A189" t="s">
        <v>317</v>
      </c>
      <c r="B189" t="s">
        <v>28</v>
      </c>
      <c r="C189">
        <v>46</v>
      </c>
      <c r="D189">
        <v>1409</v>
      </c>
      <c r="E189">
        <f t="shared" si="8"/>
        <v>656</v>
      </c>
      <c r="F189">
        <v>347</v>
      </c>
      <c r="G189">
        <v>792</v>
      </c>
      <c r="H189">
        <v>68</v>
      </c>
      <c r="I189">
        <v>214</v>
      </c>
      <c r="J189">
        <v>242</v>
      </c>
      <c r="K189">
        <v>293</v>
      </c>
      <c r="L189">
        <v>55</v>
      </c>
      <c r="M189">
        <v>263</v>
      </c>
      <c r="N189">
        <v>319</v>
      </c>
      <c r="O189">
        <v>88</v>
      </c>
      <c r="P189">
        <v>177</v>
      </c>
      <c r="Q189">
        <v>7</v>
      </c>
      <c r="R189">
        <v>104</v>
      </c>
      <c r="S189">
        <v>1</v>
      </c>
      <c r="T189">
        <v>1004</v>
      </c>
      <c r="U189">
        <v>10</v>
      </c>
      <c r="V189">
        <v>0</v>
      </c>
      <c r="W189">
        <v>0</v>
      </c>
      <c r="X189">
        <v>46</v>
      </c>
      <c r="Y189">
        <v>221</v>
      </c>
      <c r="Z189" s="2">
        <f t="shared" si="9"/>
        <v>0.54014598540145986</v>
      </c>
      <c r="AA189" s="3">
        <v>24.74</v>
      </c>
      <c r="AB189" s="6">
        <f t="shared" si="11"/>
        <v>25.912634213119354</v>
      </c>
      <c r="AC189" s="5">
        <f t="shared" si="10"/>
        <v>1.1726342131193555</v>
      </c>
    </row>
    <row r="190" spans="1:29" x14ac:dyDescent="0.25">
      <c r="A190" t="s">
        <v>41</v>
      </c>
      <c r="B190" t="s">
        <v>25</v>
      </c>
      <c r="C190">
        <v>77</v>
      </c>
      <c r="D190">
        <v>2723</v>
      </c>
      <c r="E190">
        <f t="shared" si="8"/>
        <v>1169</v>
      </c>
      <c r="F190">
        <v>389</v>
      </c>
      <c r="G190">
        <v>853</v>
      </c>
      <c r="H190">
        <v>180</v>
      </c>
      <c r="I190">
        <v>442</v>
      </c>
      <c r="J190">
        <v>149</v>
      </c>
      <c r="K190">
        <v>193</v>
      </c>
      <c r="L190">
        <v>99</v>
      </c>
      <c r="M190">
        <v>475</v>
      </c>
      <c r="N190">
        <v>192</v>
      </c>
      <c r="O190">
        <v>126</v>
      </c>
      <c r="P190">
        <v>132</v>
      </c>
      <c r="Q190">
        <v>20</v>
      </c>
      <c r="R190">
        <v>179</v>
      </c>
      <c r="S190">
        <v>2</v>
      </c>
      <c r="T190">
        <v>1107</v>
      </c>
      <c r="U190">
        <v>4</v>
      </c>
      <c r="V190">
        <v>0</v>
      </c>
      <c r="W190">
        <v>0</v>
      </c>
      <c r="X190">
        <v>77</v>
      </c>
      <c r="Y190">
        <v>195</v>
      </c>
      <c r="Z190" s="2">
        <f t="shared" si="9"/>
        <v>0.53896103896103897</v>
      </c>
      <c r="AA190" s="3">
        <v>15.87</v>
      </c>
      <c r="AB190" s="6">
        <f t="shared" si="11"/>
        <v>16.459226582606178</v>
      </c>
      <c r="AC190" s="5">
        <f t="shared" si="10"/>
        <v>0.58922658260617844</v>
      </c>
    </row>
    <row r="191" spans="1:29" x14ac:dyDescent="0.25">
      <c r="A191" t="s">
        <v>159</v>
      </c>
      <c r="B191" t="s">
        <v>28</v>
      </c>
      <c r="C191">
        <v>80</v>
      </c>
      <c r="D191">
        <v>2253</v>
      </c>
      <c r="E191">
        <f t="shared" si="8"/>
        <v>636</v>
      </c>
      <c r="F191">
        <v>286</v>
      </c>
      <c r="G191">
        <v>698</v>
      </c>
      <c r="H191">
        <v>63</v>
      </c>
      <c r="I191">
        <v>185</v>
      </c>
      <c r="J191">
        <v>125</v>
      </c>
      <c r="K191">
        <v>149</v>
      </c>
      <c r="L191">
        <v>22</v>
      </c>
      <c r="M191">
        <v>223</v>
      </c>
      <c r="N191">
        <v>325</v>
      </c>
      <c r="O191">
        <v>55</v>
      </c>
      <c r="P191">
        <v>133</v>
      </c>
      <c r="Q191">
        <v>22</v>
      </c>
      <c r="R191">
        <v>133</v>
      </c>
      <c r="S191">
        <v>0</v>
      </c>
      <c r="T191">
        <v>760</v>
      </c>
      <c r="U191">
        <v>2</v>
      </c>
      <c r="V191">
        <v>0</v>
      </c>
      <c r="W191">
        <v>0</v>
      </c>
      <c r="X191">
        <v>31</v>
      </c>
      <c r="Y191">
        <v>-240</v>
      </c>
      <c r="Z191" s="2">
        <f t="shared" si="9"/>
        <v>0.53880070546737213</v>
      </c>
      <c r="AA191" s="3">
        <v>11.57</v>
      </c>
      <c r="AB191" s="6">
        <f t="shared" si="11"/>
        <v>11.992052319572881</v>
      </c>
      <c r="AC191" s="5">
        <f t="shared" si="10"/>
        <v>0.42205231957288092</v>
      </c>
    </row>
    <row r="192" spans="1:29" x14ac:dyDescent="0.25">
      <c r="A192" t="s">
        <v>255</v>
      </c>
      <c r="B192" t="s">
        <v>27</v>
      </c>
      <c r="C192">
        <v>82</v>
      </c>
      <c r="D192">
        <v>2335</v>
      </c>
      <c r="E192">
        <f t="shared" si="8"/>
        <v>668</v>
      </c>
      <c r="F192">
        <v>269</v>
      </c>
      <c r="G192">
        <v>602</v>
      </c>
      <c r="H192">
        <v>94</v>
      </c>
      <c r="I192">
        <v>246</v>
      </c>
      <c r="J192">
        <v>152</v>
      </c>
      <c r="K192">
        <v>184</v>
      </c>
      <c r="L192">
        <v>116</v>
      </c>
      <c r="M192">
        <v>303</v>
      </c>
      <c r="N192">
        <v>75</v>
      </c>
      <c r="O192">
        <v>61</v>
      </c>
      <c r="P192">
        <v>79</v>
      </c>
      <c r="Q192">
        <v>38</v>
      </c>
      <c r="R192">
        <v>211</v>
      </c>
      <c r="S192">
        <v>2</v>
      </c>
      <c r="T192">
        <v>784</v>
      </c>
      <c r="U192">
        <v>0</v>
      </c>
      <c r="V192">
        <v>0</v>
      </c>
      <c r="W192">
        <v>0</v>
      </c>
      <c r="X192">
        <v>36</v>
      </c>
      <c r="Y192">
        <v>-226</v>
      </c>
      <c r="Z192" s="2">
        <f t="shared" si="9"/>
        <v>0.53749999999999998</v>
      </c>
      <c r="AA192" s="3">
        <v>11.86</v>
      </c>
      <c r="AB192" s="6">
        <f t="shared" si="11"/>
        <v>12.352430564538508</v>
      </c>
      <c r="AC192" s="5">
        <f t="shared" si="10"/>
        <v>0.49243056453850897</v>
      </c>
    </row>
    <row r="193" spans="1:29" x14ac:dyDescent="0.25">
      <c r="A193" t="s">
        <v>295</v>
      </c>
      <c r="B193" t="s">
        <v>17</v>
      </c>
      <c r="C193">
        <v>66</v>
      </c>
      <c r="D193">
        <v>1673</v>
      </c>
      <c r="E193">
        <f t="shared" si="8"/>
        <v>657</v>
      </c>
      <c r="F193">
        <v>231</v>
      </c>
      <c r="G193">
        <v>526</v>
      </c>
      <c r="H193">
        <v>84</v>
      </c>
      <c r="I193">
        <v>234</v>
      </c>
      <c r="J193">
        <v>57</v>
      </c>
      <c r="K193">
        <v>73</v>
      </c>
      <c r="L193">
        <v>82</v>
      </c>
      <c r="M193">
        <v>334</v>
      </c>
      <c r="N193">
        <v>78</v>
      </c>
      <c r="O193">
        <v>54</v>
      </c>
      <c r="P193">
        <v>53</v>
      </c>
      <c r="Q193">
        <v>31</v>
      </c>
      <c r="R193">
        <v>151</v>
      </c>
      <c r="S193">
        <v>3</v>
      </c>
      <c r="T193">
        <v>603</v>
      </c>
      <c r="U193">
        <v>0</v>
      </c>
      <c r="V193">
        <v>0</v>
      </c>
      <c r="W193">
        <v>0</v>
      </c>
      <c r="X193">
        <v>50</v>
      </c>
      <c r="Y193">
        <v>-174</v>
      </c>
      <c r="Z193" s="2">
        <f t="shared" si="9"/>
        <v>0.53739130434782612</v>
      </c>
      <c r="AA193" s="3">
        <v>14.04</v>
      </c>
      <c r="AB193" s="6">
        <f t="shared" si="11"/>
        <v>14.280457844764145</v>
      </c>
      <c r="AC193" s="5">
        <f t="shared" si="10"/>
        <v>0.24045784476414589</v>
      </c>
    </row>
    <row r="194" spans="1:29" x14ac:dyDescent="0.25">
      <c r="A194" t="s">
        <v>134</v>
      </c>
      <c r="B194" t="s">
        <v>27</v>
      </c>
      <c r="C194">
        <v>73</v>
      </c>
      <c r="D194">
        <v>2780</v>
      </c>
      <c r="E194">
        <f t="shared" ref="E194:E257" si="12">J194+(3*H194)+(2*(F194-J194))</f>
        <v>1053</v>
      </c>
      <c r="F194">
        <v>549</v>
      </c>
      <c r="G194">
        <v>1204</v>
      </c>
      <c r="H194">
        <v>177</v>
      </c>
      <c r="I194">
        <v>483</v>
      </c>
      <c r="J194">
        <v>576</v>
      </c>
      <c r="K194">
        <v>665</v>
      </c>
      <c r="L194">
        <v>61</v>
      </c>
      <c r="M194">
        <v>345</v>
      </c>
      <c r="N194">
        <v>445</v>
      </c>
      <c r="O194">
        <v>114</v>
      </c>
      <c r="P194">
        <v>265</v>
      </c>
      <c r="Q194">
        <v>29</v>
      </c>
      <c r="R194">
        <v>177</v>
      </c>
      <c r="S194">
        <v>0</v>
      </c>
      <c r="T194">
        <v>1851</v>
      </c>
      <c r="U194">
        <v>5</v>
      </c>
      <c r="V194">
        <v>0</v>
      </c>
      <c r="W194">
        <v>0</v>
      </c>
      <c r="X194">
        <v>73</v>
      </c>
      <c r="Y194">
        <v>408</v>
      </c>
      <c r="Z194" s="2">
        <f t="shared" ref="Z194:Z257" si="13">(F194+N194)/(G194-L194+N194+P194)</f>
        <v>0.5364274150026983</v>
      </c>
      <c r="AA194" s="3">
        <v>23.51</v>
      </c>
      <c r="AB194" s="6">
        <f t="shared" si="11"/>
        <v>24.383368966400592</v>
      </c>
      <c r="AC194" s="5">
        <f t="shared" ref="AC194:AC257" si="14">ABS((AB194-AA194))</f>
        <v>0.87336896640059081</v>
      </c>
    </row>
    <row r="195" spans="1:29" x14ac:dyDescent="0.25">
      <c r="A195" t="s">
        <v>328</v>
      </c>
      <c r="B195" t="s">
        <v>28</v>
      </c>
      <c r="C195">
        <v>72</v>
      </c>
      <c r="D195">
        <v>1671</v>
      </c>
      <c r="E195">
        <f t="shared" si="12"/>
        <v>555</v>
      </c>
      <c r="F195">
        <v>244</v>
      </c>
      <c r="G195">
        <v>580</v>
      </c>
      <c r="H195">
        <v>64</v>
      </c>
      <c r="I195">
        <v>178</v>
      </c>
      <c r="J195">
        <v>125</v>
      </c>
      <c r="K195">
        <v>133</v>
      </c>
      <c r="L195">
        <v>17</v>
      </c>
      <c r="M195">
        <v>136</v>
      </c>
      <c r="N195">
        <v>235</v>
      </c>
      <c r="O195">
        <v>43</v>
      </c>
      <c r="P195">
        <v>95</v>
      </c>
      <c r="Q195">
        <v>7</v>
      </c>
      <c r="R195">
        <v>132</v>
      </c>
      <c r="S195">
        <v>2</v>
      </c>
      <c r="T195">
        <v>677</v>
      </c>
      <c r="U195">
        <v>1</v>
      </c>
      <c r="V195">
        <v>0</v>
      </c>
      <c r="W195">
        <v>0</v>
      </c>
      <c r="X195">
        <v>42</v>
      </c>
      <c r="Y195">
        <v>-137</v>
      </c>
      <c r="Z195" s="2">
        <f t="shared" si="13"/>
        <v>0.53639417693169089</v>
      </c>
      <c r="AA195" s="3">
        <v>13.49</v>
      </c>
      <c r="AB195" s="6">
        <f t="shared" ref="AB195:AB258" si="15">54*(($AF$2*F195)+($AG$2*O195)+($AH$2*H195)+($AI$2*J195)+($AJ$2*Q195)+($AK$2*L195)+($AL$2*N195)+($AM$2*(M195-L195))+(-$AN$2*R195)+(-$AO$2*(K195-J195))+(-$AP$2*(G195-F195))+(-$AQ$2*P195))*(1/D195)</f>
        <v>13.805454417803615</v>
      </c>
      <c r="AC195" s="5">
        <f t="shared" si="14"/>
        <v>0.31545441780361472</v>
      </c>
    </row>
    <row r="196" spans="1:29" x14ac:dyDescent="0.25">
      <c r="A196" t="s">
        <v>316</v>
      </c>
      <c r="B196" t="s">
        <v>27</v>
      </c>
      <c r="C196">
        <v>61</v>
      </c>
      <c r="D196">
        <v>1589</v>
      </c>
      <c r="E196">
        <f t="shared" si="12"/>
        <v>373</v>
      </c>
      <c r="F196">
        <v>141</v>
      </c>
      <c r="G196">
        <v>340</v>
      </c>
      <c r="H196">
        <v>48</v>
      </c>
      <c r="I196">
        <v>152</v>
      </c>
      <c r="J196">
        <v>53</v>
      </c>
      <c r="K196">
        <v>69</v>
      </c>
      <c r="L196">
        <v>50</v>
      </c>
      <c r="M196">
        <v>219</v>
      </c>
      <c r="N196">
        <v>95</v>
      </c>
      <c r="O196">
        <v>79</v>
      </c>
      <c r="P196">
        <v>55</v>
      </c>
      <c r="Q196">
        <v>17</v>
      </c>
      <c r="R196">
        <v>90</v>
      </c>
      <c r="S196">
        <v>0</v>
      </c>
      <c r="T196">
        <v>383</v>
      </c>
      <c r="U196">
        <v>0</v>
      </c>
      <c r="V196">
        <v>0</v>
      </c>
      <c r="W196">
        <v>0</v>
      </c>
      <c r="X196">
        <v>61</v>
      </c>
      <c r="Y196">
        <v>120</v>
      </c>
      <c r="Z196" s="2">
        <f t="shared" si="13"/>
        <v>0.53636363636363638</v>
      </c>
      <c r="AA196" s="3">
        <v>10.42</v>
      </c>
      <c r="AB196" s="6">
        <f t="shared" si="15"/>
        <v>11.18275749147959</v>
      </c>
      <c r="AC196" s="5">
        <f t="shared" si="14"/>
        <v>0.76275749147959004</v>
      </c>
    </row>
    <row r="197" spans="1:29" x14ac:dyDescent="0.25">
      <c r="A197" t="s">
        <v>93</v>
      </c>
      <c r="B197" t="s">
        <v>17</v>
      </c>
      <c r="C197">
        <v>51</v>
      </c>
      <c r="D197">
        <v>573</v>
      </c>
      <c r="E197">
        <f t="shared" si="12"/>
        <v>80</v>
      </c>
      <c r="F197">
        <v>54</v>
      </c>
      <c r="G197">
        <v>128</v>
      </c>
      <c r="H197">
        <v>2</v>
      </c>
      <c r="I197">
        <v>10</v>
      </c>
      <c r="J197">
        <v>34</v>
      </c>
      <c r="K197">
        <v>53</v>
      </c>
      <c r="L197">
        <v>38</v>
      </c>
      <c r="M197">
        <v>109</v>
      </c>
      <c r="N197">
        <v>28</v>
      </c>
      <c r="O197">
        <v>24</v>
      </c>
      <c r="P197">
        <v>35</v>
      </c>
      <c r="Q197">
        <v>8</v>
      </c>
      <c r="R197">
        <v>92</v>
      </c>
      <c r="S197">
        <v>1</v>
      </c>
      <c r="T197">
        <v>144</v>
      </c>
      <c r="U197">
        <v>0</v>
      </c>
      <c r="V197">
        <v>0</v>
      </c>
      <c r="W197">
        <v>0</v>
      </c>
      <c r="X197">
        <v>0</v>
      </c>
      <c r="Y197">
        <v>-32</v>
      </c>
      <c r="Z197" s="2">
        <f t="shared" si="13"/>
        <v>0.53594771241830064</v>
      </c>
      <c r="AA197" s="3">
        <v>7.49</v>
      </c>
      <c r="AB197" s="6">
        <f t="shared" si="15"/>
        <v>8.8833354582796549</v>
      </c>
      <c r="AC197" s="5">
        <f t="shared" si="14"/>
        <v>1.3933354582796547</v>
      </c>
    </row>
    <row r="198" spans="1:29" x14ac:dyDescent="0.25">
      <c r="A198" t="s">
        <v>44</v>
      </c>
      <c r="B198" t="s">
        <v>28</v>
      </c>
      <c r="C198">
        <v>71</v>
      </c>
      <c r="D198">
        <v>1942</v>
      </c>
      <c r="E198">
        <f t="shared" si="12"/>
        <v>794</v>
      </c>
      <c r="F198">
        <v>298</v>
      </c>
      <c r="G198">
        <v>718</v>
      </c>
      <c r="H198">
        <v>133</v>
      </c>
      <c r="I198">
        <v>332</v>
      </c>
      <c r="J198">
        <v>201</v>
      </c>
      <c r="K198">
        <v>227</v>
      </c>
      <c r="L198">
        <v>15</v>
      </c>
      <c r="M198">
        <v>130</v>
      </c>
      <c r="N198">
        <v>313</v>
      </c>
      <c r="O198">
        <v>53</v>
      </c>
      <c r="P198">
        <v>125</v>
      </c>
      <c r="Q198">
        <v>3</v>
      </c>
      <c r="R198">
        <v>147</v>
      </c>
      <c r="S198">
        <v>0</v>
      </c>
      <c r="T198">
        <v>930</v>
      </c>
      <c r="U198">
        <v>1</v>
      </c>
      <c r="V198">
        <v>0</v>
      </c>
      <c r="W198">
        <v>0</v>
      </c>
      <c r="X198">
        <v>9</v>
      </c>
      <c r="Y198">
        <v>54</v>
      </c>
      <c r="Z198" s="2">
        <f t="shared" si="13"/>
        <v>0.53549517966695881</v>
      </c>
      <c r="AA198" s="3">
        <v>16.22</v>
      </c>
      <c r="AB198" s="6">
        <f t="shared" si="15"/>
        <v>16.526493818104321</v>
      </c>
      <c r="AC198" s="5">
        <f t="shared" si="14"/>
        <v>0.30649381810432175</v>
      </c>
    </row>
    <row r="199" spans="1:29" x14ac:dyDescent="0.25">
      <c r="A199" t="s">
        <v>185</v>
      </c>
      <c r="B199" t="s">
        <v>28</v>
      </c>
      <c r="C199">
        <v>71</v>
      </c>
      <c r="D199">
        <v>2054</v>
      </c>
      <c r="E199">
        <f t="shared" si="12"/>
        <v>618</v>
      </c>
      <c r="F199">
        <v>295</v>
      </c>
      <c r="G199">
        <v>663</v>
      </c>
      <c r="H199">
        <v>82</v>
      </c>
      <c r="I199">
        <v>230</v>
      </c>
      <c r="J199">
        <v>218</v>
      </c>
      <c r="K199">
        <v>265</v>
      </c>
      <c r="L199">
        <v>33</v>
      </c>
      <c r="M199">
        <v>186</v>
      </c>
      <c r="N199">
        <v>294</v>
      </c>
      <c r="O199">
        <v>67</v>
      </c>
      <c r="P199">
        <v>176</v>
      </c>
      <c r="Q199">
        <v>27</v>
      </c>
      <c r="R199">
        <v>166</v>
      </c>
      <c r="S199">
        <v>0</v>
      </c>
      <c r="T199">
        <v>890</v>
      </c>
      <c r="U199">
        <v>0</v>
      </c>
      <c r="V199">
        <v>0</v>
      </c>
      <c r="W199">
        <v>0</v>
      </c>
      <c r="X199">
        <v>33</v>
      </c>
      <c r="Y199">
        <v>174</v>
      </c>
      <c r="Z199" s="2">
        <f t="shared" si="13"/>
        <v>0.53545454545454541</v>
      </c>
      <c r="AA199" s="3">
        <v>14.31</v>
      </c>
      <c r="AB199" s="6">
        <f t="shared" si="15"/>
        <v>15.009209140857145</v>
      </c>
      <c r="AC199" s="5">
        <f t="shared" si="14"/>
        <v>0.69920914085714436</v>
      </c>
    </row>
    <row r="200" spans="1:29" x14ac:dyDescent="0.25">
      <c r="A200" t="s">
        <v>173</v>
      </c>
      <c r="B200" t="s">
        <v>25</v>
      </c>
      <c r="C200">
        <v>59</v>
      </c>
      <c r="D200">
        <v>1314</v>
      </c>
      <c r="E200">
        <f t="shared" si="12"/>
        <v>348</v>
      </c>
      <c r="F200">
        <v>157</v>
      </c>
      <c r="G200">
        <v>371</v>
      </c>
      <c r="H200">
        <v>48</v>
      </c>
      <c r="I200">
        <v>142</v>
      </c>
      <c r="J200">
        <v>110</v>
      </c>
      <c r="K200">
        <v>135</v>
      </c>
      <c r="L200">
        <v>42</v>
      </c>
      <c r="M200">
        <v>219</v>
      </c>
      <c r="N200">
        <v>95</v>
      </c>
      <c r="O200">
        <v>32</v>
      </c>
      <c r="P200">
        <v>47</v>
      </c>
      <c r="Q200">
        <v>45</v>
      </c>
      <c r="R200">
        <v>147</v>
      </c>
      <c r="S200">
        <v>0</v>
      </c>
      <c r="T200">
        <v>472</v>
      </c>
      <c r="U200">
        <v>0</v>
      </c>
      <c r="V200">
        <v>0</v>
      </c>
      <c r="W200">
        <v>0</v>
      </c>
      <c r="X200">
        <v>25</v>
      </c>
      <c r="Y200">
        <v>-88</v>
      </c>
      <c r="Z200" s="2">
        <f t="shared" si="13"/>
        <v>0.53503184713375795</v>
      </c>
      <c r="AA200" s="3">
        <v>12.67</v>
      </c>
      <c r="AB200" s="6">
        <f t="shared" si="15"/>
        <v>14.173106539490025</v>
      </c>
      <c r="AC200" s="5">
        <f t="shared" si="14"/>
        <v>1.5031065394900249</v>
      </c>
    </row>
    <row r="201" spans="1:29" x14ac:dyDescent="0.25">
      <c r="A201" t="s">
        <v>334</v>
      </c>
      <c r="B201" t="s">
        <v>17</v>
      </c>
      <c r="C201">
        <v>54</v>
      </c>
      <c r="D201">
        <v>1111</v>
      </c>
      <c r="E201">
        <f t="shared" si="12"/>
        <v>276</v>
      </c>
      <c r="F201">
        <v>157</v>
      </c>
      <c r="G201">
        <v>356</v>
      </c>
      <c r="H201">
        <v>0</v>
      </c>
      <c r="I201">
        <v>3</v>
      </c>
      <c r="J201">
        <v>38</v>
      </c>
      <c r="K201">
        <v>47</v>
      </c>
      <c r="L201">
        <v>60</v>
      </c>
      <c r="M201">
        <v>357</v>
      </c>
      <c r="N201">
        <v>82</v>
      </c>
      <c r="O201">
        <v>44</v>
      </c>
      <c r="P201">
        <v>69</v>
      </c>
      <c r="Q201">
        <v>40</v>
      </c>
      <c r="R201">
        <v>123</v>
      </c>
      <c r="S201">
        <v>1</v>
      </c>
      <c r="T201">
        <v>352</v>
      </c>
      <c r="U201">
        <v>9</v>
      </c>
      <c r="V201">
        <v>0</v>
      </c>
      <c r="W201">
        <v>0</v>
      </c>
      <c r="X201">
        <v>54</v>
      </c>
      <c r="Y201">
        <v>-29</v>
      </c>
      <c r="Z201" s="2">
        <f t="shared" si="13"/>
        <v>0.53467561521252793</v>
      </c>
      <c r="AA201" s="3">
        <v>13.35</v>
      </c>
      <c r="AB201" s="6">
        <f t="shared" si="15"/>
        <v>14.06945324811311</v>
      </c>
      <c r="AC201" s="5">
        <f t="shared" si="14"/>
        <v>0.71945324811311018</v>
      </c>
    </row>
    <row r="202" spans="1:29" x14ac:dyDescent="0.25">
      <c r="A202" t="s">
        <v>312</v>
      </c>
      <c r="B202" t="s">
        <v>28</v>
      </c>
      <c r="C202">
        <v>80</v>
      </c>
      <c r="D202">
        <v>2281</v>
      </c>
      <c r="E202">
        <f t="shared" si="12"/>
        <v>895</v>
      </c>
      <c r="F202">
        <v>402</v>
      </c>
      <c r="G202">
        <v>914</v>
      </c>
      <c r="H202">
        <v>83</v>
      </c>
      <c r="I202">
        <v>244</v>
      </c>
      <c r="J202">
        <v>158</v>
      </c>
      <c r="K202">
        <v>177</v>
      </c>
      <c r="L202">
        <v>43</v>
      </c>
      <c r="M202">
        <v>313</v>
      </c>
      <c r="N202">
        <v>331</v>
      </c>
      <c r="O202">
        <v>85</v>
      </c>
      <c r="P202">
        <v>169</v>
      </c>
      <c r="Q202">
        <v>9</v>
      </c>
      <c r="R202">
        <v>142</v>
      </c>
      <c r="S202">
        <v>0</v>
      </c>
      <c r="T202">
        <v>1045</v>
      </c>
      <c r="U202">
        <v>1</v>
      </c>
      <c r="V202">
        <v>0</v>
      </c>
      <c r="W202">
        <v>0</v>
      </c>
      <c r="X202">
        <v>36</v>
      </c>
      <c r="Y202">
        <v>350</v>
      </c>
      <c r="Z202" s="2">
        <f t="shared" si="13"/>
        <v>0.53464624361779722</v>
      </c>
      <c r="AA202" s="3">
        <v>15.43</v>
      </c>
      <c r="AB202" s="6">
        <f t="shared" si="15"/>
        <v>16.199161656508828</v>
      </c>
      <c r="AC202" s="5">
        <f t="shared" si="14"/>
        <v>0.76916165650882817</v>
      </c>
    </row>
    <row r="203" spans="1:29" x14ac:dyDescent="0.25">
      <c r="A203" t="s">
        <v>158</v>
      </c>
      <c r="B203" t="s">
        <v>28</v>
      </c>
      <c r="C203">
        <v>71</v>
      </c>
      <c r="D203">
        <v>2496</v>
      </c>
      <c r="E203">
        <f t="shared" si="12"/>
        <v>1142</v>
      </c>
      <c r="F203">
        <v>532</v>
      </c>
      <c r="G203">
        <v>1237</v>
      </c>
      <c r="H203">
        <v>123</v>
      </c>
      <c r="I203">
        <v>344</v>
      </c>
      <c r="J203">
        <v>291</v>
      </c>
      <c r="K203">
        <v>338</v>
      </c>
      <c r="L203">
        <v>52</v>
      </c>
      <c r="M203">
        <v>259</v>
      </c>
      <c r="N203">
        <v>433</v>
      </c>
      <c r="O203">
        <v>108</v>
      </c>
      <c r="P203">
        <v>190</v>
      </c>
      <c r="Q203">
        <v>23</v>
      </c>
      <c r="R203">
        <v>163</v>
      </c>
      <c r="S203">
        <v>0</v>
      </c>
      <c r="T203">
        <v>1478</v>
      </c>
      <c r="U203">
        <v>0</v>
      </c>
      <c r="V203">
        <v>0</v>
      </c>
      <c r="W203">
        <v>0</v>
      </c>
      <c r="X203">
        <v>71</v>
      </c>
      <c r="Y203">
        <v>-220</v>
      </c>
      <c r="Z203" s="2">
        <f t="shared" si="13"/>
        <v>0.53373893805309736</v>
      </c>
      <c r="AA203" s="3">
        <v>20.14</v>
      </c>
      <c r="AB203" s="6">
        <f t="shared" si="15"/>
        <v>20.601870022340016</v>
      </c>
      <c r="AC203" s="5">
        <f t="shared" si="14"/>
        <v>0.4618700223400154</v>
      </c>
    </row>
    <row r="204" spans="1:29" x14ac:dyDescent="0.25">
      <c r="A204" t="s">
        <v>146</v>
      </c>
      <c r="B204" t="s">
        <v>26</v>
      </c>
      <c r="C204">
        <v>81</v>
      </c>
      <c r="D204">
        <v>2406</v>
      </c>
      <c r="E204">
        <f t="shared" si="12"/>
        <v>461</v>
      </c>
      <c r="F204">
        <v>331</v>
      </c>
      <c r="G204">
        <v>754</v>
      </c>
      <c r="H204">
        <v>2</v>
      </c>
      <c r="I204">
        <v>5</v>
      </c>
      <c r="J204">
        <v>207</v>
      </c>
      <c r="K204">
        <v>269</v>
      </c>
      <c r="L204">
        <v>202</v>
      </c>
      <c r="M204">
        <v>538</v>
      </c>
      <c r="N204">
        <v>91</v>
      </c>
      <c r="O204">
        <v>29</v>
      </c>
      <c r="P204">
        <v>148</v>
      </c>
      <c r="Q204">
        <v>181</v>
      </c>
      <c r="R204">
        <v>269</v>
      </c>
      <c r="S204">
        <v>4</v>
      </c>
      <c r="T204">
        <v>871</v>
      </c>
      <c r="U204">
        <v>4</v>
      </c>
      <c r="V204">
        <v>0</v>
      </c>
      <c r="W204">
        <v>0</v>
      </c>
      <c r="X204">
        <v>81</v>
      </c>
      <c r="Y204">
        <v>363</v>
      </c>
      <c r="Z204" s="2">
        <f t="shared" si="13"/>
        <v>0.53350189633375478</v>
      </c>
      <c r="AA204" s="3">
        <v>13.54</v>
      </c>
      <c r="AB204" s="6">
        <f t="shared" si="15"/>
        <v>13.645723892845504</v>
      </c>
      <c r="AC204" s="5">
        <f t="shared" si="14"/>
        <v>0.10572389284550532</v>
      </c>
    </row>
    <row r="205" spans="1:29" x14ac:dyDescent="0.25">
      <c r="A205" t="s">
        <v>347</v>
      </c>
      <c r="B205" t="s">
        <v>17</v>
      </c>
      <c r="C205">
        <v>61</v>
      </c>
      <c r="D205">
        <v>697</v>
      </c>
      <c r="E205">
        <f t="shared" si="12"/>
        <v>263</v>
      </c>
      <c r="F205">
        <v>73</v>
      </c>
      <c r="G205">
        <v>164</v>
      </c>
      <c r="H205">
        <v>42</v>
      </c>
      <c r="I205">
        <v>98</v>
      </c>
      <c r="J205">
        <v>9</v>
      </c>
      <c r="K205">
        <v>12</v>
      </c>
      <c r="L205">
        <v>16</v>
      </c>
      <c r="M205">
        <v>131</v>
      </c>
      <c r="N205">
        <v>31</v>
      </c>
      <c r="O205">
        <v>15</v>
      </c>
      <c r="P205">
        <v>16</v>
      </c>
      <c r="Q205">
        <v>11</v>
      </c>
      <c r="R205">
        <v>49</v>
      </c>
      <c r="S205">
        <v>0</v>
      </c>
      <c r="T205">
        <v>197</v>
      </c>
      <c r="U205">
        <v>0</v>
      </c>
      <c r="V205">
        <v>0</v>
      </c>
      <c r="W205">
        <v>0</v>
      </c>
      <c r="X205">
        <v>0</v>
      </c>
      <c r="Y205">
        <v>112</v>
      </c>
      <c r="Z205" s="2">
        <f t="shared" si="13"/>
        <v>0.53333333333333333</v>
      </c>
      <c r="AA205" s="3">
        <v>11.27</v>
      </c>
      <c r="AB205" s="6">
        <f t="shared" si="15"/>
        <v>11.964601995225923</v>
      </c>
      <c r="AC205" s="5">
        <f t="shared" si="14"/>
        <v>0.69460199522592347</v>
      </c>
    </row>
    <row r="206" spans="1:29" x14ac:dyDescent="0.25">
      <c r="A206" t="s">
        <v>32</v>
      </c>
      <c r="B206" t="s">
        <v>17</v>
      </c>
      <c r="C206">
        <v>69</v>
      </c>
      <c r="D206">
        <v>2496</v>
      </c>
      <c r="E206">
        <f t="shared" si="12"/>
        <v>1017</v>
      </c>
      <c r="F206">
        <v>652</v>
      </c>
      <c r="G206">
        <v>1423</v>
      </c>
      <c r="H206">
        <v>3</v>
      </c>
      <c r="I206">
        <v>15</v>
      </c>
      <c r="J206">
        <v>296</v>
      </c>
      <c r="K206">
        <v>360</v>
      </c>
      <c r="L206">
        <v>166</v>
      </c>
      <c r="M206">
        <v>766</v>
      </c>
      <c r="N206">
        <v>178</v>
      </c>
      <c r="O206">
        <v>64</v>
      </c>
      <c r="P206">
        <v>122</v>
      </c>
      <c r="Q206">
        <v>69</v>
      </c>
      <c r="R206">
        <v>147</v>
      </c>
      <c r="S206">
        <v>1</v>
      </c>
      <c r="T206">
        <v>1603</v>
      </c>
      <c r="U206">
        <v>2</v>
      </c>
      <c r="V206">
        <v>0</v>
      </c>
      <c r="W206">
        <v>0</v>
      </c>
      <c r="X206">
        <v>69</v>
      </c>
      <c r="Y206">
        <v>367</v>
      </c>
      <c r="Z206" s="2">
        <f t="shared" si="13"/>
        <v>0.53307642903018626</v>
      </c>
      <c r="AA206" s="3">
        <v>21.84</v>
      </c>
      <c r="AB206" s="6">
        <f t="shared" si="15"/>
        <v>23.039239256126024</v>
      </c>
      <c r="AC206" s="5">
        <f t="shared" si="14"/>
        <v>1.1992392561260239</v>
      </c>
    </row>
    <row r="207" spans="1:29" x14ac:dyDescent="0.25">
      <c r="A207" t="s">
        <v>151</v>
      </c>
      <c r="B207" t="s">
        <v>27</v>
      </c>
      <c r="C207">
        <v>73</v>
      </c>
      <c r="D207">
        <v>2120</v>
      </c>
      <c r="E207">
        <f t="shared" si="12"/>
        <v>646</v>
      </c>
      <c r="F207">
        <v>243</v>
      </c>
      <c r="G207">
        <v>619</v>
      </c>
      <c r="H207">
        <v>85</v>
      </c>
      <c r="I207">
        <v>242</v>
      </c>
      <c r="J207">
        <v>95</v>
      </c>
      <c r="K207">
        <v>125</v>
      </c>
      <c r="L207">
        <v>31</v>
      </c>
      <c r="M207">
        <v>192</v>
      </c>
      <c r="N207">
        <v>285</v>
      </c>
      <c r="O207">
        <v>80</v>
      </c>
      <c r="P207">
        <v>120</v>
      </c>
      <c r="Q207">
        <v>26</v>
      </c>
      <c r="R207">
        <v>203</v>
      </c>
      <c r="S207">
        <v>2</v>
      </c>
      <c r="T207">
        <v>666</v>
      </c>
      <c r="U207">
        <v>3</v>
      </c>
      <c r="V207">
        <v>0</v>
      </c>
      <c r="W207">
        <v>0</v>
      </c>
      <c r="X207">
        <v>61</v>
      </c>
      <c r="Y207">
        <v>145</v>
      </c>
      <c r="Z207" s="2">
        <f t="shared" si="13"/>
        <v>0.53172205438066467</v>
      </c>
      <c r="AA207" s="3">
        <v>10.8</v>
      </c>
      <c r="AB207" s="6">
        <f t="shared" si="15"/>
        <v>11.372519335166116</v>
      </c>
      <c r="AC207" s="5">
        <f t="shared" si="14"/>
        <v>0.57251933516611508</v>
      </c>
    </row>
    <row r="208" spans="1:29" x14ac:dyDescent="0.25">
      <c r="A208" t="s">
        <v>70</v>
      </c>
      <c r="B208" t="s">
        <v>28</v>
      </c>
      <c r="C208">
        <v>70</v>
      </c>
      <c r="D208">
        <v>2262</v>
      </c>
      <c r="E208">
        <f t="shared" si="12"/>
        <v>913</v>
      </c>
      <c r="F208">
        <v>341</v>
      </c>
      <c r="G208">
        <v>897</v>
      </c>
      <c r="H208">
        <v>111</v>
      </c>
      <c r="I208">
        <v>336</v>
      </c>
      <c r="J208">
        <v>102</v>
      </c>
      <c r="K208">
        <v>113</v>
      </c>
      <c r="L208">
        <v>37</v>
      </c>
      <c r="M208">
        <v>208</v>
      </c>
      <c r="N208">
        <v>396</v>
      </c>
      <c r="O208">
        <v>41</v>
      </c>
      <c r="P208">
        <v>131</v>
      </c>
      <c r="Q208">
        <v>6</v>
      </c>
      <c r="R208">
        <v>145</v>
      </c>
      <c r="S208">
        <v>1</v>
      </c>
      <c r="T208">
        <v>895</v>
      </c>
      <c r="U208">
        <v>0</v>
      </c>
      <c r="V208">
        <v>0</v>
      </c>
      <c r="W208">
        <v>0</v>
      </c>
      <c r="X208">
        <v>68</v>
      </c>
      <c r="Y208">
        <v>-256</v>
      </c>
      <c r="Z208" s="2">
        <f t="shared" si="13"/>
        <v>0.5313626532083634</v>
      </c>
      <c r="AA208" s="3">
        <v>12.64</v>
      </c>
      <c r="AB208" s="6">
        <f t="shared" si="15"/>
        <v>12.815692004565188</v>
      </c>
      <c r="AC208" s="5">
        <f t="shared" si="14"/>
        <v>0.17569200456518708</v>
      </c>
    </row>
    <row r="209" spans="1:29" x14ac:dyDescent="0.25">
      <c r="A209" t="s">
        <v>180</v>
      </c>
      <c r="B209" t="s">
        <v>27</v>
      </c>
      <c r="C209">
        <v>79</v>
      </c>
      <c r="D209">
        <v>1974</v>
      </c>
      <c r="E209">
        <f t="shared" si="12"/>
        <v>707</v>
      </c>
      <c r="F209">
        <v>295</v>
      </c>
      <c r="G209">
        <v>614</v>
      </c>
      <c r="H209">
        <v>72</v>
      </c>
      <c r="I209">
        <v>194</v>
      </c>
      <c r="J209">
        <v>99</v>
      </c>
      <c r="K209">
        <v>112</v>
      </c>
      <c r="L209">
        <v>29</v>
      </c>
      <c r="M209">
        <v>186</v>
      </c>
      <c r="N209">
        <v>115</v>
      </c>
      <c r="O209">
        <v>65</v>
      </c>
      <c r="P209">
        <v>73</v>
      </c>
      <c r="Q209">
        <v>28</v>
      </c>
      <c r="R209">
        <v>127</v>
      </c>
      <c r="S209">
        <v>1</v>
      </c>
      <c r="T209">
        <v>761</v>
      </c>
      <c r="U209">
        <v>1</v>
      </c>
      <c r="V209">
        <v>0</v>
      </c>
      <c r="W209">
        <v>0</v>
      </c>
      <c r="X209">
        <v>47</v>
      </c>
      <c r="Y209">
        <v>66</v>
      </c>
      <c r="Z209" s="2">
        <f t="shared" si="13"/>
        <v>0.5304010349288486</v>
      </c>
      <c r="AA209" s="3">
        <v>13.8</v>
      </c>
      <c r="AB209" s="6">
        <f t="shared" si="15"/>
        <v>13.817554145613236</v>
      </c>
      <c r="AC209" s="5">
        <f t="shared" si="14"/>
        <v>1.7554145613235761E-2</v>
      </c>
    </row>
    <row r="210" spans="1:29" x14ac:dyDescent="0.25">
      <c r="A210" t="s">
        <v>104</v>
      </c>
      <c r="B210" t="s">
        <v>28</v>
      </c>
      <c r="C210">
        <v>82</v>
      </c>
      <c r="D210">
        <v>3023</v>
      </c>
      <c r="E210">
        <f t="shared" si="12"/>
        <v>1022</v>
      </c>
      <c r="F210">
        <v>577</v>
      </c>
      <c r="G210">
        <v>1279</v>
      </c>
      <c r="H210">
        <v>69</v>
      </c>
      <c r="I210">
        <v>209</v>
      </c>
      <c r="J210">
        <v>339</v>
      </c>
      <c r="K210">
        <v>430</v>
      </c>
      <c r="L210">
        <v>38</v>
      </c>
      <c r="M210">
        <v>295</v>
      </c>
      <c r="N210">
        <v>470</v>
      </c>
      <c r="O210">
        <v>141</v>
      </c>
      <c r="P210">
        <v>263</v>
      </c>
      <c r="Q210">
        <v>23</v>
      </c>
      <c r="R210">
        <v>197</v>
      </c>
      <c r="S210">
        <v>0</v>
      </c>
      <c r="T210">
        <v>1562</v>
      </c>
      <c r="U210">
        <v>6</v>
      </c>
      <c r="V210">
        <v>0</v>
      </c>
      <c r="W210">
        <v>0</v>
      </c>
      <c r="X210">
        <v>82</v>
      </c>
      <c r="Y210">
        <v>49</v>
      </c>
      <c r="Z210" s="2">
        <f t="shared" si="13"/>
        <v>0.53039513677811545</v>
      </c>
      <c r="AA210" s="3">
        <v>16.829999999999998</v>
      </c>
      <c r="AB210" s="6">
        <f t="shared" si="15"/>
        <v>17.459896380677169</v>
      </c>
      <c r="AC210" s="5">
        <f t="shared" si="14"/>
        <v>0.62989638067717024</v>
      </c>
    </row>
    <row r="211" spans="1:29" x14ac:dyDescent="0.25">
      <c r="A211" t="s">
        <v>67</v>
      </c>
      <c r="B211" t="s">
        <v>25</v>
      </c>
      <c r="C211">
        <v>81</v>
      </c>
      <c r="D211">
        <v>2611</v>
      </c>
      <c r="E211">
        <f t="shared" si="12"/>
        <v>788</v>
      </c>
      <c r="F211">
        <v>387</v>
      </c>
      <c r="G211">
        <v>807</v>
      </c>
      <c r="H211">
        <v>59</v>
      </c>
      <c r="I211">
        <v>211</v>
      </c>
      <c r="J211">
        <v>163</v>
      </c>
      <c r="K211">
        <v>227</v>
      </c>
      <c r="L211">
        <v>63</v>
      </c>
      <c r="M211">
        <v>207</v>
      </c>
      <c r="N211">
        <v>134</v>
      </c>
      <c r="O211">
        <v>150</v>
      </c>
      <c r="P211">
        <v>105</v>
      </c>
      <c r="Q211">
        <v>30</v>
      </c>
      <c r="R211">
        <v>210</v>
      </c>
      <c r="S211">
        <v>1</v>
      </c>
      <c r="T211">
        <v>996</v>
      </c>
      <c r="U211">
        <v>2</v>
      </c>
      <c r="V211">
        <v>0</v>
      </c>
      <c r="W211">
        <v>0</v>
      </c>
      <c r="X211">
        <v>81</v>
      </c>
      <c r="Y211">
        <v>331</v>
      </c>
      <c r="Z211" s="2">
        <f t="shared" si="13"/>
        <v>0.53001017293997965</v>
      </c>
      <c r="AA211" s="3">
        <v>12.71</v>
      </c>
      <c r="AB211" s="6">
        <f t="shared" si="15"/>
        <v>13.92877052699585</v>
      </c>
      <c r="AC211" s="5">
        <f t="shared" si="14"/>
        <v>1.2187705269958489</v>
      </c>
    </row>
    <row r="212" spans="1:29" x14ac:dyDescent="0.25">
      <c r="A212" t="s">
        <v>84</v>
      </c>
      <c r="B212" t="s">
        <v>28</v>
      </c>
      <c r="C212">
        <v>82</v>
      </c>
      <c r="D212">
        <v>2012</v>
      </c>
      <c r="E212">
        <f t="shared" si="12"/>
        <v>541</v>
      </c>
      <c r="F212">
        <v>207</v>
      </c>
      <c r="G212">
        <v>500</v>
      </c>
      <c r="H212">
        <v>60</v>
      </c>
      <c r="I212">
        <v>174</v>
      </c>
      <c r="J212">
        <v>53</v>
      </c>
      <c r="K212">
        <v>68</v>
      </c>
      <c r="L212">
        <v>17</v>
      </c>
      <c r="M212">
        <v>160</v>
      </c>
      <c r="N212">
        <v>247</v>
      </c>
      <c r="O212">
        <v>77</v>
      </c>
      <c r="P212">
        <v>128</v>
      </c>
      <c r="Q212">
        <v>5</v>
      </c>
      <c r="R212">
        <v>156</v>
      </c>
      <c r="S212">
        <v>0</v>
      </c>
      <c r="T212">
        <v>527</v>
      </c>
      <c r="U212">
        <v>2</v>
      </c>
      <c r="V212">
        <v>0</v>
      </c>
      <c r="W212">
        <v>0</v>
      </c>
      <c r="X212">
        <v>6</v>
      </c>
      <c r="Y212">
        <v>105</v>
      </c>
      <c r="Z212" s="2">
        <f t="shared" si="13"/>
        <v>0.52913752913752909</v>
      </c>
      <c r="AA212" s="3">
        <v>8.8000000000000007</v>
      </c>
      <c r="AB212" s="6">
        <f t="shared" si="15"/>
        <v>9.1980686824116376</v>
      </c>
      <c r="AC212" s="5">
        <f t="shared" si="14"/>
        <v>0.39806868241163684</v>
      </c>
    </row>
    <row r="213" spans="1:29" x14ac:dyDescent="0.25">
      <c r="A213" t="s">
        <v>359</v>
      </c>
      <c r="B213" t="s">
        <v>28</v>
      </c>
      <c r="C213">
        <v>70</v>
      </c>
      <c r="D213">
        <v>2415</v>
      </c>
      <c r="E213">
        <f t="shared" si="12"/>
        <v>761</v>
      </c>
      <c r="F213">
        <v>427</v>
      </c>
      <c r="G213">
        <v>1054</v>
      </c>
      <c r="H213">
        <v>55</v>
      </c>
      <c r="I213">
        <v>208</v>
      </c>
      <c r="J213">
        <v>258</v>
      </c>
      <c r="K213">
        <v>367</v>
      </c>
      <c r="L213">
        <v>101</v>
      </c>
      <c r="M213">
        <v>437</v>
      </c>
      <c r="N213">
        <v>441</v>
      </c>
      <c r="O213">
        <v>129</v>
      </c>
      <c r="P213">
        <v>247</v>
      </c>
      <c r="Q213">
        <v>43</v>
      </c>
      <c r="R213">
        <v>213</v>
      </c>
      <c r="S213">
        <v>2</v>
      </c>
      <c r="T213">
        <v>1167</v>
      </c>
      <c r="U213">
        <v>3</v>
      </c>
      <c r="V213">
        <v>0</v>
      </c>
      <c r="W213">
        <v>0</v>
      </c>
      <c r="X213">
        <v>70</v>
      </c>
      <c r="Y213">
        <v>-448</v>
      </c>
      <c r="Z213" s="2">
        <f t="shared" si="13"/>
        <v>0.5289457647775746</v>
      </c>
      <c r="AA213" s="3">
        <v>15.59</v>
      </c>
      <c r="AB213" s="6">
        <f t="shared" si="15"/>
        <v>17.198939600698179</v>
      </c>
      <c r="AC213" s="5">
        <f t="shared" si="14"/>
        <v>1.6089396006981787</v>
      </c>
    </row>
    <row r="214" spans="1:29" x14ac:dyDescent="0.25">
      <c r="A214" t="s">
        <v>199</v>
      </c>
      <c r="B214" t="s">
        <v>28</v>
      </c>
      <c r="C214">
        <v>45</v>
      </c>
      <c r="D214">
        <v>898</v>
      </c>
      <c r="E214">
        <f t="shared" si="12"/>
        <v>260</v>
      </c>
      <c r="F214">
        <v>113</v>
      </c>
      <c r="G214">
        <v>300</v>
      </c>
      <c r="H214">
        <v>22</v>
      </c>
      <c r="I214">
        <v>59</v>
      </c>
      <c r="J214">
        <v>32</v>
      </c>
      <c r="K214">
        <v>43</v>
      </c>
      <c r="L214">
        <v>18</v>
      </c>
      <c r="M214">
        <v>79</v>
      </c>
      <c r="N214">
        <v>120</v>
      </c>
      <c r="O214">
        <v>22</v>
      </c>
      <c r="P214">
        <v>39</v>
      </c>
      <c r="Q214">
        <v>9</v>
      </c>
      <c r="R214">
        <v>69</v>
      </c>
      <c r="S214">
        <v>0</v>
      </c>
      <c r="T214">
        <v>280</v>
      </c>
      <c r="U214">
        <v>0</v>
      </c>
      <c r="V214">
        <v>0</v>
      </c>
      <c r="W214">
        <v>0</v>
      </c>
      <c r="X214">
        <v>10</v>
      </c>
      <c r="Y214">
        <v>-95</v>
      </c>
      <c r="Z214" s="2">
        <f t="shared" si="13"/>
        <v>0.52834467120181405</v>
      </c>
      <c r="AA214" s="3">
        <v>9.74</v>
      </c>
      <c r="AB214" s="6">
        <f t="shared" si="15"/>
        <v>10.171038363281676</v>
      </c>
      <c r="AC214" s="5">
        <f t="shared" si="14"/>
        <v>0.43103836328167588</v>
      </c>
    </row>
    <row r="215" spans="1:29" x14ac:dyDescent="0.25">
      <c r="A215" t="s">
        <v>320</v>
      </c>
      <c r="B215" t="s">
        <v>17</v>
      </c>
      <c r="C215">
        <v>22</v>
      </c>
      <c r="D215">
        <v>795</v>
      </c>
      <c r="E215">
        <f t="shared" si="12"/>
        <v>452</v>
      </c>
      <c r="F215">
        <v>155</v>
      </c>
      <c r="G215">
        <v>354</v>
      </c>
      <c r="H215">
        <v>67</v>
      </c>
      <c r="I215">
        <v>164</v>
      </c>
      <c r="J215">
        <v>59</v>
      </c>
      <c r="K215">
        <v>62</v>
      </c>
      <c r="L215">
        <v>65</v>
      </c>
      <c r="M215">
        <v>141</v>
      </c>
      <c r="N215">
        <v>17</v>
      </c>
      <c r="O215">
        <v>10</v>
      </c>
      <c r="P215">
        <v>20</v>
      </c>
      <c r="Q215">
        <v>7</v>
      </c>
      <c r="R215">
        <v>47</v>
      </c>
      <c r="S215">
        <v>0</v>
      </c>
      <c r="T215">
        <v>436</v>
      </c>
      <c r="U215">
        <v>1</v>
      </c>
      <c r="V215">
        <v>0</v>
      </c>
      <c r="W215">
        <v>0</v>
      </c>
      <c r="X215">
        <v>14</v>
      </c>
      <c r="Y215">
        <v>30</v>
      </c>
      <c r="Z215" s="2">
        <f t="shared" si="13"/>
        <v>0.52760736196319014</v>
      </c>
      <c r="AA215" s="3">
        <v>18.89</v>
      </c>
      <c r="AB215" s="6">
        <f t="shared" si="15"/>
        <v>18.77826170862005</v>
      </c>
      <c r="AC215" s="5">
        <f t="shared" si="14"/>
        <v>0.11173829137995028</v>
      </c>
    </row>
    <row r="216" spans="1:29" x14ac:dyDescent="0.25">
      <c r="A216" t="s">
        <v>38</v>
      </c>
      <c r="B216" t="s">
        <v>27</v>
      </c>
      <c r="C216">
        <v>77</v>
      </c>
      <c r="D216">
        <v>1899</v>
      </c>
      <c r="E216">
        <f t="shared" si="12"/>
        <v>331</v>
      </c>
      <c r="F216">
        <v>173</v>
      </c>
      <c r="G216">
        <v>418</v>
      </c>
      <c r="H216">
        <v>41</v>
      </c>
      <c r="I216">
        <v>118</v>
      </c>
      <c r="J216">
        <v>138</v>
      </c>
      <c r="K216">
        <v>202</v>
      </c>
      <c r="L216">
        <v>78</v>
      </c>
      <c r="M216">
        <v>339</v>
      </c>
      <c r="N216">
        <v>149</v>
      </c>
      <c r="O216">
        <v>60</v>
      </c>
      <c r="P216">
        <v>122</v>
      </c>
      <c r="Q216">
        <v>61</v>
      </c>
      <c r="R216">
        <v>173</v>
      </c>
      <c r="S216">
        <v>2</v>
      </c>
      <c r="T216">
        <v>525</v>
      </c>
      <c r="U216">
        <v>2</v>
      </c>
      <c r="V216">
        <v>0</v>
      </c>
      <c r="W216">
        <v>0</v>
      </c>
      <c r="X216">
        <v>23</v>
      </c>
      <c r="Y216">
        <v>-177</v>
      </c>
      <c r="Z216" s="2">
        <f t="shared" si="13"/>
        <v>0.52700490998363336</v>
      </c>
      <c r="AA216" s="3">
        <v>10.82</v>
      </c>
      <c r="AB216" s="6">
        <f t="shared" si="15"/>
        <v>11.149756196314636</v>
      </c>
      <c r="AC216" s="5">
        <f t="shared" si="14"/>
        <v>0.32975619631463537</v>
      </c>
    </row>
    <row r="217" spans="1:29" x14ac:dyDescent="0.25">
      <c r="A217" t="s">
        <v>184</v>
      </c>
      <c r="B217" t="s">
        <v>28</v>
      </c>
      <c r="C217">
        <v>82</v>
      </c>
      <c r="D217">
        <v>2935</v>
      </c>
      <c r="E217">
        <f t="shared" si="12"/>
        <v>1389</v>
      </c>
      <c r="F217">
        <v>553</v>
      </c>
      <c r="G217">
        <v>1303</v>
      </c>
      <c r="H217">
        <v>218</v>
      </c>
      <c r="I217">
        <v>554</v>
      </c>
      <c r="J217">
        <v>371</v>
      </c>
      <c r="K217">
        <v>426</v>
      </c>
      <c r="L217">
        <v>35</v>
      </c>
      <c r="M217">
        <v>288</v>
      </c>
      <c r="N217">
        <v>455</v>
      </c>
      <c r="O217">
        <v>64</v>
      </c>
      <c r="P217">
        <v>193</v>
      </c>
      <c r="Q217">
        <v>22</v>
      </c>
      <c r="R217">
        <v>197</v>
      </c>
      <c r="S217">
        <v>1</v>
      </c>
      <c r="T217">
        <v>1695</v>
      </c>
      <c r="U217">
        <v>3</v>
      </c>
      <c r="V217">
        <v>0</v>
      </c>
      <c r="W217">
        <v>0</v>
      </c>
      <c r="X217">
        <v>82</v>
      </c>
      <c r="Y217">
        <v>359</v>
      </c>
      <c r="Z217" s="2">
        <f t="shared" si="13"/>
        <v>0.52609603340292277</v>
      </c>
      <c r="AA217" s="3">
        <v>18.690000000000001</v>
      </c>
      <c r="AB217" s="6">
        <f t="shared" si="15"/>
        <v>19.488002444048004</v>
      </c>
      <c r="AC217" s="5">
        <f t="shared" si="14"/>
        <v>0.79800244404800225</v>
      </c>
    </row>
    <row r="218" spans="1:29" x14ac:dyDescent="0.25">
      <c r="A218" t="s">
        <v>48</v>
      </c>
      <c r="B218" t="s">
        <v>25</v>
      </c>
      <c r="C218">
        <v>63</v>
      </c>
      <c r="D218">
        <v>1738</v>
      </c>
      <c r="E218">
        <f t="shared" si="12"/>
        <v>687</v>
      </c>
      <c r="F218">
        <v>231</v>
      </c>
      <c r="G218">
        <v>527</v>
      </c>
      <c r="H218">
        <v>97</v>
      </c>
      <c r="I218">
        <v>283</v>
      </c>
      <c r="J218">
        <v>66</v>
      </c>
      <c r="K218">
        <v>90</v>
      </c>
      <c r="L218">
        <v>60</v>
      </c>
      <c r="M218">
        <v>292</v>
      </c>
      <c r="N218">
        <v>125</v>
      </c>
      <c r="O218">
        <v>56</v>
      </c>
      <c r="P218">
        <v>85</v>
      </c>
      <c r="Q218">
        <v>28</v>
      </c>
      <c r="R218">
        <v>185</v>
      </c>
      <c r="S218">
        <v>1</v>
      </c>
      <c r="T218">
        <v>625</v>
      </c>
      <c r="U218">
        <v>4</v>
      </c>
      <c r="V218">
        <v>0</v>
      </c>
      <c r="W218">
        <v>0</v>
      </c>
      <c r="X218">
        <v>40</v>
      </c>
      <c r="Y218">
        <v>353</v>
      </c>
      <c r="Z218" s="2">
        <f t="shared" si="13"/>
        <v>0.52584933530280653</v>
      </c>
      <c r="AA218" s="3">
        <v>12.05</v>
      </c>
      <c r="AB218" s="6">
        <f t="shared" si="15"/>
        <v>13.218171642541416</v>
      </c>
      <c r="AC218" s="5">
        <f t="shared" si="14"/>
        <v>1.1681716425414148</v>
      </c>
    </row>
    <row r="219" spans="1:29" x14ac:dyDescent="0.25">
      <c r="A219" t="s">
        <v>267</v>
      </c>
      <c r="B219" t="s">
        <v>27</v>
      </c>
      <c r="C219">
        <v>75</v>
      </c>
      <c r="D219">
        <v>644</v>
      </c>
      <c r="E219">
        <f t="shared" si="12"/>
        <v>90</v>
      </c>
      <c r="F219">
        <v>51</v>
      </c>
      <c r="G219">
        <v>141</v>
      </c>
      <c r="H219">
        <v>6</v>
      </c>
      <c r="I219">
        <v>29</v>
      </c>
      <c r="J219">
        <v>30</v>
      </c>
      <c r="K219">
        <v>43</v>
      </c>
      <c r="L219">
        <v>21</v>
      </c>
      <c r="M219">
        <v>68</v>
      </c>
      <c r="N219">
        <v>72</v>
      </c>
      <c r="O219">
        <v>35</v>
      </c>
      <c r="P219">
        <v>42</v>
      </c>
      <c r="Q219">
        <v>11</v>
      </c>
      <c r="R219">
        <v>72</v>
      </c>
      <c r="S219">
        <v>0</v>
      </c>
      <c r="T219">
        <v>138</v>
      </c>
      <c r="U219">
        <v>0</v>
      </c>
      <c r="V219">
        <v>0</v>
      </c>
      <c r="W219">
        <v>0</v>
      </c>
      <c r="X219">
        <v>0</v>
      </c>
      <c r="Y219">
        <v>-86</v>
      </c>
      <c r="Z219" s="2">
        <f t="shared" si="13"/>
        <v>0.52564102564102566</v>
      </c>
      <c r="AA219" s="3">
        <v>7.81</v>
      </c>
      <c r="AB219" s="6">
        <f t="shared" si="15"/>
        <v>8.6095721477207032</v>
      </c>
      <c r="AC219" s="5">
        <f t="shared" si="14"/>
        <v>0.79957214772070362</v>
      </c>
    </row>
    <row r="220" spans="1:29" x14ac:dyDescent="0.25">
      <c r="A220" t="s">
        <v>102</v>
      </c>
      <c r="B220" t="s">
        <v>27</v>
      </c>
      <c r="C220">
        <v>74</v>
      </c>
      <c r="D220">
        <v>1730</v>
      </c>
      <c r="E220">
        <f t="shared" si="12"/>
        <v>597</v>
      </c>
      <c r="F220">
        <v>196</v>
      </c>
      <c r="G220">
        <v>447</v>
      </c>
      <c r="H220">
        <v>81</v>
      </c>
      <c r="I220">
        <v>225</v>
      </c>
      <c r="J220">
        <v>38</v>
      </c>
      <c r="K220">
        <v>58</v>
      </c>
      <c r="L220">
        <v>36</v>
      </c>
      <c r="M220">
        <v>160</v>
      </c>
      <c r="N220">
        <v>104</v>
      </c>
      <c r="O220">
        <v>41</v>
      </c>
      <c r="P220">
        <v>56</v>
      </c>
      <c r="Q220">
        <v>10</v>
      </c>
      <c r="R220">
        <v>146</v>
      </c>
      <c r="S220">
        <v>0</v>
      </c>
      <c r="T220">
        <v>511</v>
      </c>
      <c r="U220">
        <v>0</v>
      </c>
      <c r="V220">
        <v>0</v>
      </c>
      <c r="W220">
        <v>0</v>
      </c>
      <c r="X220">
        <v>43</v>
      </c>
      <c r="Y220">
        <v>210</v>
      </c>
      <c r="Z220" s="2">
        <f t="shared" si="13"/>
        <v>0.52539404553415059</v>
      </c>
      <c r="AA220" s="3">
        <v>8.91</v>
      </c>
      <c r="AB220" s="6">
        <f t="shared" si="15"/>
        <v>9.8099748184982829</v>
      </c>
      <c r="AC220" s="5">
        <f t="shared" si="14"/>
        <v>0.89997481849828276</v>
      </c>
    </row>
    <row r="221" spans="1:29" x14ac:dyDescent="0.25">
      <c r="A221" t="s">
        <v>138</v>
      </c>
      <c r="B221" t="s">
        <v>25</v>
      </c>
      <c r="C221">
        <v>61</v>
      </c>
      <c r="D221">
        <v>1847</v>
      </c>
      <c r="E221">
        <f t="shared" si="12"/>
        <v>563</v>
      </c>
      <c r="F221">
        <v>332</v>
      </c>
      <c r="G221">
        <v>716</v>
      </c>
      <c r="H221">
        <v>32</v>
      </c>
      <c r="I221">
        <v>126</v>
      </c>
      <c r="J221">
        <v>197</v>
      </c>
      <c r="K221">
        <v>244</v>
      </c>
      <c r="L221">
        <v>88</v>
      </c>
      <c r="M221">
        <v>424</v>
      </c>
      <c r="N221">
        <v>82</v>
      </c>
      <c r="O221">
        <v>41</v>
      </c>
      <c r="P221">
        <v>78</v>
      </c>
      <c r="Q221">
        <v>24</v>
      </c>
      <c r="R221">
        <v>143</v>
      </c>
      <c r="S221">
        <v>1</v>
      </c>
      <c r="T221">
        <v>893</v>
      </c>
      <c r="U221">
        <v>1</v>
      </c>
      <c r="V221">
        <v>0</v>
      </c>
      <c r="W221">
        <v>0</v>
      </c>
      <c r="X221">
        <v>36</v>
      </c>
      <c r="Y221">
        <v>-230</v>
      </c>
      <c r="Z221" s="2">
        <f t="shared" si="13"/>
        <v>0.52538071065989844</v>
      </c>
      <c r="AA221" s="3">
        <v>16.54</v>
      </c>
      <c r="AB221" s="6">
        <f t="shared" si="15"/>
        <v>17.070775824956044</v>
      </c>
      <c r="AC221" s="5">
        <f t="shared" si="14"/>
        <v>0.53077582495604503</v>
      </c>
    </row>
    <row r="222" spans="1:29" x14ac:dyDescent="0.25">
      <c r="A222" t="s">
        <v>289</v>
      </c>
      <c r="B222" t="s">
        <v>28</v>
      </c>
      <c r="C222">
        <v>64</v>
      </c>
      <c r="D222">
        <v>1194</v>
      </c>
      <c r="E222">
        <f t="shared" si="12"/>
        <v>382</v>
      </c>
      <c r="F222">
        <v>146</v>
      </c>
      <c r="G222">
        <v>335</v>
      </c>
      <c r="H222">
        <v>53</v>
      </c>
      <c r="I222">
        <v>145</v>
      </c>
      <c r="J222">
        <v>69</v>
      </c>
      <c r="K222">
        <v>88</v>
      </c>
      <c r="L222">
        <v>19</v>
      </c>
      <c r="M222">
        <v>101</v>
      </c>
      <c r="N222">
        <v>107</v>
      </c>
      <c r="O222">
        <v>60</v>
      </c>
      <c r="P222">
        <v>59</v>
      </c>
      <c r="Q222">
        <v>8</v>
      </c>
      <c r="R222">
        <v>66</v>
      </c>
      <c r="S222">
        <v>0</v>
      </c>
      <c r="T222">
        <v>414</v>
      </c>
      <c r="U222">
        <v>0</v>
      </c>
      <c r="V222">
        <v>0</v>
      </c>
      <c r="W222">
        <v>0</v>
      </c>
      <c r="X222">
        <v>5</v>
      </c>
      <c r="Y222">
        <v>136</v>
      </c>
      <c r="Z222" s="2">
        <f t="shared" si="13"/>
        <v>0.524896265560166</v>
      </c>
      <c r="AA222" s="3">
        <v>13.08</v>
      </c>
      <c r="AB222" s="6">
        <f t="shared" si="15"/>
        <v>13.373415319783199</v>
      </c>
      <c r="AC222" s="5">
        <f t="shared" si="14"/>
        <v>0.29341531978319857</v>
      </c>
    </row>
    <row r="223" spans="1:29" x14ac:dyDescent="0.25">
      <c r="A223" t="s">
        <v>68</v>
      </c>
      <c r="B223" t="s">
        <v>28</v>
      </c>
      <c r="C223">
        <v>72</v>
      </c>
      <c r="D223">
        <v>1558</v>
      </c>
      <c r="E223">
        <f t="shared" si="12"/>
        <v>671</v>
      </c>
      <c r="F223">
        <v>233</v>
      </c>
      <c r="G223">
        <v>581</v>
      </c>
      <c r="H223">
        <v>96</v>
      </c>
      <c r="I223">
        <v>248</v>
      </c>
      <c r="J223">
        <v>83</v>
      </c>
      <c r="K223">
        <v>95</v>
      </c>
      <c r="L223">
        <v>43</v>
      </c>
      <c r="M223">
        <v>140</v>
      </c>
      <c r="N223">
        <v>233</v>
      </c>
      <c r="O223">
        <v>52</v>
      </c>
      <c r="P223">
        <v>117</v>
      </c>
      <c r="Q223">
        <v>13</v>
      </c>
      <c r="R223">
        <v>146</v>
      </c>
      <c r="S223">
        <v>0</v>
      </c>
      <c r="T223">
        <v>645</v>
      </c>
      <c r="U223">
        <v>6</v>
      </c>
      <c r="V223">
        <v>0</v>
      </c>
      <c r="W223">
        <v>0</v>
      </c>
      <c r="X223">
        <v>12</v>
      </c>
      <c r="Y223">
        <v>-93</v>
      </c>
      <c r="Z223" s="2">
        <f t="shared" si="13"/>
        <v>0.52477477477477474</v>
      </c>
      <c r="AA223" s="3">
        <v>12.51</v>
      </c>
      <c r="AB223" s="6">
        <f t="shared" si="15"/>
        <v>13.627824990228429</v>
      </c>
      <c r="AC223" s="5">
        <f t="shared" si="14"/>
        <v>1.1178249902284296</v>
      </c>
    </row>
    <row r="224" spans="1:29" x14ac:dyDescent="0.25">
      <c r="A224" t="s">
        <v>135</v>
      </c>
      <c r="B224" t="s">
        <v>25</v>
      </c>
      <c r="C224">
        <v>80</v>
      </c>
      <c r="D224">
        <v>1955</v>
      </c>
      <c r="E224">
        <f t="shared" si="12"/>
        <v>540</v>
      </c>
      <c r="F224">
        <v>224</v>
      </c>
      <c r="G224">
        <v>483</v>
      </c>
      <c r="H224">
        <v>59</v>
      </c>
      <c r="I224">
        <v>154</v>
      </c>
      <c r="J224">
        <v>85</v>
      </c>
      <c r="K224">
        <v>143</v>
      </c>
      <c r="L224">
        <v>69</v>
      </c>
      <c r="M224">
        <v>264</v>
      </c>
      <c r="N224">
        <v>80</v>
      </c>
      <c r="O224">
        <v>97</v>
      </c>
      <c r="P224">
        <v>86</v>
      </c>
      <c r="Q224">
        <v>50</v>
      </c>
      <c r="R224">
        <v>140</v>
      </c>
      <c r="S224">
        <v>0</v>
      </c>
      <c r="T224">
        <v>592</v>
      </c>
      <c r="U224">
        <v>1</v>
      </c>
      <c r="V224">
        <v>0</v>
      </c>
      <c r="W224">
        <v>0</v>
      </c>
      <c r="X224">
        <v>41</v>
      </c>
      <c r="Y224">
        <v>-308</v>
      </c>
      <c r="Z224" s="2">
        <f t="shared" si="13"/>
        <v>0.52413793103448281</v>
      </c>
      <c r="AA224" s="3">
        <v>11.87</v>
      </c>
      <c r="AB224" s="6">
        <f t="shared" si="15"/>
        <v>12.260549991291613</v>
      </c>
      <c r="AC224" s="5">
        <f t="shared" si="14"/>
        <v>0.39054999129161416</v>
      </c>
    </row>
    <row r="225" spans="1:29" x14ac:dyDescent="0.25">
      <c r="A225" t="s">
        <v>361</v>
      </c>
      <c r="B225" t="s">
        <v>25</v>
      </c>
      <c r="C225">
        <v>63</v>
      </c>
      <c r="D225">
        <v>2213</v>
      </c>
      <c r="E225">
        <f t="shared" si="12"/>
        <v>701</v>
      </c>
      <c r="F225">
        <v>371</v>
      </c>
      <c r="G225">
        <v>860</v>
      </c>
      <c r="H225">
        <v>57</v>
      </c>
      <c r="I225">
        <v>189</v>
      </c>
      <c r="J225">
        <v>212</v>
      </c>
      <c r="K225">
        <v>268</v>
      </c>
      <c r="L225">
        <v>99</v>
      </c>
      <c r="M225">
        <v>361</v>
      </c>
      <c r="N225">
        <v>183</v>
      </c>
      <c r="O225">
        <v>62</v>
      </c>
      <c r="P225">
        <v>114</v>
      </c>
      <c r="Q225">
        <v>9</v>
      </c>
      <c r="R225">
        <v>111</v>
      </c>
      <c r="S225">
        <v>0</v>
      </c>
      <c r="T225">
        <v>1011</v>
      </c>
      <c r="U225">
        <v>1</v>
      </c>
      <c r="V225">
        <v>0</v>
      </c>
      <c r="W225">
        <v>0</v>
      </c>
      <c r="X225">
        <v>63</v>
      </c>
      <c r="Y225">
        <v>8</v>
      </c>
      <c r="Z225" s="2">
        <f t="shared" si="13"/>
        <v>0.52362948960302458</v>
      </c>
      <c r="AA225" s="3">
        <v>15.22</v>
      </c>
      <c r="AB225" s="6">
        <f t="shared" si="15"/>
        <v>15.614725765080495</v>
      </c>
      <c r="AC225" s="5">
        <f t="shared" si="14"/>
        <v>0.39472576508049428</v>
      </c>
    </row>
    <row r="226" spans="1:29" x14ac:dyDescent="0.25">
      <c r="A226" t="s">
        <v>97</v>
      </c>
      <c r="B226" t="s">
        <v>25</v>
      </c>
      <c r="C226">
        <v>63</v>
      </c>
      <c r="D226">
        <v>2213</v>
      </c>
      <c r="E226">
        <f t="shared" si="12"/>
        <v>701</v>
      </c>
      <c r="F226">
        <v>371</v>
      </c>
      <c r="G226">
        <v>860</v>
      </c>
      <c r="H226">
        <v>57</v>
      </c>
      <c r="I226">
        <v>189</v>
      </c>
      <c r="J226">
        <v>212</v>
      </c>
      <c r="K226">
        <v>268</v>
      </c>
      <c r="L226">
        <v>99</v>
      </c>
      <c r="M226">
        <v>361</v>
      </c>
      <c r="N226">
        <v>183</v>
      </c>
      <c r="O226">
        <v>62</v>
      </c>
      <c r="P226">
        <v>114</v>
      </c>
      <c r="Q226">
        <v>9</v>
      </c>
      <c r="R226">
        <v>111</v>
      </c>
      <c r="S226">
        <v>0</v>
      </c>
      <c r="T226">
        <v>1011</v>
      </c>
      <c r="U226">
        <v>1</v>
      </c>
      <c r="V226">
        <v>0</v>
      </c>
      <c r="W226">
        <v>0</v>
      </c>
      <c r="X226">
        <v>63</v>
      </c>
      <c r="Y226">
        <v>8</v>
      </c>
      <c r="Z226" s="2">
        <f t="shared" si="13"/>
        <v>0.52362948960302458</v>
      </c>
      <c r="AA226" s="3">
        <v>15.22</v>
      </c>
      <c r="AB226" s="6">
        <f t="shared" si="15"/>
        <v>15.614725765080495</v>
      </c>
      <c r="AC226" s="5">
        <f t="shared" si="14"/>
        <v>0.39472576508049428</v>
      </c>
    </row>
    <row r="227" spans="1:29" x14ac:dyDescent="0.25">
      <c r="A227" t="s">
        <v>73</v>
      </c>
      <c r="B227" t="s">
        <v>26</v>
      </c>
      <c r="C227">
        <v>26</v>
      </c>
      <c r="D227">
        <v>517</v>
      </c>
      <c r="E227">
        <f t="shared" si="12"/>
        <v>151</v>
      </c>
      <c r="F227">
        <v>94</v>
      </c>
      <c r="G227">
        <v>225</v>
      </c>
      <c r="H227">
        <v>0</v>
      </c>
      <c r="I227">
        <v>0</v>
      </c>
      <c r="J227">
        <v>37</v>
      </c>
      <c r="K227">
        <v>49</v>
      </c>
      <c r="L227">
        <v>53</v>
      </c>
      <c r="M227">
        <v>145</v>
      </c>
      <c r="N227">
        <v>29</v>
      </c>
      <c r="O227">
        <v>6</v>
      </c>
      <c r="P227">
        <v>34</v>
      </c>
      <c r="Q227">
        <v>29</v>
      </c>
      <c r="R227">
        <v>31</v>
      </c>
      <c r="S227">
        <v>0</v>
      </c>
      <c r="T227">
        <v>225</v>
      </c>
      <c r="U227">
        <v>0</v>
      </c>
      <c r="V227">
        <v>0</v>
      </c>
      <c r="W227">
        <v>0</v>
      </c>
      <c r="X227">
        <v>19</v>
      </c>
      <c r="Y227">
        <v>-135</v>
      </c>
      <c r="Z227" s="2">
        <f t="shared" si="13"/>
        <v>0.52340425531914891</v>
      </c>
      <c r="AA227" s="3">
        <v>15.25</v>
      </c>
      <c r="AB227" s="6">
        <f t="shared" si="15"/>
        <v>15.497184980194016</v>
      </c>
      <c r="AC227" s="5">
        <f t="shared" si="14"/>
        <v>0.24718498019401558</v>
      </c>
    </row>
    <row r="228" spans="1:29" x14ac:dyDescent="0.25">
      <c r="A228" t="s">
        <v>325</v>
      </c>
      <c r="B228" t="s">
        <v>25</v>
      </c>
      <c r="C228">
        <v>45</v>
      </c>
      <c r="D228">
        <v>726</v>
      </c>
      <c r="E228">
        <f t="shared" si="12"/>
        <v>192</v>
      </c>
      <c r="F228">
        <v>73</v>
      </c>
      <c r="G228">
        <v>166</v>
      </c>
      <c r="H228">
        <v>25</v>
      </c>
      <c r="I228">
        <v>77</v>
      </c>
      <c r="J228">
        <v>29</v>
      </c>
      <c r="K228">
        <v>36</v>
      </c>
      <c r="L228">
        <v>9</v>
      </c>
      <c r="M228">
        <v>52</v>
      </c>
      <c r="N228">
        <v>43</v>
      </c>
      <c r="O228">
        <v>23</v>
      </c>
      <c r="P228">
        <v>22</v>
      </c>
      <c r="Q228">
        <v>9</v>
      </c>
      <c r="R228">
        <v>88</v>
      </c>
      <c r="S228">
        <v>0</v>
      </c>
      <c r="T228">
        <v>200</v>
      </c>
      <c r="U228">
        <v>0</v>
      </c>
      <c r="V228">
        <v>0</v>
      </c>
      <c r="W228">
        <v>0</v>
      </c>
      <c r="X228">
        <v>7</v>
      </c>
      <c r="Y228">
        <v>51</v>
      </c>
      <c r="Z228" s="2">
        <f t="shared" si="13"/>
        <v>0.52252252252252251</v>
      </c>
      <c r="AA228" s="3">
        <v>9.06</v>
      </c>
      <c r="AB228" s="6">
        <f t="shared" si="15"/>
        <v>9.4390927899852421</v>
      </c>
      <c r="AC228" s="5">
        <f t="shared" si="14"/>
        <v>0.37909278998524165</v>
      </c>
    </row>
    <row r="229" spans="1:29" x14ac:dyDescent="0.25">
      <c r="A229" t="s">
        <v>71</v>
      </c>
      <c r="B229" t="s">
        <v>28</v>
      </c>
      <c r="C229">
        <v>78</v>
      </c>
      <c r="D229">
        <v>2192</v>
      </c>
      <c r="E229">
        <f t="shared" si="12"/>
        <v>631</v>
      </c>
      <c r="F229">
        <v>380</v>
      </c>
      <c r="G229">
        <v>831</v>
      </c>
      <c r="H229">
        <v>50</v>
      </c>
      <c r="I229">
        <v>143</v>
      </c>
      <c r="J229">
        <v>279</v>
      </c>
      <c r="K229">
        <v>373</v>
      </c>
      <c r="L229">
        <v>59</v>
      </c>
      <c r="M229">
        <v>257</v>
      </c>
      <c r="N229">
        <v>212</v>
      </c>
      <c r="O229">
        <v>69</v>
      </c>
      <c r="P229">
        <v>149</v>
      </c>
      <c r="Q229">
        <v>14</v>
      </c>
      <c r="R229">
        <v>190</v>
      </c>
      <c r="S229">
        <v>2</v>
      </c>
      <c r="T229">
        <v>1089</v>
      </c>
      <c r="U229">
        <v>0</v>
      </c>
      <c r="V229">
        <v>0</v>
      </c>
      <c r="W229">
        <v>0</v>
      </c>
      <c r="X229">
        <v>12</v>
      </c>
      <c r="Y229">
        <v>-286</v>
      </c>
      <c r="Z229" s="2">
        <f t="shared" si="13"/>
        <v>0.52250661959399824</v>
      </c>
      <c r="AA229" s="3">
        <v>15.82</v>
      </c>
      <c r="AB229" s="6">
        <f t="shared" si="15"/>
        <v>15.786624413344091</v>
      </c>
      <c r="AC229" s="5">
        <f t="shared" si="14"/>
        <v>3.3375586655909117E-2</v>
      </c>
    </row>
    <row r="230" spans="1:29" x14ac:dyDescent="0.25">
      <c r="A230" t="s">
        <v>45</v>
      </c>
      <c r="B230" t="s">
        <v>28</v>
      </c>
      <c r="C230">
        <v>79</v>
      </c>
      <c r="D230">
        <v>1470</v>
      </c>
      <c r="E230">
        <f t="shared" si="12"/>
        <v>648</v>
      </c>
      <c r="F230">
        <v>254</v>
      </c>
      <c r="G230">
        <v>656</v>
      </c>
      <c r="H230">
        <v>73</v>
      </c>
      <c r="I230">
        <v>231</v>
      </c>
      <c r="J230">
        <v>79</v>
      </c>
      <c r="K230">
        <v>100</v>
      </c>
      <c r="L230">
        <v>16</v>
      </c>
      <c r="M230">
        <v>154</v>
      </c>
      <c r="N230">
        <v>304</v>
      </c>
      <c r="O230">
        <v>26</v>
      </c>
      <c r="P230">
        <v>124</v>
      </c>
      <c r="Q230">
        <v>0</v>
      </c>
      <c r="R230">
        <v>129</v>
      </c>
      <c r="S230">
        <v>0</v>
      </c>
      <c r="T230">
        <v>660</v>
      </c>
      <c r="U230">
        <v>4</v>
      </c>
      <c r="V230">
        <v>0</v>
      </c>
      <c r="W230">
        <v>0</v>
      </c>
      <c r="X230">
        <v>1</v>
      </c>
      <c r="Y230">
        <v>-99</v>
      </c>
      <c r="Z230" s="2">
        <f t="shared" si="13"/>
        <v>0.52247191011235961</v>
      </c>
      <c r="AA230" s="3">
        <v>11.68</v>
      </c>
      <c r="AB230" s="6">
        <f t="shared" si="15"/>
        <v>13.096897809537158</v>
      </c>
      <c r="AC230" s="5">
        <f t="shared" si="14"/>
        <v>1.4168978095371578</v>
      </c>
    </row>
    <row r="231" spans="1:29" x14ac:dyDescent="0.25">
      <c r="A231" t="s">
        <v>249</v>
      </c>
      <c r="B231" t="s">
        <v>25</v>
      </c>
      <c r="C231">
        <v>80</v>
      </c>
      <c r="D231">
        <v>1484</v>
      </c>
      <c r="E231">
        <f t="shared" si="12"/>
        <v>685</v>
      </c>
      <c r="F231">
        <v>301</v>
      </c>
      <c r="G231">
        <v>628</v>
      </c>
      <c r="H231">
        <v>62</v>
      </c>
      <c r="I231">
        <v>200</v>
      </c>
      <c r="J231">
        <v>103</v>
      </c>
      <c r="K231">
        <v>132</v>
      </c>
      <c r="L231">
        <v>62</v>
      </c>
      <c r="M231">
        <v>284</v>
      </c>
      <c r="N231">
        <v>75</v>
      </c>
      <c r="O231">
        <v>30</v>
      </c>
      <c r="P231">
        <v>79</v>
      </c>
      <c r="Q231">
        <v>7</v>
      </c>
      <c r="R231">
        <v>121</v>
      </c>
      <c r="S231">
        <v>0</v>
      </c>
      <c r="T231">
        <v>767</v>
      </c>
      <c r="U231">
        <v>0</v>
      </c>
      <c r="V231">
        <v>0</v>
      </c>
      <c r="W231">
        <v>0</v>
      </c>
      <c r="X231">
        <v>6</v>
      </c>
      <c r="Y231">
        <v>-192</v>
      </c>
      <c r="Z231" s="2">
        <f t="shared" si="13"/>
        <v>0.52222222222222225</v>
      </c>
      <c r="AA231" s="3">
        <v>15.34</v>
      </c>
      <c r="AB231" s="6">
        <f t="shared" si="15"/>
        <v>16.564639634514631</v>
      </c>
      <c r="AC231" s="5">
        <f t="shared" si="14"/>
        <v>1.2246396345146309</v>
      </c>
    </row>
    <row r="232" spans="1:29" x14ac:dyDescent="0.25">
      <c r="A232" t="s">
        <v>142</v>
      </c>
      <c r="B232" t="s">
        <v>25</v>
      </c>
      <c r="C232">
        <v>77</v>
      </c>
      <c r="D232">
        <v>2798</v>
      </c>
      <c r="E232">
        <f t="shared" si="12"/>
        <v>796</v>
      </c>
      <c r="F232">
        <v>426</v>
      </c>
      <c r="G232">
        <v>1032</v>
      </c>
      <c r="H232">
        <v>85</v>
      </c>
      <c r="I232">
        <v>280</v>
      </c>
      <c r="J232">
        <v>311</v>
      </c>
      <c r="K232">
        <v>381</v>
      </c>
      <c r="L232">
        <v>62</v>
      </c>
      <c r="M232">
        <v>392</v>
      </c>
      <c r="N232">
        <v>400</v>
      </c>
      <c r="O232">
        <v>110</v>
      </c>
      <c r="P232">
        <v>212</v>
      </c>
      <c r="Q232">
        <v>40</v>
      </c>
      <c r="R232">
        <v>155</v>
      </c>
      <c r="S232">
        <v>0</v>
      </c>
      <c r="T232">
        <v>1248</v>
      </c>
      <c r="U232">
        <v>0</v>
      </c>
      <c r="V232">
        <v>0</v>
      </c>
      <c r="W232">
        <v>0</v>
      </c>
      <c r="X232">
        <v>77</v>
      </c>
      <c r="Y232">
        <v>-395</v>
      </c>
      <c r="Z232" s="2">
        <f t="shared" si="13"/>
        <v>0.52212389380530977</v>
      </c>
      <c r="AA232" s="3">
        <v>16.22</v>
      </c>
      <c r="AB232" s="6">
        <f t="shared" si="15"/>
        <v>16.279800196135152</v>
      </c>
      <c r="AC232" s="5">
        <f t="shared" si="14"/>
        <v>5.9800196135153527E-2</v>
      </c>
    </row>
    <row r="233" spans="1:29" x14ac:dyDescent="0.25">
      <c r="A233" t="s">
        <v>303</v>
      </c>
      <c r="B233" t="s">
        <v>25</v>
      </c>
      <c r="C233">
        <v>79</v>
      </c>
      <c r="D233">
        <v>2717</v>
      </c>
      <c r="E233">
        <f t="shared" si="12"/>
        <v>1271</v>
      </c>
      <c r="F233">
        <v>582</v>
      </c>
      <c r="G233">
        <v>1283</v>
      </c>
      <c r="H233">
        <v>90</v>
      </c>
      <c r="I233">
        <v>292</v>
      </c>
      <c r="J233">
        <v>163</v>
      </c>
      <c r="K233">
        <v>229</v>
      </c>
      <c r="L233">
        <v>166</v>
      </c>
      <c r="M233">
        <v>476</v>
      </c>
      <c r="N233">
        <v>182</v>
      </c>
      <c r="O233">
        <v>168</v>
      </c>
      <c r="P233">
        <v>165</v>
      </c>
      <c r="Q233">
        <v>36</v>
      </c>
      <c r="R233">
        <v>213</v>
      </c>
      <c r="S233">
        <v>1</v>
      </c>
      <c r="T233">
        <v>1417</v>
      </c>
      <c r="U233">
        <v>3</v>
      </c>
      <c r="V233">
        <v>0</v>
      </c>
      <c r="W233">
        <v>0</v>
      </c>
      <c r="X233">
        <v>78</v>
      </c>
      <c r="Y233">
        <v>-652</v>
      </c>
      <c r="Z233" s="2">
        <f t="shared" si="13"/>
        <v>0.52185792349726778</v>
      </c>
      <c r="AA233" s="3">
        <v>16.64</v>
      </c>
      <c r="AB233" s="6">
        <f t="shared" si="15"/>
        <v>18.364257855174465</v>
      </c>
      <c r="AC233" s="5">
        <f t="shared" si="14"/>
        <v>1.7242578551744643</v>
      </c>
    </row>
    <row r="234" spans="1:29" x14ac:dyDescent="0.25">
      <c r="A234" t="s">
        <v>286</v>
      </c>
      <c r="B234" t="s">
        <v>28</v>
      </c>
      <c r="C234">
        <v>73</v>
      </c>
      <c r="D234">
        <v>2617</v>
      </c>
      <c r="E234">
        <f t="shared" si="12"/>
        <v>943</v>
      </c>
      <c r="F234">
        <v>449</v>
      </c>
      <c r="G234">
        <v>1143</v>
      </c>
      <c r="H234">
        <v>109</v>
      </c>
      <c r="I234">
        <v>327</v>
      </c>
      <c r="J234">
        <v>282</v>
      </c>
      <c r="K234">
        <v>337</v>
      </c>
      <c r="L234">
        <v>39</v>
      </c>
      <c r="M234">
        <v>306</v>
      </c>
      <c r="N234">
        <v>447</v>
      </c>
      <c r="O234">
        <v>86</v>
      </c>
      <c r="P234">
        <v>169</v>
      </c>
      <c r="Q234">
        <v>32</v>
      </c>
      <c r="R234">
        <v>128</v>
      </c>
      <c r="S234">
        <v>1</v>
      </c>
      <c r="T234">
        <v>1289</v>
      </c>
      <c r="U234">
        <v>4</v>
      </c>
      <c r="V234">
        <v>0</v>
      </c>
      <c r="W234">
        <v>0</v>
      </c>
      <c r="X234">
        <v>73</v>
      </c>
      <c r="Y234">
        <v>132</v>
      </c>
      <c r="Z234" s="2">
        <f t="shared" si="13"/>
        <v>0.52093023255813953</v>
      </c>
      <c r="AA234" s="3">
        <v>16.82</v>
      </c>
      <c r="AB234" s="6">
        <f t="shared" si="15"/>
        <v>17.247276351389118</v>
      </c>
      <c r="AC234" s="5">
        <f t="shared" si="14"/>
        <v>0.42727635138911779</v>
      </c>
    </row>
    <row r="235" spans="1:29" x14ac:dyDescent="0.25">
      <c r="A235" t="s">
        <v>335</v>
      </c>
      <c r="B235" t="s">
        <v>27</v>
      </c>
      <c r="C235">
        <v>79</v>
      </c>
      <c r="D235">
        <v>2574</v>
      </c>
      <c r="E235">
        <f t="shared" si="12"/>
        <v>1251</v>
      </c>
      <c r="F235">
        <v>462</v>
      </c>
      <c r="G235">
        <v>1018</v>
      </c>
      <c r="H235">
        <v>162</v>
      </c>
      <c r="I235">
        <v>404</v>
      </c>
      <c r="J235">
        <v>159</v>
      </c>
      <c r="K235">
        <v>195</v>
      </c>
      <c r="L235">
        <v>48</v>
      </c>
      <c r="M235">
        <v>270</v>
      </c>
      <c r="N235">
        <v>216</v>
      </c>
      <c r="O235">
        <v>47</v>
      </c>
      <c r="P235">
        <v>120</v>
      </c>
      <c r="Q235">
        <v>10</v>
      </c>
      <c r="R235">
        <v>129</v>
      </c>
      <c r="S235">
        <v>0</v>
      </c>
      <c r="T235">
        <v>1245</v>
      </c>
      <c r="U235">
        <v>2</v>
      </c>
      <c r="V235">
        <v>0</v>
      </c>
      <c r="W235">
        <v>0</v>
      </c>
      <c r="X235">
        <v>79</v>
      </c>
      <c r="Y235">
        <v>57</v>
      </c>
      <c r="Z235" s="2">
        <f t="shared" si="13"/>
        <v>0.51914241960183771</v>
      </c>
      <c r="AA235" s="3">
        <v>15.54</v>
      </c>
      <c r="AB235" s="6">
        <f t="shared" si="15"/>
        <v>15.514871597200466</v>
      </c>
      <c r="AC235" s="5">
        <f t="shared" si="14"/>
        <v>2.5128402799532878E-2</v>
      </c>
    </row>
    <row r="236" spans="1:29" x14ac:dyDescent="0.25">
      <c r="A236" t="s">
        <v>239</v>
      </c>
      <c r="B236" t="s">
        <v>28</v>
      </c>
      <c r="C236">
        <v>44</v>
      </c>
      <c r="D236">
        <v>870</v>
      </c>
      <c r="E236">
        <f t="shared" si="12"/>
        <v>431</v>
      </c>
      <c r="F236">
        <v>164</v>
      </c>
      <c r="G236">
        <v>383</v>
      </c>
      <c r="H236">
        <v>58</v>
      </c>
      <c r="I236">
        <v>154</v>
      </c>
      <c r="J236">
        <v>71</v>
      </c>
      <c r="K236">
        <v>85</v>
      </c>
      <c r="L236">
        <v>21</v>
      </c>
      <c r="M236">
        <v>81</v>
      </c>
      <c r="N236">
        <v>112</v>
      </c>
      <c r="O236">
        <v>36</v>
      </c>
      <c r="P236">
        <v>58</v>
      </c>
      <c r="Q236">
        <v>4</v>
      </c>
      <c r="R236">
        <v>92</v>
      </c>
      <c r="S236">
        <v>0</v>
      </c>
      <c r="T236">
        <v>457</v>
      </c>
      <c r="U236">
        <v>7</v>
      </c>
      <c r="V236">
        <v>0</v>
      </c>
      <c r="W236">
        <v>0</v>
      </c>
      <c r="X236">
        <v>1</v>
      </c>
      <c r="Y236">
        <v>83</v>
      </c>
      <c r="Z236" s="2">
        <f t="shared" si="13"/>
        <v>0.51879699248120303</v>
      </c>
      <c r="AA236" s="3">
        <v>15.64</v>
      </c>
      <c r="AB236" s="6">
        <f t="shared" si="15"/>
        <v>17.069394937069731</v>
      </c>
      <c r="AC236" s="5">
        <f t="shared" si="14"/>
        <v>1.4293949370697305</v>
      </c>
    </row>
    <row r="237" spans="1:29" x14ac:dyDescent="0.25">
      <c r="A237" t="s">
        <v>31</v>
      </c>
      <c r="B237" t="s">
        <v>27</v>
      </c>
      <c r="C237">
        <v>73</v>
      </c>
      <c r="D237">
        <v>2550</v>
      </c>
      <c r="E237">
        <f t="shared" si="12"/>
        <v>1038</v>
      </c>
      <c r="F237">
        <v>464</v>
      </c>
      <c r="G237">
        <v>1011</v>
      </c>
      <c r="H237">
        <v>128</v>
      </c>
      <c r="I237">
        <v>300</v>
      </c>
      <c r="J237">
        <v>274</v>
      </c>
      <c r="K237">
        <v>336</v>
      </c>
      <c r="L237">
        <v>32</v>
      </c>
      <c r="M237">
        <v>262</v>
      </c>
      <c r="N237">
        <v>248</v>
      </c>
      <c r="O237">
        <v>35</v>
      </c>
      <c r="P237">
        <v>146</v>
      </c>
      <c r="Q237">
        <v>3</v>
      </c>
      <c r="R237">
        <v>136</v>
      </c>
      <c r="S237">
        <v>0</v>
      </c>
      <c r="T237">
        <v>1330</v>
      </c>
      <c r="U237">
        <v>4</v>
      </c>
      <c r="V237">
        <v>0</v>
      </c>
      <c r="W237">
        <v>0</v>
      </c>
      <c r="X237">
        <v>73</v>
      </c>
      <c r="Y237">
        <v>-365</v>
      </c>
      <c r="Z237" s="2">
        <f t="shared" si="13"/>
        <v>0.51857246904588494</v>
      </c>
      <c r="AA237" s="3">
        <v>16.09</v>
      </c>
      <c r="AB237" s="6">
        <f t="shared" si="15"/>
        <v>16.297555955122203</v>
      </c>
      <c r="AC237" s="5">
        <f t="shared" si="14"/>
        <v>0.20755595512220282</v>
      </c>
    </row>
    <row r="238" spans="1:29" x14ac:dyDescent="0.25">
      <c r="A238" t="s">
        <v>40</v>
      </c>
      <c r="B238" t="s">
        <v>17</v>
      </c>
      <c r="C238">
        <v>50</v>
      </c>
      <c r="D238">
        <v>928</v>
      </c>
      <c r="E238">
        <f t="shared" si="12"/>
        <v>364</v>
      </c>
      <c r="F238">
        <v>123</v>
      </c>
      <c r="G238">
        <v>294</v>
      </c>
      <c r="H238">
        <v>56</v>
      </c>
      <c r="I238">
        <v>171</v>
      </c>
      <c r="J238">
        <v>50</v>
      </c>
      <c r="K238">
        <v>66</v>
      </c>
      <c r="L238">
        <v>57</v>
      </c>
      <c r="M238">
        <v>209</v>
      </c>
      <c r="N238">
        <v>59</v>
      </c>
      <c r="O238">
        <v>19</v>
      </c>
      <c r="P238">
        <v>55</v>
      </c>
      <c r="Q238">
        <v>12</v>
      </c>
      <c r="R238">
        <v>126</v>
      </c>
      <c r="S238">
        <v>0</v>
      </c>
      <c r="T238">
        <v>352</v>
      </c>
      <c r="U238">
        <v>2</v>
      </c>
      <c r="V238">
        <v>0</v>
      </c>
      <c r="W238">
        <v>0</v>
      </c>
      <c r="X238">
        <v>26</v>
      </c>
      <c r="Y238">
        <v>131</v>
      </c>
      <c r="Z238" s="2">
        <f t="shared" si="13"/>
        <v>0.51851851851851849</v>
      </c>
      <c r="AA238" s="3">
        <v>11.74</v>
      </c>
      <c r="AB238" s="6">
        <f t="shared" si="15"/>
        <v>13.005940525348992</v>
      </c>
      <c r="AC238" s="5">
        <f t="shared" si="14"/>
        <v>1.2659405253489915</v>
      </c>
    </row>
    <row r="239" spans="1:29" x14ac:dyDescent="0.25">
      <c r="A239" t="s">
        <v>294</v>
      </c>
      <c r="B239" t="s">
        <v>27</v>
      </c>
      <c r="C239">
        <v>60</v>
      </c>
      <c r="D239">
        <v>1445</v>
      </c>
      <c r="E239">
        <f t="shared" si="12"/>
        <v>479</v>
      </c>
      <c r="F239">
        <v>197</v>
      </c>
      <c r="G239">
        <v>493</v>
      </c>
      <c r="H239">
        <v>79</v>
      </c>
      <c r="I239">
        <v>231</v>
      </c>
      <c r="J239">
        <v>152</v>
      </c>
      <c r="K239">
        <v>179</v>
      </c>
      <c r="L239">
        <v>10</v>
      </c>
      <c r="M239">
        <v>124</v>
      </c>
      <c r="N239">
        <v>210</v>
      </c>
      <c r="O239">
        <v>45</v>
      </c>
      <c r="P239">
        <v>92</v>
      </c>
      <c r="Q239">
        <v>4</v>
      </c>
      <c r="R239">
        <v>65</v>
      </c>
      <c r="S239">
        <v>0</v>
      </c>
      <c r="T239">
        <v>625</v>
      </c>
      <c r="U239">
        <v>0</v>
      </c>
      <c r="V239">
        <v>0</v>
      </c>
      <c r="W239">
        <v>0</v>
      </c>
      <c r="X239">
        <v>7</v>
      </c>
      <c r="Y239">
        <v>-167</v>
      </c>
      <c r="Z239" s="2">
        <f t="shared" si="13"/>
        <v>0.51847133757961783</v>
      </c>
      <c r="AA239" s="3">
        <v>14.24</v>
      </c>
      <c r="AB239" s="6">
        <f t="shared" si="15"/>
        <v>15.247428788266346</v>
      </c>
      <c r="AC239" s="5">
        <f t="shared" si="14"/>
        <v>1.0074287882663455</v>
      </c>
    </row>
    <row r="240" spans="1:29" x14ac:dyDescent="0.25">
      <c r="A240" t="s">
        <v>248</v>
      </c>
      <c r="B240" t="s">
        <v>17</v>
      </c>
      <c r="C240">
        <v>82</v>
      </c>
      <c r="D240">
        <v>1398</v>
      </c>
      <c r="E240">
        <f t="shared" si="12"/>
        <v>430</v>
      </c>
      <c r="F240">
        <v>263</v>
      </c>
      <c r="G240">
        <v>560</v>
      </c>
      <c r="H240">
        <v>1</v>
      </c>
      <c r="I240">
        <v>7</v>
      </c>
      <c r="J240">
        <v>99</v>
      </c>
      <c r="K240">
        <v>136</v>
      </c>
      <c r="L240">
        <v>85</v>
      </c>
      <c r="M240">
        <v>390</v>
      </c>
      <c r="N240">
        <v>81</v>
      </c>
      <c r="O240">
        <v>26</v>
      </c>
      <c r="P240">
        <v>108</v>
      </c>
      <c r="Q240">
        <v>16</v>
      </c>
      <c r="R240">
        <v>164</v>
      </c>
      <c r="S240">
        <v>0</v>
      </c>
      <c r="T240">
        <v>626</v>
      </c>
      <c r="U240">
        <v>1</v>
      </c>
      <c r="V240">
        <v>0</v>
      </c>
      <c r="W240">
        <v>0</v>
      </c>
      <c r="X240">
        <v>2</v>
      </c>
      <c r="Y240">
        <v>2</v>
      </c>
      <c r="Z240" s="2">
        <f t="shared" si="13"/>
        <v>0.51807228915662651</v>
      </c>
      <c r="AA240" s="3">
        <v>13.42</v>
      </c>
      <c r="AB240" s="6">
        <f t="shared" si="15"/>
        <v>13.913001177498053</v>
      </c>
      <c r="AC240" s="5">
        <f t="shared" si="14"/>
        <v>0.49300117749805317</v>
      </c>
    </row>
    <row r="241" spans="1:29" x14ac:dyDescent="0.25">
      <c r="A241" t="s">
        <v>380</v>
      </c>
      <c r="B241" t="s">
        <v>27</v>
      </c>
      <c r="C241">
        <v>81</v>
      </c>
      <c r="D241">
        <v>1858</v>
      </c>
      <c r="E241">
        <f t="shared" si="12"/>
        <v>778</v>
      </c>
      <c r="F241">
        <v>327</v>
      </c>
      <c r="G241">
        <v>787</v>
      </c>
      <c r="H241">
        <v>90</v>
      </c>
      <c r="I241">
        <v>285</v>
      </c>
      <c r="J241">
        <v>146</v>
      </c>
      <c r="K241">
        <v>169</v>
      </c>
      <c r="L241">
        <v>28</v>
      </c>
      <c r="M241">
        <v>183</v>
      </c>
      <c r="N241">
        <v>281</v>
      </c>
      <c r="O241">
        <v>47</v>
      </c>
      <c r="P241">
        <v>134</v>
      </c>
      <c r="Q241">
        <v>5</v>
      </c>
      <c r="R241">
        <v>120</v>
      </c>
      <c r="S241">
        <v>0</v>
      </c>
      <c r="T241">
        <v>890</v>
      </c>
      <c r="U241">
        <v>5</v>
      </c>
      <c r="V241">
        <v>0</v>
      </c>
      <c r="W241">
        <v>0</v>
      </c>
      <c r="X241">
        <v>35</v>
      </c>
      <c r="Y241">
        <v>-184</v>
      </c>
      <c r="Z241" s="2">
        <f t="shared" si="13"/>
        <v>0.51788756388415669</v>
      </c>
      <c r="AA241" s="3">
        <v>14.4</v>
      </c>
      <c r="AB241" s="6">
        <f t="shared" si="15"/>
        <v>15.091763245375919</v>
      </c>
      <c r="AC241" s="5">
        <f t="shared" si="14"/>
        <v>0.6917632453759186</v>
      </c>
    </row>
    <row r="242" spans="1:29" x14ac:dyDescent="0.25">
      <c r="A242" t="s">
        <v>213</v>
      </c>
      <c r="B242" t="s">
        <v>17</v>
      </c>
      <c r="C242">
        <v>62</v>
      </c>
      <c r="D242">
        <v>952</v>
      </c>
      <c r="E242">
        <f t="shared" si="12"/>
        <v>267</v>
      </c>
      <c r="F242">
        <v>131</v>
      </c>
      <c r="G242">
        <v>296</v>
      </c>
      <c r="H242">
        <v>21</v>
      </c>
      <c r="I242">
        <v>84</v>
      </c>
      <c r="J242">
        <v>58</v>
      </c>
      <c r="K242">
        <v>96</v>
      </c>
      <c r="L242">
        <v>60</v>
      </c>
      <c r="M242">
        <v>225</v>
      </c>
      <c r="N242">
        <v>34</v>
      </c>
      <c r="O242">
        <v>20</v>
      </c>
      <c r="P242">
        <v>49</v>
      </c>
      <c r="Q242">
        <v>21</v>
      </c>
      <c r="R242">
        <v>132</v>
      </c>
      <c r="S242">
        <v>4</v>
      </c>
      <c r="T242">
        <v>341</v>
      </c>
      <c r="U242">
        <v>0</v>
      </c>
      <c r="V242">
        <v>0</v>
      </c>
      <c r="W242">
        <v>0</v>
      </c>
      <c r="X242">
        <v>3</v>
      </c>
      <c r="Y242">
        <v>53</v>
      </c>
      <c r="Z242" s="2">
        <f t="shared" si="13"/>
        <v>0.51724137931034486</v>
      </c>
      <c r="AA242" s="3">
        <v>10.76</v>
      </c>
      <c r="AB242" s="6">
        <f t="shared" si="15"/>
        <v>11.700949564039391</v>
      </c>
      <c r="AC242" s="5">
        <f t="shared" si="14"/>
        <v>0.94094956403939101</v>
      </c>
    </row>
    <row r="243" spans="1:29" x14ac:dyDescent="0.25">
      <c r="A243" t="s">
        <v>260</v>
      </c>
      <c r="B243" t="s">
        <v>17</v>
      </c>
      <c r="C243">
        <v>79</v>
      </c>
      <c r="D243">
        <v>985</v>
      </c>
      <c r="E243">
        <f t="shared" si="12"/>
        <v>304</v>
      </c>
      <c r="F243">
        <v>195</v>
      </c>
      <c r="G243">
        <v>442</v>
      </c>
      <c r="H243">
        <v>8</v>
      </c>
      <c r="I243">
        <v>31</v>
      </c>
      <c r="J243">
        <v>110</v>
      </c>
      <c r="K243">
        <v>134</v>
      </c>
      <c r="L243">
        <v>101</v>
      </c>
      <c r="M243">
        <v>290</v>
      </c>
      <c r="N243">
        <v>32</v>
      </c>
      <c r="O243">
        <v>11</v>
      </c>
      <c r="P243">
        <v>66</v>
      </c>
      <c r="Q243">
        <v>33</v>
      </c>
      <c r="R243">
        <v>148</v>
      </c>
      <c r="S243">
        <v>1</v>
      </c>
      <c r="T243">
        <v>508</v>
      </c>
      <c r="U243">
        <v>2</v>
      </c>
      <c r="V243">
        <v>0</v>
      </c>
      <c r="W243">
        <v>0</v>
      </c>
      <c r="X243">
        <v>3</v>
      </c>
      <c r="Y243">
        <v>-122</v>
      </c>
      <c r="Z243" s="2">
        <f t="shared" si="13"/>
        <v>0.51708428246013671</v>
      </c>
      <c r="AA243" s="3">
        <v>15.22</v>
      </c>
      <c r="AB243" s="6">
        <f t="shared" si="15"/>
        <v>16.459429427676696</v>
      </c>
      <c r="AC243" s="5">
        <f t="shared" si="14"/>
        <v>1.2394294276766953</v>
      </c>
    </row>
    <row r="244" spans="1:29" x14ac:dyDescent="0.25">
      <c r="A244" t="s">
        <v>211</v>
      </c>
      <c r="B244" t="s">
        <v>27</v>
      </c>
      <c r="C244">
        <v>79</v>
      </c>
      <c r="D244">
        <v>1506</v>
      </c>
      <c r="E244">
        <f t="shared" si="12"/>
        <v>509</v>
      </c>
      <c r="F244">
        <v>195</v>
      </c>
      <c r="G244">
        <v>456</v>
      </c>
      <c r="H244">
        <v>57</v>
      </c>
      <c r="I244">
        <v>161</v>
      </c>
      <c r="J244">
        <v>52</v>
      </c>
      <c r="K244">
        <v>68</v>
      </c>
      <c r="L244">
        <v>29</v>
      </c>
      <c r="M244">
        <v>136</v>
      </c>
      <c r="N244">
        <v>112</v>
      </c>
      <c r="O244">
        <v>60</v>
      </c>
      <c r="P244">
        <v>55</v>
      </c>
      <c r="Q244">
        <v>13</v>
      </c>
      <c r="R244">
        <v>106</v>
      </c>
      <c r="S244">
        <v>0</v>
      </c>
      <c r="T244">
        <v>499</v>
      </c>
      <c r="U244">
        <v>0</v>
      </c>
      <c r="V244">
        <v>0</v>
      </c>
      <c r="W244">
        <v>0</v>
      </c>
      <c r="X244">
        <v>3</v>
      </c>
      <c r="Y244">
        <v>-147</v>
      </c>
      <c r="Z244" s="2">
        <f t="shared" si="13"/>
        <v>0.51683501683501687</v>
      </c>
      <c r="AA244" s="3">
        <v>11.18</v>
      </c>
      <c r="AB244" s="6">
        <f t="shared" si="15"/>
        <v>11.733686115010851</v>
      </c>
      <c r="AC244" s="5">
        <f t="shared" si="14"/>
        <v>0.55368611501085141</v>
      </c>
    </row>
    <row r="245" spans="1:29" x14ac:dyDescent="0.25">
      <c r="A245" t="s">
        <v>55</v>
      </c>
      <c r="B245" t="s">
        <v>25</v>
      </c>
      <c r="C245">
        <v>55</v>
      </c>
      <c r="D245">
        <v>833</v>
      </c>
      <c r="E245">
        <f t="shared" si="12"/>
        <v>356</v>
      </c>
      <c r="F245">
        <v>177</v>
      </c>
      <c r="G245">
        <v>355</v>
      </c>
      <c r="H245">
        <v>21</v>
      </c>
      <c r="I245">
        <v>54</v>
      </c>
      <c r="J245">
        <v>61</v>
      </c>
      <c r="K245">
        <v>79</v>
      </c>
      <c r="L245">
        <v>31</v>
      </c>
      <c r="M245">
        <v>172</v>
      </c>
      <c r="N245">
        <v>41</v>
      </c>
      <c r="O245">
        <v>23</v>
      </c>
      <c r="P245">
        <v>57</v>
      </c>
      <c r="Q245">
        <v>21</v>
      </c>
      <c r="R245">
        <v>93</v>
      </c>
      <c r="S245">
        <v>1</v>
      </c>
      <c r="T245">
        <v>436</v>
      </c>
      <c r="U245">
        <v>0</v>
      </c>
      <c r="V245">
        <v>0</v>
      </c>
      <c r="W245">
        <v>0</v>
      </c>
      <c r="X245">
        <v>2</v>
      </c>
      <c r="Y245">
        <v>-43</v>
      </c>
      <c r="Z245" s="2">
        <f t="shared" si="13"/>
        <v>0.51658767772511849</v>
      </c>
      <c r="AA245" s="3">
        <v>16.8</v>
      </c>
      <c r="AB245" s="6">
        <f t="shared" si="15"/>
        <v>16.951829787724744</v>
      </c>
      <c r="AC245" s="5">
        <f t="shared" si="14"/>
        <v>0.15182978772474343</v>
      </c>
    </row>
    <row r="246" spans="1:29" x14ac:dyDescent="0.25">
      <c r="A246" t="s">
        <v>50</v>
      </c>
      <c r="B246" t="s">
        <v>25</v>
      </c>
      <c r="C246">
        <v>73</v>
      </c>
      <c r="D246">
        <v>1467</v>
      </c>
      <c r="E246">
        <f t="shared" si="12"/>
        <v>414</v>
      </c>
      <c r="F246">
        <v>105</v>
      </c>
      <c r="G246">
        <v>275</v>
      </c>
      <c r="H246">
        <v>73</v>
      </c>
      <c r="I246">
        <v>210</v>
      </c>
      <c r="J246">
        <v>15</v>
      </c>
      <c r="K246">
        <v>23</v>
      </c>
      <c r="L246">
        <v>34</v>
      </c>
      <c r="M246">
        <v>137</v>
      </c>
      <c r="N246">
        <v>63</v>
      </c>
      <c r="O246">
        <v>50</v>
      </c>
      <c r="P246">
        <v>22</v>
      </c>
      <c r="Q246">
        <v>39</v>
      </c>
      <c r="R246">
        <v>124</v>
      </c>
      <c r="S246">
        <v>0</v>
      </c>
      <c r="T246">
        <v>298</v>
      </c>
      <c r="U246">
        <v>0</v>
      </c>
      <c r="V246">
        <v>0</v>
      </c>
      <c r="W246">
        <v>0</v>
      </c>
      <c r="X246">
        <v>56</v>
      </c>
      <c r="Y246">
        <v>195</v>
      </c>
      <c r="Z246" s="2">
        <f t="shared" si="13"/>
        <v>0.51533742331288346</v>
      </c>
      <c r="AA246" s="3">
        <v>8.6999999999999993</v>
      </c>
      <c r="AB246" s="6">
        <f t="shared" si="15"/>
        <v>8.9773314075136437</v>
      </c>
      <c r="AC246" s="5">
        <f t="shared" si="14"/>
        <v>0.27733140751364438</v>
      </c>
    </row>
    <row r="247" spans="1:29" x14ac:dyDescent="0.25">
      <c r="A247" t="s">
        <v>363</v>
      </c>
      <c r="B247" t="s">
        <v>28</v>
      </c>
      <c r="C247">
        <v>51</v>
      </c>
      <c r="D247">
        <v>677</v>
      </c>
      <c r="E247">
        <f t="shared" si="12"/>
        <v>214</v>
      </c>
      <c r="F247">
        <v>73</v>
      </c>
      <c r="G247">
        <v>190</v>
      </c>
      <c r="H247">
        <v>31</v>
      </c>
      <c r="I247">
        <v>102</v>
      </c>
      <c r="J247">
        <v>25</v>
      </c>
      <c r="K247">
        <v>34</v>
      </c>
      <c r="L247">
        <v>18</v>
      </c>
      <c r="M247">
        <v>86</v>
      </c>
      <c r="N247">
        <v>68</v>
      </c>
      <c r="O247">
        <v>19</v>
      </c>
      <c r="P247">
        <v>34</v>
      </c>
      <c r="Q247">
        <v>5</v>
      </c>
      <c r="R247">
        <v>81</v>
      </c>
      <c r="S247">
        <v>0</v>
      </c>
      <c r="T247">
        <v>202</v>
      </c>
      <c r="U247">
        <v>0</v>
      </c>
      <c r="V247">
        <v>0</v>
      </c>
      <c r="W247">
        <v>0</v>
      </c>
      <c r="X247">
        <v>17</v>
      </c>
      <c r="Y247">
        <v>-12</v>
      </c>
      <c r="Z247" s="2">
        <f t="shared" si="13"/>
        <v>0.51459854014598538</v>
      </c>
      <c r="AA247" s="3">
        <v>9.1999999999999993</v>
      </c>
      <c r="AB247" s="6">
        <f t="shared" si="15"/>
        <v>9.8631051927757802</v>
      </c>
      <c r="AC247" s="5">
        <f t="shared" si="14"/>
        <v>0.66310519277578095</v>
      </c>
    </row>
    <row r="248" spans="1:29" x14ac:dyDescent="0.25">
      <c r="A248" t="s">
        <v>234</v>
      </c>
      <c r="B248" t="s">
        <v>25</v>
      </c>
      <c r="C248">
        <v>76</v>
      </c>
      <c r="D248">
        <v>1949</v>
      </c>
      <c r="E248">
        <f t="shared" si="12"/>
        <v>426</v>
      </c>
      <c r="F248">
        <v>200</v>
      </c>
      <c r="G248">
        <v>492</v>
      </c>
      <c r="H248">
        <v>20</v>
      </c>
      <c r="I248">
        <v>69</v>
      </c>
      <c r="J248">
        <v>34</v>
      </c>
      <c r="K248">
        <v>60</v>
      </c>
      <c r="L248">
        <v>32</v>
      </c>
      <c r="M248">
        <v>234</v>
      </c>
      <c r="N248">
        <v>119</v>
      </c>
      <c r="O248">
        <v>39</v>
      </c>
      <c r="P248">
        <v>41</v>
      </c>
      <c r="Q248">
        <v>19</v>
      </c>
      <c r="R248">
        <v>63</v>
      </c>
      <c r="S248">
        <v>0</v>
      </c>
      <c r="T248">
        <v>454</v>
      </c>
      <c r="U248">
        <v>0</v>
      </c>
      <c r="V248">
        <v>0</v>
      </c>
      <c r="W248">
        <v>0</v>
      </c>
      <c r="X248">
        <v>76</v>
      </c>
      <c r="Y248">
        <v>43</v>
      </c>
      <c r="Z248" s="2">
        <f t="shared" si="13"/>
        <v>0.51451612903225807</v>
      </c>
      <c r="AA248" s="3">
        <v>8.18</v>
      </c>
      <c r="AB248" s="6">
        <f t="shared" si="15"/>
        <v>8.2768671743493574</v>
      </c>
      <c r="AC248" s="5">
        <f t="shared" si="14"/>
        <v>9.6867174349357654E-2</v>
      </c>
    </row>
    <row r="249" spans="1:29" x14ac:dyDescent="0.25">
      <c r="A249" t="s">
        <v>154</v>
      </c>
      <c r="B249" t="s">
        <v>25</v>
      </c>
      <c r="C249">
        <v>53</v>
      </c>
      <c r="D249">
        <v>651</v>
      </c>
      <c r="E249">
        <f t="shared" si="12"/>
        <v>215</v>
      </c>
      <c r="F249">
        <v>67</v>
      </c>
      <c r="G249">
        <v>177</v>
      </c>
      <c r="H249">
        <v>32</v>
      </c>
      <c r="I249">
        <v>89</v>
      </c>
      <c r="J249">
        <v>15</v>
      </c>
      <c r="K249">
        <v>16</v>
      </c>
      <c r="L249">
        <v>35</v>
      </c>
      <c r="M249">
        <v>132</v>
      </c>
      <c r="N249">
        <v>23</v>
      </c>
      <c r="O249">
        <v>17</v>
      </c>
      <c r="P249">
        <v>10</v>
      </c>
      <c r="Q249">
        <v>2</v>
      </c>
      <c r="R249">
        <v>57</v>
      </c>
      <c r="S249">
        <v>0</v>
      </c>
      <c r="T249">
        <v>181</v>
      </c>
      <c r="U249">
        <v>0</v>
      </c>
      <c r="V249">
        <v>0</v>
      </c>
      <c r="W249">
        <v>0</v>
      </c>
      <c r="X249">
        <v>5</v>
      </c>
      <c r="Y249">
        <v>36</v>
      </c>
      <c r="Z249" s="2">
        <f t="shared" si="13"/>
        <v>0.51428571428571423</v>
      </c>
      <c r="AA249" s="3">
        <v>9.67</v>
      </c>
      <c r="AB249" s="6">
        <f t="shared" si="15"/>
        <v>11.043909620669577</v>
      </c>
      <c r="AC249" s="5">
        <f t="shared" si="14"/>
        <v>1.3739096206695773</v>
      </c>
    </row>
    <row r="250" spans="1:29" x14ac:dyDescent="0.25">
      <c r="A250" t="s">
        <v>327</v>
      </c>
      <c r="B250" t="s">
        <v>27</v>
      </c>
      <c r="C250">
        <v>69</v>
      </c>
      <c r="D250">
        <v>1340</v>
      </c>
      <c r="E250">
        <f t="shared" si="12"/>
        <v>382</v>
      </c>
      <c r="F250">
        <v>192</v>
      </c>
      <c r="G250">
        <v>474</v>
      </c>
      <c r="H250">
        <v>36</v>
      </c>
      <c r="I250">
        <v>99</v>
      </c>
      <c r="J250">
        <v>110</v>
      </c>
      <c r="K250">
        <v>173</v>
      </c>
      <c r="L250">
        <v>26</v>
      </c>
      <c r="M250">
        <v>129</v>
      </c>
      <c r="N250">
        <v>160</v>
      </c>
      <c r="O250">
        <v>45</v>
      </c>
      <c r="P250">
        <v>77</v>
      </c>
      <c r="Q250">
        <v>9</v>
      </c>
      <c r="R250">
        <v>134</v>
      </c>
      <c r="S250">
        <v>0</v>
      </c>
      <c r="T250">
        <v>530</v>
      </c>
      <c r="U250">
        <v>3</v>
      </c>
      <c r="V250">
        <v>0</v>
      </c>
      <c r="W250">
        <v>0</v>
      </c>
      <c r="X250">
        <v>4</v>
      </c>
      <c r="Y250">
        <v>-14</v>
      </c>
      <c r="Z250" s="2">
        <f t="shared" si="13"/>
        <v>0.51386861313868615</v>
      </c>
      <c r="AA250" s="3">
        <v>11.6</v>
      </c>
      <c r="AB250" s="6">
        <f t="shared" si="15"/>
        <v>11.923304918155592</v>
      </c>
      <c r="AC250" s="5">
        <f t="shared" si="14"/>
        <v>0.3233049181555927</v>
      </c>
    </row>
    <row r="251" spans="1:29" x14ac:dyDescent="0.25">
      <c r="A251" t="s">
        <v>34</v>
      </c>
      <c r="B251" t="s">
        <v>27</v>
      </c>
      <c r="C251">
        <v>73</v>
      </c>
      <c r="D251">
        <v>1937</v>
      </c>
      <c r="E251">
        <f t="shared" si="12"/>
        <v>723</v>
      </c>
      <c r="F251">
        <v>240</v>
      </c>
      <c r="G251">
        <v>543</v>
      </c>
      <c r="H251">
        <v>116</v>
      </c>
      <c r="I251">
        <v>309</v>
      </c>
      <c r="J251">
        <v>105</v>
      </c>
      <c r="K251">
        <v>116</v>
      </c>
      <c r="L251">
        <v>23</v>
      </c>
      <c r="M251">
        <v>205</v>
      </c>
      <c r="N251">
        <v>143</v>
      </c>
      <c r="O251">
        <v>54</v>
      </c>
      <c r="P251">
        <v>83</v>
      </c>
      <c r="Q251">
        <v>8</v>
      </c>
      <c r="R251">
        <v>115</v>
      </c>
      <c r="S251">
        <v>0</v>
      </c>
      <c r="T251">
        <v>701</v>
      </c>
      <c r="U251">
        <v>0</v>
      </c>
      <c r="V251">
        <v>0</v>
      </c>
      <c r="W251">
        <v>0</v>
      </c>
      <c r="X251">
        <v>9</v>
      </c>
      <c r="Y251">
        <v>162</v>
      </c>
      <c r="Z251" s="2">
        <f t="shared" si="13"/>
        <v>0.51340482573726542</v>
      </c>
      <c r="AA251" s="3">
        <v>12.83</v>
      </c>
      <c r="AB251" s="6">
        <f t="shared" si="15"/>
        <v>12.981894288960984</v>
      </c>
      <c r="AC251" s="5">
        <f t="shared" si="14"/>
        <v>0.15189428896098356</v>
      </c>
    </row>
    <row r="252" spans="1:29" x14ac:dyDescent="0.25">
      <c r="A252" t="s">
        <v>175</v>
      </c>
      <c r="B252" t="s">
        <v>28</v>
      </c>
      <c r="C252">
        <v>72</v>
      </c>
      <c r="D252">
        <v>2407</v>
      </c>
      <c r="E252">
        <f t="shared" si="12"/>
        <v>993</v>
      </c>
      <c r="F252">
        <v>461</v>
      </c>
      <c r="G252">
        <v>1092</v>
      </c>
      <c r="H252">
        <v>110</v>
      </c>
      <c r="I252">
        <v>338</v>
      </c>
      <c r="J252">
        <v>259</v>
      </c>
      <c r="K252">
        <v>323</v>
      </c>
      <c r="L252">
        <v>46</v>
      </c>
      <c r="M252">
        <v>255</v>
      </c>
      <c r="N252">
        <v>352</v>
      </c>
      <c r="O252">
        <v>69</v>
      </c>
      <c r="P252">
        <v>188</v>
      </c>
      <c r="Q252">
        <v>17</v>
      </c>
      <c r="R252">
        <v>146</v>
      </c>
      <c r="S252">
        <v>1</v>
      </c>
      <c r="T252">
        <v>1291</v>
      </c>
      <c r="U252">
        <v>3</v>
      </c>
      <c r="V252">
        <v>0</v>
      </c>
      <c r="W252">
        <v>0</v>
      </c>
      <c r="X252">
        <v>69</v>
      </c>
      <c r="Y252">
        <v>-440</v>
      </c>
      <c r="Z252" s="2">
        <f t="shared" si="13"/>
        <v>0.51261034047919296</v>
      </c>
      <c r="AA252" s="3">
        <v>16.59</v>
      </c>
      <c r="AB252" s="6">
        <f t="shared" si="15"/>
        <v>16.828977259455922</v>
      </c>
      <c r="AC252" s="5">
        <f t="shared" si="14"/>
        <v>0.23897725945592185</v>
      </c>
    </row>
    <row r="253" spans="1:29" x14ac:dyDescent="0.25">
      <c r="A253" t="s">
        <v>237</v>
      </c>
      <c r="B253" t="s">
        <v>27</v>
      </c>
      <c r="C253">
        <v>35</v>
      </c>
      <c r="D253">
        <v>988</v>
      </c>
      <c r="E253">
        <f t="shared" si="12"/>
        <v>484</v>
      </c>
      <c r="F253">
        <v>181</v>
      </c>
      <c r="G253">
        <v>398</v>
      </c>
      <c r="H253">
        <v>73</v>
      </c>
      <c r="I253">
        <v>185</v>
      </c>
      <c r="J253">
        <v>97</v>
      </c>
      <c r="K253">
        <v>106</v>
      </c>
      <c r="L253">
        <v>9</v>
      </c>
      <c r="M253">
        <v>74</v>
      </c>
      <c r="N253">
        <v>80</v>
      </c>
      <c r="O253">
        <v>28</v>
      </c>
      <c r="P253">
        <v>42</v>
      </c>
      <c r="Q253">
        <v>3</v>
      </c>
      <c r="R253">
        <v>65</v>
      </c>
      <c r="S253">
        <v>0</v>
      </c>
      <c r="T253">
        <v>532</v>
      </c>
      <c r="U253">
        <v>2</v>
      </c>
      <c r="V253">
        <v>0</v>
      </c>
      <c r="W253">
        <v>0</v>
      </c>
      <c r="X253">
        <v>34</v>
      </c>
      <c r="Y253">
        <v>210</v>
      </c>
      <c r="Z253" s="2">
        <f t="shared" si="13"/>
        <v>0.51076320939334641</v>
      </c>
      <c r="AA253" s="3">
        <v>16.64</v>
      </c>
      <c r="AB253" s="6">
        <f t="shared" si="15"/>
        <v>17.846523722678143</v>
      </c>
      <c r="AC253" s="5">
        <f t="shared" si="14"/>
        <v>1.206523722678142</v>
      </c>
    </row>
    <row r="254" spans="1:29" x14ac:dyDescent="0.25">
      <c r="A254" t="s">
        <v>157</v>
      </c>
      <c r="B254" t="s">
        <v>25</v>
      </c>
      <c r="C254">
        <v>55</v>
      </c>
      <c r="D254">
        <v>1479</v>
      </c>
      <c r="E254">
        <f t="shared" si="12"/>
        <v>478</v>
      </c>
      <c r="F254">
        <v>237</v>
      </c>
      <c r="G254">
        <v>579</v>
      </c>
      <c r="H254">
        <v>37</v>
      </c>
      <c r="I254">
        <v>131</v>
      </c>
      <c r="J254">
        <v>107</v>
      </c>
      <c r="K254">
        <v>130</v>
      </c>
      <c r="L254">
        <v>107</v>
      </c>
      <c r="M254">
        <v>342</v>
      </c>
      <c r="N254">
        <v>72</v>
      </c>
      <c r="O254">
        <v>46</v>
      </c>
      <c r="P254">
        <v>61</v>
      </c>
      <c r="Q254">
        <v>8</v>
      </c>
      <c r="R254">
        <v>135</v>
      </c>
      <c r="S254">
        <v>1</v>
      </c>
      <c r="T254">
        <v>618</v>
      </c>
      <c r="U254">
        <v>0</v>
      </c>
      <c r="V254">
        <v>0</v>
      </c>
      <c r="W254">
        <v>0</v>
      </c>
      <c r="X254">
        <v>47</v>
      </c>
      <c r="Y254">
        <v>-268</v>
      </c>
      <c r="Z254" s="2">
        <f t="shared" si="13"/>
        <v>0.51074380165289257</v>
      </c>
      <c r="AA254" s="3">
        <v>13.85</v>
      </c>
      <c r="AB254" s="6">
        <f t="shared" si="15"/>
        <v>14.521459321081423</v>
      </c>
      <c r="AC254" s="5">
        <f t="shared" si="14"/>
        <v>0.67145932108142325</v>
      </c>
    </row>
    <row r="255" spans="1:29" x14ac:dyDescent="0.25">
      <c r="A255" t="s">
        <v>252</v>
      </c>
      <c r="B255" t="s">
        <v>27</v>
      </c>
      <c r="C255">
        <v>74</v>
      </c>
      <c r="D255">
        <v>1962</v>
      </c>
      <c r="E255">
        <f t="shared" si="12"/>
        <v>541</v>
      </c>
      <c r="F255">
        <v>183</v>
      </c>
      <c r="G255">
        <v>484</v>
      </c>
      <c r="H255">
        <v>76</v>
      </c>
      <c r="I255">
        <v>228</v>
      </c>
      <c r="J255">
        <v>53</v>
      </c>
      <c r="K255">
        <v>71</v>
      </c>
      <c r="L255">
        <v>81</v>
      </c>
      <c r="M255">
        <v>308</v>
      </c>
      <c r="N255">
        <v>129</v>
      </c>
      <c r="O255">
        <v>92</v>
      </c>
      <c r="P255">
        <v>79</v>
      </c>
      <c r="Q255">
        <v>13</v>
      </c>
      <c r="R255">
        <v>209</v>
      </c>
      <c r="S255">
        <v>1</v>
      </c>
      <c r="T255">
        <v>495</v>
      </c>
      <c r="U255">
        <v>1</v>
      </c>
      <c r="V255">
        <v>0</v>
      </c>
      <c r="W255">
        <v>0</v>
      </c>
      <c r="X255">
        <v>58</v>
      </c>
      <c r="Y255">
        <v>154</v>
      </c>
      <c r="Z255" s="2">
        <f t="shared" si="13"/>
        <v>0.51063829787234039</v>
      </c>
      <c r="AA255" s="3">
        <v>9.66</v>
      </c>
      <c r="AB255" s="6">
        <f t="shared" si="15"/>
        <v>10.111117421352711</v>
      </c>
      <c r="AC255" s="5">
        <f t="shared" si="14"/>
        <v>0.45111742135271093</v>
      </c>
    </row>
    <row r="256" spans="1:29" x14ac:dyDescent="0.25">
      <c r="A256" t="s">
        <v>112</v>
      </c>
      <c r="B256" t="s">
        <v>28</v>
      </c>
      <c r="C256">
        <v>81</v>
      </c>
      <c r="D256">
        <v>2487</v>
      </c>
      <c r="E256">
        <f t="shared" si="12"/>
        <v>1132</v>
      </c>
      <c r="F256">
        <v>361</v>
      </c>
      <c r="G256">
        <v>875</v>
      </c>
      <c r="H256">
        <v>189</v>
      </c>
      <c r="I256">
        <v>498</v>
      </c>
      <c r="J256">
        <v>157</v>
      </c>
      <c r="K256">
        <v>185</v>
      </c>
      <c r="L256">
        <v>36</v>
      </c>
      <c r="M256">
        <v>232</v>
      </c>
      <c r="N256">
        <v>288</v>
      </c>
      <c r="O256">
        <v>67</v>
      </c>
      <c r="P256">
        <v>145</v>
      </c>
      <c r="Q256">
        <v>39</v>
      </c>
      <c r="R256">
        <v>205</v>
      </c>
      <c r="S256">
        <v>4</v>
      </c>
      <c r="T256">
        <v>1068</v>
      </c>
      <c r="U256">
        <v>0</v>
      </c>
      <c r="V256">
        <v>0</v>
      </c>
      <c r="W256">
        <v>0</v>
      </c>
      <c r="X256">
        <v>78</v>
      </c>
      <c r="Y256">
        <v>-125</v>
      </c>
      <c r="Z256" s="2">
        <f t="shared" si="13"/>
        <v>0.51022012578616349</v>
      </c>
      <c r="AA256" s="3">
        <v>13.31</v>
      </c>
      <c r="AB256" s="6">
        <f t="shared" si="15"/>
        <v>14.481145703591181</v>
      </c>
      <c r="AC256" s="5">
        <f t="shared" si="14"/>
        <v>1.171145703591181</v>
      </c>
    </row>
    <row r="257" spans="1:29" x14ac:dyDescent="0.25">
      <c r="A257" t="s">
        <v>183</v>
      </c>
      <c r="B257" t="s">
        <v>17</v>
      </c>
      <c r="C257">
        <v>60</v>
      </c>
      <c r="D257">
        <v>975</v>
      </c>
      <c r="E257">
        <f t="shared" si="12"/>
        <v>308</v>
      </c>
      <c r="F257">
        <v>98</v>
      </c>
      <c r="G257">
        <v>236</v>
      </c>
      <c r="H257">
        <v>46</v>
      </c>
      <c r="I257">
        <v>134</v>
      </c>
      <c r="J257">
        <v>26</v>
      </c>
      <c r="K257">
        <v>33</v>
      </c>
      <c r="L257">
        <v>24</v>
      </c>
      <c r="M257">
        <v>110</v>
      </c>
      <c r="N257">
        <v>57</v>
      </c>
      <c r="O257">
        <v>53</v>
      </c>
      <c r="P257">
        <v>35</v>
      </c>
      <c r="Q257">
        <v>8</v>
      </c>
      <c r="R257">
        <v>90</v>
      </c>
      <c r="S257">
        <v>0</v>
      </c>
      <c r="T257">
        <v>268</v>
      </c>
      <c r="U257">
        <v>1</v>
      </c>
      <c r="V257">
        <v>0</v>
      </c>
      <c r="W257">
        <v>0</v>
      </c>
      <c r="X257">
        <v>6</v>
      </c>
      <c r="Y257">
        <v>53</v>
      </c>
      <c r="Z257" s="2">
        <f t="shared" si="13"/>
        <v>0.50986842105263153</v>
      </c>
      <c r="AA257" s="3">
        <v>10.74</v>
      </c>
      <c r="AB257" s="6">
        <f t="shared" si="15"/>
        <v>11.210113275349936</v>
      </c>
      <c r="AC257" s="5">
        <f t="shared" si="14"/>
        <v>0.47011327534993619</v>
      </c>
    </row>
    <row r="258" spans="1:29" x14ac:dyDescent="0.25">
      <c r="A258" t="s">
        <v>72</v>
      </c>
      <c r="B258" t="s">
        <v>27</v>
      </c>
      <c r="C258">
        <v>67</v>
      </c>
      <c r="D258">
        <v>2594</v>
      </c>
      <c r="E258">
        <f t="shared" ref="E258:E321" si="16">J258+(3*H258)+(2*(F258-J258))</f>
        <v>494</v>
      </c>
      <c r="F258">
        <v>275</v>
      </c>
      <c r="G258">
        <v>693</v>
      </c>
      <c r="H258">
        <v>68</v>
      </c>
      <c r="I258">
        <v>240</v>
      </c>
      <c r="J258">
        <v>260</v>
      </c>
      <c r="K258">
        <v>338</v>
      </c>
      <c r="L258">
        <v>87</v>
      </c>
      <c r="M258">
        <v>329</v>
      </c>
      <c r="N258">
        <v>175</v>
      </c>
      <c r="O258">
        <v>126</v>
      </c>
      <c r="P258">
        <v>102</v>
      </c>
      <c r="Q258">
        <v>35</v>
      </c>
      <c r="R258">
        <v>106</v>
      </c>
      <c r="S258">
        <v>0</v>
      </c>
      <c r="T258">
        <v>878</v>
      </c>
      <c r="U258">
        <v>4</v>
      </c>
      <c r="V258">
        <v>0</v>
      </c>
      <c r="W258">
        <v>0</v>
      </c>
      <c r="X258">
        <v>67</v>
      </c>
      <c r="Y258">
        <v>187</v>
      </c>
      <c r="Z258" s="2">
        <f t="shared" ref="Z258:Z321" si="17">(F258+N258)/(G258-L258+N258+P258)</f>
        <v>0.50962627406568517</v>
      </c>
      <c r="AA258" s="3">
        <v>13.57</v>
      </c>
      <c r="AB258" s="6">
        <f t="shared" si="15"/>
        <v>13.836845227322515</v>
      </c>
      <c r="AC258" s="5">
        <f t="shared" ref="AC258:AC321" si="18">ABS((AB258-AA258))</f>
        <v>0.26684522732251459</v>
      </c>
    </row>
    <row r="259" spans="1:29" x14ac:dyDescent="0.25">
      <c r="A259" t="s">
        <v>79</v>
      </c>
      <c r="B259" t="s">
        <v>27</v>
      </c>
      <c r="C259">
        <v>81</v>
      </c>
      <c r="D259">
        <v>1975</v>
      </c>
      <c r="E259">
        <f t="shared" si="16"/>
        <v>937</v>
      </c>
      <c r="F259">
        <v>330</v>
      </c>
      <c r="G259">
        <v>811</v>
      </c>
      <c r="H259">
        <v>146</v>
      </c>
      <c r="I259">
        <v>371</v>
      </c>
      <c r="J259">
        <v>161</v>
      </c>
      <c r="K259">
        <v>196</v>
      </c>
      <c r="L259">
        <v>67</v>
      </c>
      <c r="M259">
        <v>284</v>
      </c>
      <c r="N259">
        <v>212</v>
      </c>
      <c r="O259">
        <v>61</v>
      </c>
      <c r="P259">
        <v>108</v>
      </c>
      <c r="Q259">
        <v>35</v>
      </c>
      <c r="R259">
        <v>209</v>
      </c>
      <c r="S259">
        <v>1</v>
      </c>
      <c r="T259">
        <v>967</v>
      </c>
      <c r="U259">
        <v>1</v>
      </c>
      <c r="V259">
        <v>0</v>
      </c>
      <c r="W259">
        <v>0</v>
      </c>
      <c r="X259">
        <v>0</v>
      </c>
      <c r="Y259">
        <v>175</v>
      </c>
      <c r="Z259" s="2">
        <f t="shared" si="17"/>
        <v>0.50939849624060152</v>
      </c>
      <c r="AA259" s="3">
        <v>15.97</v>
      </c>
      <c r="AB259" s="6">
        <f t="shared" ref="AB259:AB322" si="19">54*(($AF$2*F259)+($AG$2*O259)+($AH$2*H259)+($AI$2*J259)+($AJ$2*Q259)+($AK$2*L259)+($AL$2*N259)+($AM$2*(M259-L259))+(-$AN$2*R259)+(-$AO$2*(K259-J259))+(-$AP$2*(G259-F259))+(-$AQ$2*P259))*(1/D259)</f>
        <v>16.676057954136255</v>
      </c>
      <c r="AC259" s="5">
        <f t="shared" si="18"/>
        <v>0.70605795413625394</v>
      </c>
    </row>
    <row r="260" spans="1:29" x14ac:dyDescent="0.25">
      <c r="A260" t="s">
        <v>197</v>
      </c>
      <c r="B260" t="s">
        <v>27</v>
      </c>
      <c r="C260">
        <v>82</v>
      </c>
      <c r="D260">
        <v>2783</v>
      </c>
      <c r="E260">
        <f t="shared" si="16"/>
        <v>1241</v>
      </c>
      <c r="F260">
        <v>445</v>
      </c>
      <c r="G260">
        <v>1010</v>
      </c>
      <c r="H260">
        <v>201</v>
      </c>
      <c r="I260">
        <v>511</v>
      </c>
      <c r="J260">
        <v>252</v>
      </c>
      <c r="K260">
        <v>301</v>
      </c>
      <c r="L260">
        <v>51</v>
      </c>
      <c r="M260">
        <v>289</v>
      </c>
      <c r="N260">
        <v>199</v>
      </c>
      <c r="O260">
        <v>76</v>
      </c>
      <c r="P260">
        <v>109</v>
      </c>
      <c r="Q260">
        <v>14</v>
      </c>
      <c r="R260">
        <v>176</v>
      </c>
      <c r="S260">
        <v>0</v>
      </c>
      <c r="T260">
        <v>1343</v>
      </c>
      <c r="U260">
        <v>7</v>
      </c>
      <c r="V260">
        <v>0</v>
      </c>
      <c r="W260">
        <v>0</v>
      </c>
      <c r="X260">
        <v>82</v>
      </c>
      <c r="Y260">
        <v>303</v>
      </c>
      <c r="Z260" s="2">
        <f t="shared" si="17"/>
        <v>0.50828729281767959</v>
      </c>
      <c r="AA260" s="3">
        <v>15.7</v>
      </c>
      <c r="AB260" s="6">
        <f t="shared" si="19"/>
        <v>16.441392249624045</v>
      </c>
      <c r="AC260" s="5">
        <f t="shared" si="18"/>
        <v>0.74139224962404526</v>
      </c>
    </row>
    <row r="261" spans="1:29" x14ac:dyDescent="0.25">
      <c r="A261" t="s">
        <v>103</v>
      </c>
      <c r="B261" t="s">
        <v>27</v>
      </c>
      <c r="C261">
        <v>82</v>
      </c>
      <c r="D261">
        <v>2586</v>
      </c>
      <c r="E261">
        <f t="shared" si="16"/>
        <v>895</v>
      </c>
      <c r="F261">
        <v>333</v>
      </c>
      <c r="G261">
        <v>774</v>
      </c>
      <c r="H261">
        <v>123</v>
      </c>
      <c r="I261">
        <v>324</v>
      </c>
      <c r="J261">
        <v>140</v>
      </c>
      <c r="K261">
        <v>164</v>
      </c>
      <c r="L261">
        <v>46</v>
      </c>
      <c r="M261">
        <v>345</v>
      </c>
      <c r="N261">
        <v>186</v>
      </c>
      <c r="O261">
        <v>64</v>
      </c>
      <c r="P261">
        <v>108</v>
      </c>
      <c r="Q261">
        <v>46</v>
      </c>
      <c r="R261">
        <v>163</v>
      </c>
      <c r="S261">
        <v>0</v>
      </c>
      <c r="T261">
        <v>929</v>
      </c>
      <c r="U261">
        <v>1</v>
      </c>
      <c r="V261">
        <v>0</v>
      </c>
      <c r="W261">
        <v>0</v>
      </c>
      <c r="X261">
        <v>61</v>
      </c>
      <c r="Y261">
        <v>173</v>
      </c>
      <c r="Z261" s="2">
        <f t="shared" si="17"/>
        <v>0.50782778864970646</v>
      </c>
      <c r="AA261" s="3">
        <v>12.62</v>
      </c>
      <c r="AB261" s="6">
        <f t="shared" si="19"/>
        <v>12.976917814872573</v>
      </c>
      <c r="AC261" s="5">
        <f t="shared" si="18"/>
        <v>0.35691781487257401</v>
      </c>
    </row>
    <row r="262" spans="1:29" x14ac:dyDescent="0.25">
      <c r="A262" t="s">
        <v>371</v>
      </c>
      <c r="B262" t="s">
        <v>28</v>
      </c>
      <c r="C262">
        <v>72</v>
      </c>
      <c r="D262">
        <v>1686</v>
      </c>
      <c r="E262">
        <f t="shared" si="16"/>
        <v>630</v>
      </c>
      <c r="F262">
        <v>248</v>
      </c>
      <c r="G262">
        <v>617</v>
      </c>
      <c r="H262">
        <v>76</v>
      </c>
      <c r="I262">
        <v>213</v>
      </c>
      <c r="J262">
        <v>94</v>
      </c>
      <c r="K262">
        <v>118</v>
      </c>
      <c r="L262">
        <v>22</v>
      </c>
      <c r="M262">
        <v>145</v>
      </c>
      <c r="N262">
        <v>194</v>
      </c>
      <c r="O262">
        <v>60</v>
      </c>
      <c r="P262">
        <v>82</v>
      </c>
      <c r="Q262">
        <v>9</v>
      </c>
      <c r="R262">
        <v>161</v>
      </c>
      <c r="S262">
        <v>1</v>
      </c>
      <c r="T262">
        <v>666</v>
      </c>
      <c r="U262">
        <v>4</v>
      </c>
      <c r="V262">
        <v>0</v>
      </c>
      <c r="W262">
        <v>0</v>
      </c>
      <c r="X262">
        <v>19</v>
      </c>
      <c r="Y262">
        <v>-97</v>
      </c>
      <c r="Z262" s="2">
        <f t="shared" si="17"/>
        <v>0.5074626865671642</v>
      </c>
      <c r="AA262" s="3">
        <v>12.04</v>
      </c>
      <c r="AB262" s="6">
        <f t="shared" si="19"/>
        <v>12.579693883252853</v>
      </c>
      <c r="AC262" s="5">
        <f t="shared" si="18"/>
        <v>0.53969388325285372</v>
      </c>
    </row>
    <row r="263" spans="1:29" x14ac:dyDescent="0.25">
      <c r="A263" t="s">
        <v>52</v>
      </c>
      <c r="B263" t="s">
        <v>28</v>
      </c>
      <c r="C263">
        <v>72</v>
      </c>
      <c r="D263">
        <v>1686</v>
      </c>
      <c r="E263">
        <f t="shared" si="16"/>
        <v>630</v>
      </c>
      <c r="F263">
        <v>248</v>
      </c>
      <c r="G263">
        <v>617</v>
      </c>
      <c r="H263">
        <v>76</v>
      </c>
      <c r="I263">
        <v>213</v>
      </c>
      <c r="J263">
        <v>94</v>
      </c>
      <c r="K263">
        <v>118</v>
      </c>
      <c r="L263">
        <v>22</v>
      </c>
      <c r="M263">
        <v>145</v>
      </c>
      <c r="N263">
        <v>194</v>
      </c>
      <c r="O263">
        <v>60</v>
      </c>
      <c r="P263">
        <v>82</v>
      </c>
      <c r="Q263">
        <v>9</v>
      </c>
      <c r="R263">
        <v>161</v>
      </c>
      <c r="S263">
        <v>1</v>
      </c>
      <c r="T263">
        <v>666</v>
      </c>
      <c r="U263">
        <v>4</v>
      </c>
      <c r="V263">
        <v>0</v>
      </c>
      <c r="W263">
        <v>0</v>
      </c>
      <c r="X263">
        <v>19</v>
      </c>
      <c r="Y263">
        <v>-97</v>
      </c>
      <c r="Z263" s="2">
        <f t="shared" si="17"/>
        <v>0.5074626865671642</v>
      </c>
      <c r="AA263" s="3">
        <v>12.04</v>
      </c>
      <c r="AB263" s="6">
        <f t="shared" si="19"/>
        <v>12.579693883252853</v>
      </c>
      <c r="AC263" s="5">
        <f t="shared" si="18"/>
        <v>0.53969388325285372</v>
      </c>
    </row>
    <row r="264" spans="1:29" x14ac:dyDescent="0.25">
      <c r="A264" t="s">
        <v>63</v>
      </c>
      <c r="B264" t="s">
        <v>17</v>
      </c>
      <c r="C264">
        <v>76</v>
      </c>
      <c r="D264">
        <v>2143</v>
      </c>
      <c r="E264">
        <f t="shared" si="16"/>
        <v>746</v>
      </c>
      <c r="F264">
        <v>447</v>
      </c>
      <c r="G264">
        <v>980</v>
      </c>
      <c r="H264">
        <v>0</v>
      </c>
      <c r="I264">
        <v>2</v>
      </c>
      <c r="J264">
        <v>148</v>
      </c>
      <c r="K264">
        <v>193</v>
      </c>
      <c r="L264">
        <v>137</v>
      </c>
      <c r="M264">
        <v>632</v>
      </c>
      <c r="N264">
        <v>119</v>
      </c>
      <c r="O264">
        <v>54</v>
      </c>
      <c r="P264">
        <v>154</v>
      </c>
      <c r="Q264">
        <v>22</v>
      </c>
      <c r="R264">
        <v>216</v>
      </c>
      <c r="S264">
        <v>0</v>
      </c>
      <c r="T264">
        <v>1042</v>
      </c>
      <c r="U264">
        <v>7</v>
      </c>
      <c r="V264">
        <v>0</v>
      </c>
      <c r="W264">
        <v>0</v>
      </c>
      <c r="X264">
        <v>76</v>
      </c>
      <c r="Y264">
        <v>-33</v>
      </c>
      <c r="Z264" s="2">
        <f t="shared" si="17"/>
        <v>0.50716845878136196</v>
      </c>
      <c r="AA264" s="3">
        <v>14.48</v>
      </c>
      <c r="AB264" s="6">
        <f t="shared" si="19"/>
        <v>15.401733363243219</v>
      </c>
      <c r="AC264" s="5">
        <f t="shared" si="18"/>
        <v>0.92173336324321831</v>
      </c>
    </row>
    <row r="265" spans="1:29" x14ac:dyDescent="0.25">
      <c r="A265" t="s">
        <v>39</v>
      </c>
      <c r="B265" t="s">
        <v>25</v>
      </c>
      <c r="C265">
        <v>77</v>
      </c>
      <c r="D265">
        <v>2981</v>
      </c>
      <c r="E265">
        <f t="shared" si="16"/>
        <v>1528</v>
      </c>
      <c r="F265">
        <v>743</v>
      </c>
      <c r="G265">
        <v>1644</v>
      </c>
      <c r="H265">
        <v>167</v>
      </c>
      <c r="I265">
        <v>415</v>
      </c>
      <c r="J265">
        <v>459</v>
      </c>
      <c r="K265">
        <v>541</v>
      </c>
      <c r="L265">
        <v>144</v>
      </c>
      <c r="M265">
        <v>621</v>
      </c>
      <c r="N265">
        <v>239</v>
      </c>
      <c r="O265">
        <v>96</v>
      </c>
      <c r="P265">
        <v>198</v>
      </c>
      <c r="Q265">
        <v>51</v>
      </c>
      <c r="R265">
        <v>224</v>
      </c>
      <c r="S265">
        <v>0</v>
      </c>
      <c r="T265">
        <v>2112</v>
      </c>
      <c r="U265">
        <v>11</v>
      </c>
      <c r="V265">
        <v>0</v>
      </c>
      <c r="W265">
        <v>0</v>
      </c>
      <c r="X265">
        <v>77</v>
      </c>
      <c r="Y265">
        <v>103</v>
      </c>
      <c r="Z265" s="2">
        <f t="shared" si="17"/>
        <v>0.50696954052658749</v>
      </c>
      <c r="AA265" s="3">
        <v>24.5</v>
      </c>
      <c r="AB265" s="6">
        <f t="shared" si="19"/>
        <v>23.800907801519887</v>
      </c>
      <c r="AC265" s="5">
        <f t="shared" si="18"/>
        <v>0.69909219848011261</v>
      </c>
    </row>
    <row r="266" spans="1:29" x14ac:dyDescent="0.25">
      <c r="A266" t="s">
        <v>80</v>
      </c>
      <c r="B266" t="s">
        <v>25</v>
      </c>
      <c r="C266">
        <v>71</v>
      </c>
      <c r="D266">
        <v>1284</v>
      </c>
      <c r="E266">
        <f t="shared" si="16"/>
        <v>446</v>
      </c>
      <c r="F266">
        <v>173</v>
      </c>
      <c r="G266">
        <v>410</v>
      </c>
      <c r="H266">
        <v>61</v>
      </c>
      <c r="I266">
        <v>176</v>
      </c>
      <c r="J266">
        <v>83</v>
      </c>
      <c r="K266">
        <v>122</v>
      </c>
      <c r="L266">
        <v>55</v>
      </c>
      <c r="M266">
        <v>260</v>
      </c>
      <c r="N266">
        <v>89</v>
      </c>
      <c r="O266">
        <v>44</v>
      </c>
      <c r="P266">
        <v>73</v>
      </c>
      <c r="Q266">
        <v>14</v>
      </c>
      <c r="R266">
        <v>100</v>
      </c>
      <c r="S266">
        <v>0</v>
      </c>
      <c r="T266">
        <v>490</v>
      </c>
      <c r="U266">
        <v>0</v>
      </c>
      <c r="V266">
        <v>0</v>
      </c>
      <c r="W266">
        <v>0</v>
      </c>
      <c r="X266">
        <v>2</v>
      </c>
      <c r="Y266">
        <v>148</v>
      </c>
      <c r="Z266" s="2">
        <f t="shared" si="17"/>
        <v>0.50676982591876207</v>
      </c>
      <c r="AA266" s="3">
        <v>12.91</v>
      </c>
      <c r="AB266" s="6">
        <f t="shared" si="19"/>
        <v>13.784750452273915</v>
      </c>
      <c r="AC266" s="5">
        <f t="shared" si="18"/>
        <v>0.8747504522739149</v>
      </c>
    </row>
    <row r="267" spans="1:29" x14ac:dyDescent="0.25">
      <c r="A267" t="s">
        <v>273</v>
      </c>
      <c r="B267" t="s">
        <v>17</v>
      </c>
      <c r="C267">
        <v>64</v>
      </c>
      <c r="D267">
        <v>1300</v>
      </c>
      <c r="E267">
        <f t="shared" si="16"/>
        <v>531</v>
      </c>
      <c r="F267">
        <v>129</v>
      </c>
      <c r="G267">
        <v>307</v>
      </c>
      <c r="H267">
        <v>102</v>
      </c>
      <c r="I267">
        <v>247</v>
      </c>
      <c r="J267">
        <v>33</v>
      </c>
      <c r="K267">
        <v>41</v>
      </c>
      <c r="L267">
        <v>33</v>
      </c>
      <c r="M267">
        <v>168</v>
      </c>
      <c r="N267">
        <v>42</v>
      </c>
      <c r="O267">
        <v>19</v>
      </c>
      <c r="P267">
        <v>23</v>
      </c>
      <c r="Q267">
        <v>15</v>
      </c>
      <c r="R267">
        <v>82</v>
      </c>
      <c r="S267">
        <v>0</v>
      </c>
      <c r="T267">
        <v>393</v>
      </c>
      <c r="U267">
        <v>0</v>
      </c>
      <c r="V267">
        <v>0</v>
      </c>
      <c r="W267">
        <v>0</v>
      </c>
      <c r="X267">
        <v>9</v>
      </c>
      <c r="Y267">
        <v>75</v>
      </c>
      <c r="Z267" s="2">
        <f t="shared" si="17"/>
        <v>0.50442477876106195</v>
      </c>
      <c r="AA267" s="3">
        <v>11.01</v>
      </c>
      <c r="AB267" s="6">
        <f t="shared" si="19"/>
        <v>11.263207895185017</v>
      </c>
      <c r="AC267" s="5">
        <f t="shared" si="18"/>
        <v>0.25320789518501741</v>
      </c>
    </row>
    <row r="268" spans="1:29" x14ac:dyDescent="0.25">
      <c r="A268" t="s">
        <v>168</v>
      </c>
      <c r="B268" t="s">
        <v>27</v>
      </c>
      <c r="C268">
        <v>79</v>
      </c>
      <c r="D268">
        <v>2241</v>
      </c>
      <c r="E268">
        <f t="shared" si="16"/>
        <v>793</v>
      </c>
      <c r="F268">
        <v>277</v>
      </c>
      <c r="G268">
        <v>651</v>
      </c>
      <c r="H268">
        <v>100</v>
      </c>
      <c r="I268">
        <v>271</v>
      </c>
      <c r="J268">
        <v>61</v>
      </c>
      <c r="K268">
        <v>77</v>
      </c>
      <c r="L268">
        <v>70</v>
      </c>
      <c r="M268">
        <v>348</v>
      </c>
      <c r="N268">
        <v>124</v>
      </c>
      <c r="O268">
        <v>86</v>
      </c>
      <c r="P268">
        <v>90</v>
      </c>
      <c r="Q268">
        <v>77</v>
      </c>
      <c r="R268">
        <v>207</v>
      </c>
      <c r="S268">
        <v>1</v>
      </c>
      <c r="T268">
        <v>715</v>
      </c>
      <c r="U268">
        <v>0</v>
      </c>
      <c r="V268">
        <v>0</v>
      </c>
      <c r="W268">
        <v>0</v>
      </c>
      <c r="X268">
        <v>62</v>
      </c>
      <c r="Y268">
        <v>-374</v>
      </c>
      <c r="Z268" s="2">
        <f t="shared" si="17"/>
        <v>0.50440251572327044</v>
      </c>
      <c r="AA268" s="3">
        <v>11.08</v>
      </c>
      <c r="AB268" s="6">
        <f t="shared" si="19"/>
        <v>12.540188899689237</v>
      </c>
      <c r="AC268" s="5">
        <f t="shared" si="18"/>
        <v>1.4601888996892374</v>
      </c>
    </row>
    <row r="269" spans="1:29" x14ac:dyDescent="0.25">
      <c r="A269" t="s">
        <v>37</v>
      </c>
      <c r="B269" t="s">
        <v>27</v>
      </c>
      <c r="C269">
        <v>80</v>
      </c>
      <c r="D269">
        <v>2307</v>
      </c>
      <c r="E269">
        <f t="shared" si="16"/>
        <v>886</v>
      </c>
      <c r="F269">
        <v>309</v>
      </c>
      <c r="G269">
        <v>717</v>
      </c>
      <c r="H269">
        <v>115</v>
      </c>
      <c r="I269">
        <v>351</v>
      </c>
      <c r="J269">
        <v>77</v>
      </c>
      <c r="K269">
        <v>106</v>
      </c>
      <c r="L269">
        <v>59</v>
      </c>
      <c r="M269">
        <v>300</v>
      </c>
      <c r="N269">
        <v>150</v>
      </c>
      <c r="O269">
        <v>74</v>
      </c>
      <c r="P269">
        <v>106</v>
      </c>
      <c r="Q269">
        <v>28</v>
      </c>
      <c r="R269">
        <v>154</v>
      </c>
      <c r="S269">
        <v>0</v>
      </c>
      <c r="T269">
        <v>810</v>
      </c>
      <c r="U269">
        <v>0</v>
      </c>
      <c r="V269">
        <v>0</v>
      </c>
      <c r="W269">
        <v>0</v>
      </c>
      <c r="X269">
        <v>62</v>
      </c>
      <c r="Y269">
        <v>-543</v>
      </c>
      <c r="Z269" s="2">
        <f t="shared" si="17"/>
        <v>0.50218818380743979</v>
      </c>
      <c r="AA269" s="3">
        <v>10.92</v>
      </c>
      <c r="AB269" s="6">
        <f t="shared" si="19"/>
        <v>12.097796777690238</v>
      </c>
      <c r="AC269" s="5">
        <f t="shared" si="18"/>
        <v>1.1777967776902383</v>
      </c>
    </row>
    <row r="270" spans="1:29" x14ac:dyDescent="0.25">
      <c r="A270" t="s">
        <v>203</v>
      </c>
      <c r="B270" t="s">
        <v>25</v>
      </c>
      <c r="C270">
        <v>82</v>
      </c>
      <c r="D270">
        <v>2461</v>
      </c>
      <c r="E270">
        <f t="shared" si="16"/>
        <v>994</v>
      </c>
      <c r="F270">
        <v>376</v>
      </c>
      <c r="G270">
        <v>854</v>
      </c>
      <c r="H270">
        <v>120</v>
      </c>
      <c r="I270">
        <v>290</v>
      </c>
      <c r="J270">
        <v>118</v>
      </c>
      <c r="K270">
        <v>137</v>
      </c>
      <c r="L270">
        <v>60</v>
      </c>
      <c r="M270">
        <v>310</v>
      </c>
      <c r="N270">
        <v>169</v>
      </c>
      <c r="O270">
        <v>83</v>
      </c>
      <c r="P270">
        <v>123</v>
      </c>
      <c r="Q270">
        <v>19</v>
      </c>
      <c r="R270">
        <v>243</v>
      </c>
      <c r="S270">
        <v>4</v>
      </c>
      <c r="T270">
        <v>990</v>
      </c>
      <c r="U270">
        <v>4</v>
      </c>
      <c r="V270">
        <v>0</v>
      </c>
      <c r="W270">
        <v>0</v>
      </c>
      <c r="X270">
        <v>64</v>
      </c>
      <c r="Y270">
        <v>-381</v>
      </c>
      <c r="Z270" s="2">
        <f t="shared" si="17"/>
        <v>0.50184162062615101</v>
      </c>
      <c r="AA270" s="3">
        <v>12.55</v>
      </c>
      <c r="AB270" s="6">
        <f t="shared" si="19"/>
        <v>13.093054337898877</v>
      </c>
      <c r="AC270" s="5">
        <f t="shared" si="18"/>
        <v>0.54305433789887658</v>
      </c>
    </row>
    <row r="271" spans="1:29" x14ac:dyDescent="0.25">
      <c r="A271" t="s">
        <v>358</v>
      </c>
      <c r="B271" t="s">
        <v>25</v>
      </c>
      <c r="C271">
        <v>49</v>
      </c>
      <c r="D271">
        <v>1017</v>
      </c>
      <c r="E271">
        <f t="shared" si="16"/>
        <v>309</v>
      </c>
      <c r="F271">
        <v>111</v>
      </c>
      <c r="G271">
        <v>252</v>
      </c>
      <c r="H271">
        <v>51</v>
      </c>
      <c r="I271">
        <v>132</v>
      </c>
      <c r="J271">
        <v>66</v>
      </c>
      <c r="K271">
        <v>82</v>
      </c>
      <c r="L271">
        <v>16</v>
      </c>
      <c r="M271">
        <v>119</v>
      </c>
      <c r="N271">
        <v>51</v>
      </c>
      <c r="O271">
        <v>29</v>
      </c>
      <c r="P271">
        <v>36</v>
      </c>
      <c r="Q271">
        <v>16</v>
      </c>
      <c r="R271">
        <v>61</v>
      </c>
      <c r="S271">
        <v>0</v>
      </c>
      <c r="T271">
        <v>339</v>
      </c>
      <c r="U271">
        <v>0</v>
      </c>
      <c r="V271">
        <v>0</v>
      </c>
      <c r="W271">
        <v>0</v>
      </c>
      <c r="X271">
        <v>8</v>
      </c>
      <c r="Y271">
        <v>-10</v>
      </c>
      <c r="Z271" s="2">
        <f t="shared" si="17"/>
        <v>0.50154798761609909</v>
      </c>
      <c r="AA271" s="3">
        <v>12.19</v>
      </c>
      <c r="AB271" s="6">
        <f t="shared" si="19"/>
        <v>12.483632025097883</v>
      </c>
      <c r="AC271" s="5">
        <f t="shared" si="18"/>
        <v>0.29363202509788344</v>
      </c>
    </row>
    <row r="272" spans="1:29" x14ac:dyDescent="0.25">
      <c r="A272" t="s">
        <v>212</v>
      </c>
      <c r="B272" t="s">
        <v>17</v>
      </c>
      <c r="C272">
        <v>82</v>
      </c>
      <c r="D272">
        <v>1800</v>
      </c>
      <c r="E272">
        <f t="shared" si="16"/>
        <v>752</v>
      </c>
      <c r="F272">
        <v>288</v>
      </c>
      <c r="G272">
        <v>651</v>
      </c>
      <c r="H272">
        <v>99</v>
      </c>
      <c r="I272">
        <v>260</v>
      </c>
      <c r="J272">
        <v>121</v>
      </c>
      <c r="K272">
        <v>159</v>
      </c>
      <c r="L272">
        <v>84</v>
      </c>
      <c r="M272">
        <v>319</v>
      </c>
      <c r="N272">
        <v>88</v>
      </c>
      <c r="O272">
        <v>72</v>
      </c>
      <c r="P272">
        <v>95</v>
      </c>
      <c r="Q272">
        <v>18</v>
      </c>
      <c r="R272">
        <v>157</v>
      </c>
      <c r="S272">
        <v>0</v>
      </c>
      <c r="T272">
        <v>796</v>
      </c>
      <c r="U272">
        <v>7</v>
      </c>
      <c r="V272">
        <v>0</v>
      </c>
      <c r="W272">
        <v>0</v>
      </c>
      <c r="X272">
        <v>1</v>
      </c>
      <c r="Y272">
        <v>125</v>
      </c>
      <c r="Z272" s="2">
        <f t="shared" si="17"/>
        <v>0.5013333333333333</v>
      </c>
      <c r="AA272" s="3">
        <v>18.48</v>
      </c>
      <c r="AB272" s="6">
        <f t="shared" si="19"/>
        <v>15.387880714908272</v>
      </c>
      <c r="AC272" s="5">
        <f t="shared" si="18"/>
        <v>3.0921192850917283</v>
      </c>
    </row>
    <row r="273" spans="1:29" x14ac:dyDescent="0.25">
      <c r="A273" t="s">
        <v>310</v>
      </c>
      <c r="B273" t="s">
        <v>28</v>
      </c>
      <c r="C273">
        <v>81</v>
      </c>
      <c r="D273">
        <v>1430</v>
      </c>
      <c r="E273">
        <f t="shared" si="16"/>
        <v>491</v>
      </c>
      <c r="F273">
        <v>141</v>
      </c>
      <c r="G273">
        <v>361</v>
      </c>
      <c r="H273">
        <v>88</v>
      </c>
      <c r="I273">
        <v>229</v>
      </c>
      <c r="J273">
        <v>55</v>
      </c>
      <c r="K273">
        <v>71</v>
      </c>
      <c r="L273">
        <v>12</v>
      </c>
      <c r="M273">
        <v>122</v>
      </c>
      <c r="N273">
        <v>117</v>
      </c>
      <c r="O273">
        <v>70</v>
      </c>
      <c r="P273">
        <v>49</v>
      </c>
      <c r="Q273">
        <v>3</v>
      </c>
      <c r="R273">
        <v>157</v>
      </c>
      <c r="S273">
        <v>0</v>
      </c>
      <c r="T273">
        <v>425</v>
      </c>
      <c r="U273">
        <v>4</v>
      </c>
      <c r="V273">
        <v>0</v>
      </c>
      <c r="W273">
        <v>0</v>
      </c>
      <c r="X273">
        <v>0</v>
      </c>
      <c r="Y273">
        <v>237</v>
      </c>
      <c r="Z273" s="2">
        <f t="shared" si="17"/>
        <v>0.50097087378640781</v>
      </c>
      <c r="AA273" s="3">
        <v>10.09</v>
      </c>
      <c r="AB273" s="6">
        <f t="shared" si="19"/>
        <v>11.054396470983683</v>
      </c>
      <c r="AC273" s="5">
        <f t="shared" si="18"/>
        <v>0.96439647098368297</v>
      </c>
    </row>
    <row r="274" spans="1:29" x14ac:dyDescent="0.25">
      <c r="A274" t="s">
        <v>382</v>
      </c>
      <c r="B274" t="s">
        <v>25</v>
      </c>
      <c r="C274">
        <v>78</v>
      </c>
      <c r="D274">
        <v>1725</v>
      </c>
      <c r="E274">
        <f t="shared" si="16"/>
        <v>449</v>
      </c>
      <c r="F274">
        <v>150</v>
      </c>
      <c r="G274">
        <v>413</v>
      </c>
      <c r="H274">
        <v>63</v>
      </c>
      <c r="I274">
        <v>163</v>
      </c>
      <c r="J274">
        <v>40</v>
      </c>
      <c r="K274">
        <v>52</v>
      </c>
      <c r="L274">
        <v>20</v>
      </c>
      <c r="M274">
        <v>163</v>
      </c>
      <c r="N274">
        <v>147</v>
      </c>
      <c r="O274">
        <v>47</v>
      </c>
      <c r="P274">
        <v>54</v>
      </c>
      <c r="Q274">
        <v>19</v>
      </c>
      <c r="R274">
        <v>124</v>
      </c>
      <c r="S274">
        <v>0</v>
      </c>
      <c r="T274">
        <v>403</v>
      </c>
      <c r="U274">
        <v>1</v>
      </c>
      <c r="V274">
        <v>0</v>
      </c>
      <c r="W274">
        <v>0</v>
      </c>
      <c r="X274">
        <v>8</v>
      </c>
      <c r="Y274">
        <v>-8</v>
      </c>
      <c r="Z274" s="2">
        <f t="shared" si="17"/>
        <v>0.5</v>
      </c>
      <c r="AA274" s="3">
        <v>7.81</v>
      </c>
      <c r="AB274" s="6">
        <f t="shared" si="19"/>
        <v>8.3175804000143678</v>
      </c>
      <c r="AC274" s="5">
        <f t="shared" si="18"/>
        <v>0.50758040001436822</v>
      </c>
    </row>
    <row r="275" spans="1:29" x14ac:dyDescent="0.25">
      <c r="A275" t="s">
        <v>245</v>
      </c>
      <c r="B275" t="s">
        <v>25</v>
      </c>
      <c r="C275">
        <v>78</v>
      </c>
      <c r="D275">
        <v>1725</v>
      </c>
      <c r="E275">
        <f t="shared" si="16"/>
        <v>449</v>
      </c>
      <c r="F275">
        <v>150</v>
      </c>
      <c r="G275">
        <v>413</v>
      </c>
      <c r="H275">
        <v>63</v>
      </c>
      <c r="I275">
        <v>163</v>
      </c>
      <c r="J275">
        <v>40</v>
      </c>
      <c r="K275">
        <v>52</v>
      </c>
      <c r="L275">
        <v>20</v>
      </c>
      <c r="M275">
        <v>163</v>
      </c>
      <c r="N275">
        <v>147</v>
      </c>
      <c r="O275">
        <v>47</v>
      </c>
      <c r="P275">
        <v>54</v>
      </c>
      <c r="Q275">
        <v>19</v>
      </c>
      <c r="R275">
        <v>124</v>
      </c>
      <c r="S275">
        <v>0</v>
      </c>
      <c r="T275">
        <v>403</v>
      </c>
      <c r="U275">
        <v>1</v>
      </c>
      <c r="V275">
        <v>0</v>
      </c>
      <c r="W275">
        <v>0</v>
      </c>
      <c r="X275">
        <v>8</v>
      </c>
      <c r="Y275">
        <v>-8</v>
      </c>
      <c r="Z275" s="2">
        <f t="shared" si="17"/>
        <v>0.5</v>
      </c>
      <c r="AA275" s="3">
        <v>7.81</v>
      </c>
      <c r="AB275" s="6">
        <f t="shared" si="19"/>
        <v>8.3175804000143678</v>
      </c>
      <c r="AC275" s="5">
        <f t="shared" si="18"/>
        <v>0.50758040001436822</v>
      </c>
    </row>
    <row r="276" spans="1:29" x14ac:dyDescent="0.25">
      <c r="A276" t="s">
        <v>314</v>
      </c>
      <c r="B276" t="s">
        <v>27</v>
      </c>
      <c r="C276">
        <v>78</v>
      </c>
      <c r="D276">
        <v>1543</v>
      </c>
      <c r="E276">
        <f t="shared" si="16"/>
        <v>739</v>
      </c>
      <c r="F276">
        <v>263</v>
      </c>
      <c r="G276">
        <v>609</v>
      </c>
      <c r="H276">
        <v>88</v>
      </c>
      <c r="I276">
        <v>247</v>
      </c>
      <c r="J276">
        <v>51</v>
      </c>
      <c r="K276">
        <v>64</v>
      </c>
      <c r="L276">
        <v>27</v>
      </c>
      <c r="M276">
        <v>189</v>
      </c>
      <c r="N276">
        <v>115</v>
      </c>
      <c r="O276">
        <v>56</v>
      </c>
      <c r="P276">
        <v>60</v>
      </c>
      <c r="Q276">
        <v>26</v>
      </c>
      <c r="R276">
        <v>143</v>
      </c>
      <c r="S276">
        <v>1</v>
      </c>
      <c r="T276">
        <v>665</v>
      </c>
      <c r="U276">
        <v>0</v>
      </c>
      <c r="V276">
        <v>0</v>
      </c>
      <c r="W276">
        <v>0</v>
      </c>
      <c r="X276">
        <v>0</v>
      </c>
      <c r="Y276">
        <v>214</v>
      </c>
      <c r="Z276" s="2">
        <f t="shared" si="17"/>
        <v>0.49933949801849403</v>
      </c>
      <c r="AA276" s="3">
        <v>13.44</v>
      </c>
      <c r="AB276" s="6">
        <f t="shared" si="19"/>
        <v>14.301397554996175</v>
      </c>
      <c r="AC276" s="5">
        <f t="shared" si="18"/>
        <v>0.86139755499617543</v>
      </c>
    </row>
    <row r="277" spans="1:29" x14ac:dyDescent="0.25">
      <c r="A277" t="s">
        <v>323</v>
      </c>
      <c r="B277" t="s">
        <v>27</v>
      </c>
      <c r="C277">
        <v>64</v>
      </c>
      <c r="D277">
        <v>2057</v>
      </c>
      <c r="E277">
        <f t="shared" si="16"/>
        <v>840</v>
      </c>
      <c r="F277">
        <v>356</v>
      </c>
      <c r="G277">
        <v>817</v>
      </c>
      <c r="H277">
        <v>101</v>
      </c>
      <c r="I277">
        <v>258</v>
      </c>
      <c r="J277">
        <v>175</v>
      </c>
      <c r="K277">
        <v>223</v>
      </c>
      <c r="L277">
        <v>30</v>
      </c>
      <c r="M277">
        <v>164</v>
      </c>
      <c r="N277">
        <v>207</v>
      </c>
      <c r="O277">
        <v>75</v>
      </c>
      <c r="P277">
        <v>134</v>
      </c>
      <c r="Q277">
        <v>12</v>
      </c>
      <c r="R277">
        <v>114</v>
      </c>
      <c r="S277">
        <v>2</v>
      </c>
      <c r="T277">
        <v>988</v>
      </c>
      <c r="U277">
        <v>1</v>
      </c>
      <c r="V277">
        <v>0</v>
      </c>
      <c r="W277">
        <v>0</v>
      </c>
      <c r="X277">
        <v>64</v>
      </c>
      <c r="Y277">
        <v>-269</v>
      </c>
      <c r="Z277" s="2">
        <f t="shared" si="17"/>
        <v>0.49911347517730498</v>
      </c>
      <c r="AA277" s="3">
        <v>14.92</v>
      </c>
      <c r="AB277" s="6">
        <f t="shared" si="19"/>
        <v>15.032195625371424</v>
      </c>
      <c r="AC277" s="5">
        <f t="shared" si="18"/>
        <v>0.1121956253714238</v>
      </c>
    </row>
    <row r="278" spans="1:29" x14ac:dyDescent="0.25">
      <c r="A278" t="s">
        <v>46</v>
      </c>
      <c r="B278" t="s">
        <v>17</v>
      </c>
      <c r="C278">
        <v>42</v>
      </c>
      <c r="D278">
        <v>1253</v>
      </c>
      <c r="E278">
        <f t="shared" si="16"/>
        <v>450</v>
      </c>
      <c r="F278">
        <v>222</v>
      </c>
      <c r="G278">
        <v>502</v>
      </c>
      <c r="H278">
        <v>30</v>
      </c>
      <c r="I278">
        <v>108</v>
      </c>
      <c r="J278">
        <v>84</v>
      </c>
      <c r="K278">
        <v>102</v>
      </c>
      <c r="L278">
        <v>70</v>
      </c>
      <c r="M278">
        <v>223</v>
      </c>
      <c r="N278">
        <v>45</v>
      </c>
      <c r="O278">
        <v>14</v>
      </c>
      <c r="P278">
        <v>58</v>
      </c>
      <c r="Q278">
        <v>51</v>
      </c>
      <c r="R278">
        <v>100</v>
      </c>
      <c r="S278">
        <v>1</v>
      </c>
      <c r="T278">
        <v>558</v>
      </c>
      <c r="U278">
        <v>3</v>
      </c>
      <c r="V278">
        <v>0</v>
      </c>
      <c r="W278">
        <v>0</v>
      </c>
      <c r="X278">
        <v>39</v>
      </c>
      <c r="Y278">
        <v>-124</v>
      </c>
      <c r="Z278" s="2">
        <f t="shared" si="17"/>
        <v>0.49906542056074765</v>
      </c>
      <c r="AA278" s="3">
        <v>14.53</v>
      </c>
      <c r="AB278" s="6">
        <f t="shared" si="19"/>
        <v>14.246423218291083</v>
      </c>
      <c r="AC278" s="5">
        <f t="shared" si="18"/>
        <v>0.28357678170891631</v>
      </c>
    </row>
    <row r="279" spans="1:29" x14ac:dyDescent="0.25">
      <c r="A279" t="s">
        <v>290</v>
      </c>
      <c r="B279" t="s">
        <v>25</v>
      </c>
      <c r="C279">
        <v>78</v>
      </c>
      <c r="D279">
        <v>2164</v>
      </c>
      <c r="E279">
        <f t="shared" si="16"/>
        <v>841</v>
      </c>
      <c r="F279">
        <v>254</v>
      </c>
      <c r="G279">
        <v>587</v>
      </c>
      <c r="H279">
        <v>146</v>
      </c>
      <c r="I279">
        <v>372</v>
      </c>
      <c r="J279">
        <v>105</v>
      </c>
      <c r="K279">
        <v>125</v>
      </c>
      <c r="L279">
        <v>38</v>
      </c>
      <c r="M279">
        <v>223</v>
      </c>
      <c r="N279">
        <v>97</v>
      </c>
      <c r="O279">
        <v>41</v>
      </c>
      <c r="P279">
        <v>58</v>
      </c>
      <c r="Q279">
        <v>15</v>
      </c>
      <c r="R279">
        <v>150</v>
      </c>
      <c r="S279">
        <v>1</v>
      </c>
      <c r="T279">
        <v>759</v>
      </c>
      <c r="U279">
        <v>0</v>
      </c>
      <c r="V279">
        <v>0</v>
      </c>
      <c r="W279">
        <v>0</v>
      </c>
      <c r="X279">
        <v>13</v>
      </c>
      <c r="Y279">
        <v>-12</v>
      </c>
      <c r="Z279" s="2">
        <f t="shared" si="17"/>
        <v>0.49857954545454547</v>
      </c>
      <c r="AA279" s="3">
        <v>11.56</v>
      </c>
      <c r="AB279" s="6">
        <f t="shared" si="19"/>
        <v>11.957430283629241</v>
      </c>
      <c r="AC279" s="5">
        <f t="shared" si="18"/>
        <v>0.39743028362924093</v>
      </c>
    </row>
    <row r="280" spans="1:29" x14ac:dyDescent="0.25">
      <c r="A280" t="s">
        <v>374</v>
      </c>
      <c r="B280" t="s">
        <v>25</v>
      </c>
      <c r="C280">
        <v>73</v>
      </c>
      <c r="D280">
        <v>2532</v>
      </c>
      <c r="E280">
        <f t="shared" si="16"/>
        <v>951</v>
      </c>
      <c r="F280">
        <v>537</v>
      </c>
      <c r="G280">
        <v>1179</v>
      </c>
      <c r="H280">
        <v>65</v>
      </c>
      <c r="I280">
        <v>197</v>
      </c>
      <c r="J280">
        <v>318</v>
      </c>
      <c r="K280">
        <v>387</v>
      </c>
      <c r="L280">
        <v>113</v>
      </c>
      <c r="M280">
        <v>437</v>
      </c>
      <c r="N280">
        <v>209</v>
      </c>
      <c r="O280">
        <v>95</v>
      </c>
      <c r="P280">
        <v>224</v>
      </c>
      <c r="Q280">
        <v>56</v>
      </c>
      <c r="R280">
        <v>171</v>
      </c>
      <c r="S280">
        <v>2</v>
      </c>
      <c r="T280">
        <v>1457</v>
      </c>
      <c r="U280">
        <v>3</v>
      </c>
      <c r="V280">
        <v>0</v>
      </c>
      <c r="W280">
        <v>0</v>
      </c>
      <c r="X280">
        <v>73</v>
      </c>
      <c r="Y280">
        <v>-69</v>
      </c>
      <c r="Z280" s="2">
        <f t="shared" si="17"/>
        <v>0.49766511007338227</v>
      </c>
      <c r="AA280" s="3">
        <v>18.399999999999999</v>
      </c>
      <c r="AB280" s="6">
        <f t="shared" si="19"/>
        <v>18.555026289847877</v>
      </c>
      <c r="AC280" s="5">
        <f t="shared" si="18"/>
        <v>0.15502628984787847</v>
      </c>
    </row>
    <row r="281" spans="1:29" x14ac:dyDescent="0.25">
      <c r="A281" t="s">
        <v>119</v>
      </c>
      <c r="B281" t="s">
        <v>25</v>
      </c>
      <c r="C281">
        <v>73</v>
      </c>
      <c r="D281">
        <v>2532</v>
      </c>
      <c r="E281">
        <f t="shared" si="16"/>
        <v>951</v>
      </c>
      <c r="F281">
        <v>537</v>
      </c>
      <c r="G281">
        <v>1179</v>
      </c>
      <c r="H281">
        <v>65</v>
      </c>
      <c r="I281">
        <v>197</v>
      </c>
      <c r="J281">
        <v>318</v>
      </c>
      <c r="K281">
        <v>387</v>
      </c>
      <c r="L281">
        <v>113</v>
      </c>
      <c r="M281">
        <v>437</v>
      </c>
      <c r="N281">
        <v>209</v>
      </c>
      <c r="O281">
        <v>95</v>
      </c>
      <c r="P281">
        <v>224</v>
      </c>
      <c r="Q281">
        <v>56</v>
      </c>
      <c r="R281">
        <v>171</v>
      </c>
      <c r="S281">
        <v>2</v>
      </c>
      <c r="T281">
        <v>1457</v>
      </c>
      <c r="U281">
        <v>3</v>
      </c>
      <c r="V281">
        <v>0</v>
      </c>
      <c r="W281">
        <v>0</v>
      </c>
      <c r="X281">
        <v>73</v>
      </c>
      <c r="Y281">
        <v>-69</v>
      </c>
      <c r="Z281" s="2">
        <f t="shared" si="17"/>
        <v>0.49766511007338227</v>
      </c>
      <c r="AA281" s="3">
        <v>18.399999999999999</v>
      </c>
      <c r="AB281" s="6">
        <f t="shared" si="19"/>
        <v>18.555026289847877</v>
      </c>
      <c r="AC281" s="5">
        <f t="shared" si="18"/>
        <v>0.15502628984787847</v>
      </c>
    </row>
    <row r="282" spans="1:29" x14ac:dyDescent="0.25">
      <c r="A282" t="s">
        <v>98</v>
      </c>
      <c r="B282" t="s">
        <v>27</v>
      </c>
      <c r="C282">
        <v>79</v>
      </c>
      <c r="D282">
        <v>3020</v>
      </c>
      <c r="E282">
        <f t="shared" si="16"/>
        <v>881</v>
      </c>
      <c r="F282">
        <v>604</v>
      </c>
      <c r="G282">
        <v>1407</v>
      </c>
      <c r="H282">
        <v>64</v>
      </c>
      <c r="I282">
        <v>210</v>
      </c>
      <c r="J282">
        <v>519</v>
      </c>
      <c r="K282">
        <v>630</v>
      </c>
      <c r="L282">
        <v>51</v>
      </c>
      <c r="M282">
        <v>343</v>
      </c>
      <c r="N282">
        <v>313</v>
      </c>
      <c r="O282">
        <v>86</v>
      </c>
      <c r="P282">
        <v>176</v>
      </c>
      <c r="Q282">
        <v>28</v>
      </c>
      <c r="R282">
        <v>197</v>
      </c>
      <c r="S282">
        <v>0</v>
      </c>
      <c r="T282">
        <v>1791</v>
      </c>
      <c r="U282">
        <v>8</v>
      </c>
      <c r="V282">
        <v>0</v>
      </c>
      <c r="W282">
        <v>0</v>
      </c>
      <c r="X282">
        <v>79</v>
      </c>
      <c r="Y282">
        <v>180</v>
      </c>
      <c r="Z282" s="2">
        <f t="shared" si="17"/>
        <v>0.49701897018970187</v>
      </c>
      <c r="AA282" s="3">
        <v>18.420000000000002</v>
      </c>
      <c r="AB282" s="6">
        <f t="shared" si="19"/>
        <v>18.609089107942907</v>
      </c>
      <c r="AC282" s="5">
        <f t="shared" si="18"/>
        <v>0.18908910794290534</v>
      </c>
    </row>
    <row r="283" spans="1:29" x14ac:dyDescent="0.25">
      <c r="A283" t="s">
        <v>143</v>
      </c>
      <c r="B283" t="s">
        <v>27</v>
      </c>
      <c r="C283">
        <v>77</v>
      </c>
      <c r="D283">
        <v>2461</v>
      </c>
      <c r="E283">
        <f t="shared" si="16"/>
        <v>691</v>
      </c>
      <c r="F283">
        <v>403</v>
      </c>
      <c r="G283">
        <v>930</v>
      </c>
      <c r="H283">
        <v>40</v>
      </c>
      <c r="I283">
        <v>115</v>
      </c>
      <c r="J283">
        <v>235</v>
      </c>
      <c r="K283">
        <v>309</v>
      </c>
      <c r="L283">
        <v>31</v>
      </c>
      <c r="M283">
        <v>310</v>
      </c>
      <c r="N283">
        <v>198</v>
      </c>
      <c r="O283">
        <v>51</v>
      </c>
      <c r="P283">
        <v>113</v>
      </c>
      <c r="Q283">
        <v>32</v>
      </c>
      <c r="R283">
        <v>159</v>
      </c>
      <c r="S283">
        <v>0</v>
      </c>
      <c r="T283">
        <v>1081</v>
      </c>
      <c r="U283">
        <v>2</v>
      </c>
      <c r="V283">
        <v>0</v>
      </c>
      <c r="W283">
        <v>0</v>
      </c>
      <c r="X283">
        <v>77</v>
      </c>
      <c r="Y283">
        <v>-70</v>
      </c>
      <c r="Z283" s="2">
        <f t="shared" si="17"/>
        <v>0.49669421487603305</v>
      </c>
      <c r="AA283" s="3">
        <v>13.13</v>
      </c>
      <c r="AB283" s="6">
        <f t="shared" si="19"/>
        <v>13.523652608733396</v>
      </c>
      <c r="AC283" s="5">
        <f t="shared" si="18"/>
        <v>0.39365260873339558</v>
      </c>
    </row>
    <row r="284" spans="1:29" x14ac:dyDescent="0.25">
      <c r="A284" t="s">
        <v>202</v>
      </c>
      <c r="B284" t="s">
        <v>27</v>
      </c>
      <c r="C284">
        <v>77</v>
      </c>
      <c r="D284">
        <v>2557</v>
      </c>
      <c r="E284">
        <f t="shared" si="16"/>
        <v>1091</v>
      </c>
      <c r="F284">
        <v>413</v>
      </c>
      <c r="G284">
        <v>892</v>
      </c>
      <c r="H284">
        <v>162</v>
      </c>
      <c r="I284">
        <v>404</v>
      </c>
      <c r="J284">
        <v>221</v>
      </c>
      <c r="K284">
        <v>258</v>
      </c>
      <c r="L284">
        <v>30</v>
      </c>
      <c r="M284">
        <v>194</v>
      </c>
      <c r="N284">
        <v>138</v>
      </c>
      <c r="O284">
        <v>111</v>
      </c>
      <c r="P284">
        <v>111</v>
      </c>
      <c r="Q284">
        <v>4</v>
      </c>
      <c r="R284">
        <v>119</v>
      </c>
      <c r="S284">
        <v>0</v>
      </c>
      <c r="T284">
        <v>1209</v>
      </c>
      <c r="U284">
        <v>0</v>
      </c>
      <c r="V284">
        <v>0</v>
      </c>
      <c r="W284">
        <v>0</v>
      </c>
      <c r="X284">
        <v>70</v>
      </c>
      <c r="Y284">
        <v>-509</v>
      </c>
      <c r="Z284" s="2">
        <f t="shared" si="17"/>
        <v>0.49594959495949598</v>
      </c>
      <c r="AA284" s="3">
        <v>14.75</v>
      </c>
      <c r="AB284" s="6">
        <f t="shared" si="19"/>
        <v>16.257137872229176</v>
      </c>
      <c r="AC284" s="5">
        <f t="shared" si="18"/>
        <v>1.5071378722291762</v>
      </c>
    </row>
    <row r="285" spans="1:29" x14ac:dyDescent="0.25">
      <c r="A285" t="s">
        <v>120</v>
      </c>
      <c r="B285" t="s">
        <v>27</v>
      </c>
      <c r="C285">
        <v>65</v>
      </c>
      <c r="D285">
        <v>1021</v>
      </c>
      <c r="E285">
        <f t="shared" si="16"/>
        <v>210</v>
      </c>
      <c r="F285">
        <v>98</v>
      </c>
      <c r="G285">
        <v>237</v>
      </c>
      <c r="H285">
        <v>19</v>
      </c>
      <c r="I285">
        <v>59</v>
      </c>
      <c r="J285">
        <v>43</v>
      </c>
      <c r="K285">
        <v>61</v>
      </c>
      <c r="L285">
        <v>35</v>
      </c>
      <c r="M285">
        <v>149</v>
      </c>
      <c r="N285">
        <v>47</v>
      </c>
      <c r="O285">
        <v>39</v>
      </c>
      <c r="P285">
        <v>44</v>
      </c>
      <c r="Q285">
        <v>15</v>
      </c>
      <c r="R285">
        <v>96</v>
      </c>
      <c r="S285">
        <v>0</v>
      </c>
      <c r="T285">
        <v>258</v>
      </c>
      <c r="U285">
        <v>0</v>
      </c>
      <c r="V285">
        <v>0</v>
      </c>
      <c r="W285">
        <v>0</v>
      </c>
      <c r="X285">
        <v>24</v>
      </c>
      <c r="Y285">
        <v>-228</v>
      </c>
      <c r="Z285" s="2">
        <f t="shared" si="17"/>
        <v>0.4948805460750853</v>
      </c>
      <c r="AA285" s="3">
        <v>8.6300000000000008</v>
      </c>
      <c r="AB285" s="6">
        <f t="shared" si="19"/>
        <v>9.2398471333309669</v>
      </c>
      <c r="AC285" s="5">
        <f t="shared" si="18"/>
        <v>0.60984713333096607</v>
      </c>
    </row>
    <row r="286" spans="1:29" x14ac:dyDescent="0.25">
      <c r="A286" t="s">
        <v>54</v>
      </c>
      <c r="B286" t="s">
        <v>27</v>
      </c>
      <c r="C286">
        <v>73</v>
      </c>
      <c r="D286">
        <v>2529</v>
      </c>
      <c r="E286">
        <f t="shared" si="16"/>
        <v>1227</v>
      </c>
      <c r="F286">
        <v>481</v>
      </c>
      <c r="G286">
        <v>1149</v>
      </c>
      <c r="H286">
        <v>138</v>
      </c>
      <c r="I286">
        <v>343</v>
      </c>
      <c r="J286">
        <v>149</v>
      </c>
      <c r="K286">
        <v>189</v>
      </c>
      <c r="L286">
        <v>54</v>
      </c>
      <c r="M286">
        <v>273</v>
      </c>
      <c r="N286">
        <v>245</v>
      </c>
      <c r="O286">
        <v>71</v>
      </c>
      <c r="P286">
        <v>128</v>
      </c>
      <c r="Q286">
        <v>18</v>
      </c>
      <c r="R286">
        <v>153</v>
      </c>
      <c r="S286">
        <v>0</v>
      </c>
      <c r="T286">
        <v>1249</v>
      </c>
      <c r="U286">
        <v>0</v>
      </c>
      <c r="V286">
        <v>0</v>
      </c>
      <c r="W286">
        <v>0</v>
      </c>
      <c r="X286">
        <v>73</v>
      </c>
      <c r="Y286">
        <v>110</v>
      </c>
      <c r="Z286" s="2">
        <f t="shared" si="17"/>
        <v>0.49455040871934602</v>
      </c>
      <c r="AA286" s="3">
        <v>14.32</v>
      </c>
      <c r="AB286" s="6">
        <f t="shared" si="19"/>
        <v>14.949200891321713</v>
      </c>
      <c r="AC286" s="5">
        <f t="shared" si="18"/>
        <v>0.62920089132171242</v>
      </c>
    </row>
    <row r="287" spans="1:29" x14ac:dyDescent="0.25">
      <c r="A287" t="s">
        <v>115</v>
      </c>
      <c r="B287" t="s">
        <v>27</v>
      </c>
      <c r="C287">
        <v>55</v>
      </c>
      <c r="D287">
        <v>1083</v>
      </c>
      <c r="E287">
        <f t="shared" si="16"/>
        <v>433</v>
      </c>
      <c r="F287">
        <v>118</v>
      </c>
      <c r="G287">
        <v>294</v>
      </c>
      <c r="H287">
        <v>69</v>
      </c>
      <c r="I287">
        <v>193</v>
      </c>
      <c r="J287">
        <v>10</v>
      </c>
      <c r="K287">
        <v>19</v>
      </c>
      <c r="L287">
        <v>21</v>
      </c>
      <c r="M287">
        <v>122</v>
      </c>
      <c r="N287">
        <v>63</v>
      </c>
      <c r="O287">
        <v>27</v>
      </c>
      <c r="P287">
        <v>30</v>
      </c>
      <c r="Q287">
        <v>33</v>
      </c>
      <c r="R287">
        <v>120</v>
      </c>
      <c r="S287">
        <v>1</v>
      </c>
      <c r="T287">
        <v>315</v>
      </c>
      <c r="U287">
        <v>1</v>
      </c>
      <c r="V287">
        <v>0</v>
      </c>
      <c r="W287">
        <v>0</v>
      </c>
      <c r="X287">
        <v>4</v>
      </c>
      <c r="Y287">
        <v>32</v>
      </c>
      <c r="Z287" s="2">
        <f t="shared" si="17"/>
        <v>0.49453551912568305</v>
      </c>
      <c r="AA287" s="3">
        <v>9.3699999999999992</v>
      </c>
      <c r="AB287" s="6">
        <f t="shared" si="19"/>
        <v>10.204460341609407</v>
      </c>
      <c r="AC287" s="5">
        <f t="shared" si="18"/>
        <v>0.83446034160940741</v>
      </c>
    </row>
    <row r="288" spans="1:29" x14ac:dyDescent="0.25">
      <c r="A288" t="s">
        <v>326</v>
      </c>
      <c r="B288" t="s">
        <v>27</v>
      </c>
      <c r="C288">
        <v>76</v>
      </c>
      <c r="D288">
        <v>1427</v>
      </c>
      <c r="E288">
        <f t="shared" si="16"/>
        <v>668</v>
      </c>
      <c r="F288">
        <v>238</v>
      </c>
      <c r="G288">
        <v>520</v>
      </c>
      <c r="H288">
        <v>88</v>
      </c>
      <c r="I288">
        <v>195</v>
      </c>
      <c r="J288">
        <v>72</v>
      </c>
      <c r="K288">
        <v>87</v>
      </c>
      <c r="L288">
        <v>29</v>
      </c>
      <c r="M288">
        <v>140</v>
      </c>
      <c r="N288">
        <v>59</v>
      </c>
      <c r="O288">
        <v>39</v>
      </c>
      <c r="P288">
        <v>51</v>
      </c>
      <c r="Q288">
        <v>13</v>
      </c>
      <c r="R288">
        <v>102</v>
      </c>
      <c r="S288">
        <v>0</v>
      </c>
      <c r="T288">
        <v>636</v>
      </c>
      <c r="U288">
        <v>0</v>
      </c>
      <c r="V288">
        <v>0</v>
      </c>
      <c r="W288">
        <v>0</v>
      </c>
      <c r="X288">
        <v>9</v>
      </c>
      <c r="Y288">
        <v>43</v>
      </c>
      <c r="Z288" s="2">
        <f t="shared" si="17"/>
        <v>0.49417637271214643</v>
      </c>
      <c r="AA288" s="3">
        <v>13.96</v>
      </c>
      <c r="AB288" s="6">
        <f t="shared" si="19"/>
        <v>14.158110117516925</v>
      </c>
      <c r="AC288" s="5">
        <f t="shared" si="18"/>
        <v>0.19811011751692398</v>
      </c>
    </row>
    <row r="289" spans="1:29" x14ac:dyDescent="0.25">
      <c r="A289" t="s">
        <v>166</v>
      </c>
      <c r="B289" t="s">
        <v>25</v>
      </c>
      <c r="C289">
        <v>40</v>
      </c>
      <c r="D289">
        <v>790</v>
      </c>
      <c r="E289">
        <f t="shared" si="16"/>
        <v>262</v>
      </c>
      <c r="F289">
        <v>85</v>
      </c>
      <c r="G289">
        <v>214</v>
      </c>
      <c r="H289">
        <v>43</v>
      </c>
      <c r="I289">
        <v>127</v>
      </c>
      <c r="J289">
        <v>37</v>
      </c>
      <c r="K289">
        <v>43</v>
      </c>
      <c r="L289">
        <v>31</v>
      </c>
      <c r="M289">
        <v>97</v>
      </c>
      <c r="N289">
        <v>32</v>
      </c>
      <c r="O289">
        <v>27</v>
      </c>
      <c r="P289">
        <v>22</v>
      </c>
      <c r="Q289">
        <v>4</v>
      </c>
      <c r="R289">
        <v>63</v>
      </c>
      <c r="S289">
        <v>0</v>
      </c>
      <c r="T289">
        <v>250</v>
      </c>
      <c r="U289">
        <v>0</v>
      </c>
      <c r="V289">
        <v>0</v>
      </c>
      <c r="W289">
        <v>0</v>
      </c>
      <c r="X289">
        <v>0</v>
      </c>
      <c r="Y289">
        <v>12</v>
      </c>
      <c r="Z289" s="2">
        <f t="shared" si="17"/>
        <v>0.49367088607594939</v>
      </c>
      <c r="AA289" s="3">
        <v>10.8</v>
      </c>
      <c r="AB289" s="6">
        <f t="shared" si="19"/>
        <v>11.446162025921073</v>
      </c>
      <c r="AC289" s="5">
        <f t="shared" si="18"/>
        <v>0.64616202592107186</v>
      </c>
    </row>
    <row r="290" spans="1:29" x14ac:dyDescent="0.25">
      <c r="A290" t="s">
        <v>368</v>
      </c>
      <c r="B290" t="s">
        <v>27</v>
      </c>
      <c r="C290">
        <v>81</v>
      </c>
      <c r="D290">
        <v>2453</v>
      </c>
      <c r="E290">
        <f t="shared" si="16"/>
        <v>807</v>
      </c>
      <c r="F290">
        <v>435</v>
      </c>
      <c r="G290">
        <v>1022</v>
      </c>
      <c r="H290">
        <v>50</v>
      </c>
      <c r="I290">
        <v>156</v>
      </c>
      <c r="J290">
        <v>213</v>
      </c>
      <c r="K290">
        <v>262</v>
      </c>
      <c r="L290">
        <v>62</v>
      </c>
      <c r="M290">
        <v>408</v>
      </c>
      <c r="N290">
        <v>261</v>
      </c>
      <c r="O290">
        <v>67</v>
      </c>
      <c r="P290">
        <v>189</v>
      </c>
      <c r="Q290">
        <v>7</v>
      </c>
      <c r="R290">
        <v>195</v>
      </c>
      <c r="S290">
        <v>3</v>
      </c>
      <c r="T290">
        <v>1133</v>
      </c>
      <c r="U290">
        <v>9</v>
      </c>
      <c r="V290">
        <v>0</v>
      </c>
      <c r="W290">
        <v>0</v>
      </c>
      <c r="X290">
        <v>56</v>
      </c>
      <c r="Y290">
        <v>-375</v>
      </c>
      <c r="Z290" s="2">
        <f t="shared" si="17"/>
        <v>0.49361702127659574</v>
      </c>
      <c r="AA290" s="3">
        <v>12.43</v>
      </c>
      <c r="AB290" s="6">
        <f t="shared" si="19"/>
        <v>13.728509037493053</v>
      </c>
      <c r="AC290" s="5">
        <f t="shared" si="18"/>
        <v>1.2985090374930532</v>
      </c>
    </row>
    <row r="291" spans="1:29" x14ac:dyDescent="0.25">
      <c r="A291" t="s">
        <v>276</v>
      </c>
      <c r="B291" t="s">
        <v>27</v>
      </c>
      <c r="C291">
        <v>81</v>
      </c>
      <c r="D291">
        <v>2453</v>
      </c>
      <c r="E291">
        <f t="shared" si="16"/>
        <v>807</v>
      </c>
      <c r="F291">
        <v>435</v>
      </c>
      <c r="G291">
        <v>1022</v>
      </c>
      <c r="H291">
        <v>50</v>
      </c>
      <c r="I291">
        <v>156</v>
      </c>
      <c r="J291">
        <v>213</v>
      </c>
      <c r="K291">
        <v>262</v>
      </c>
      <c r="L291">
        <v>62</v>
      </c>
      <c r="M291">
        <v>408</v>
      </c>
      <c r="N291">
        <v>261</v>
      </c>
      <c r="O291">
        <v>67</v>
      </c>
      <c r="P291">
        <v>189</v>
      </c>
      <c r="Q291">
        <v>7</v>
      </c>
      <c r="R291">
        <v>195</v>
      </c>
      <c r="S291">
        <v>3</v>
      </c>
      <c r="T291">
        <v>1133</v>
      </c>
      <c r="U291">
        <v>9</v>
      </c>
      <c r="V291">
        <v>0</v>
      </c>
      <c r="W291">
        <v>0</v>
      </c>
      <c r="X291">
        <v>56</v>
      </c>
      <c r="Y291">
        <v>-375</v>
      </c>
      <c r="Z291" s="2">
        <f t="shared" si="17"/>
        <v>0.49361702127659574</v>
      </c>
      <c r="AA291" s="3">
        <v>12.43</v>
      </c>
      <c r="AB291" s="6">
        <f t="shared" si="19"/>
        <v>13.728509037493053</v>
      </c>
      <c r="AC291" s="5">
        <f t="shared" si="18"/>
        <v>1.2985090374930532</v>
      </c>
    </row>
    <row r="292" spans="1:29" x14ac:dyDescent="0.25">
      <c r="A292" t="s">
        <v>257</v>
      </c>
      <c r="B292" t="s">
        <v>27</v>
      </c>
      <c r="C292">
        <v>74</v>
      </c>
      <c r="D292">
        <v>2423</v>
      </c>
      <c r="E292">
        <f t="shared" si="16"/>
        <v>1269</v>
      </c>
      <c r="F292">
        <v>396</v>
      </c>
      <c r="G292">
        <v>955</v>
      </c>
      <c r="H292">
        <v>189</v>
      </c>
      <c r="I292">
        <v>480</v>
      </c>
      <c r="J292">
        <v>90</v>
      </c>
      <c r="K292">
        <v>138</v>
      </c>
      <c r="L292">
        <v>35</v>
      </c>
      <c r="M292">
        <v>296</v>
      </c>
      <c r="N292">
        <v>219</v>
      </c>
      <c r="O292">
        <v>65</v>
      </c>
      <c r="P292">
        <v>108</v>
      </c>
      <c r="Q292">
        <v>20</v>
      </c>
      <c r="R292">
        <v>196</v>
      </c>
      <c r="S292">
        <v>0</v>
      </c>
      <c r="T292">
        <v>1071</v>
      </c>
      <c r="U292">
        <v>2</v>
      </c>
      <c r="V292">
        <v>0</v>
      </c>
      <c r="W292">
        <v>0</v>
      </c>
      <c r="X292">
        <v>37</v>
      </c>
      <c r="Y292">
        <v>-2</v>
      </c>
      <c r="Z292" s="2">
        <f t="shared" si="17"/>
        <v>0.49318364073777066</v>
      </c>
      <c r="AA292" s="3">
        <v>14</v>
      </c>
      <c r="AB292" s="6">
        <f t="shared" si="19"/>
        <v>13.855071710872824</v>
      </c>
      <c r="AC292" s="5">
        <f t="shared" si="18"/>
        <v>0.1449282891271757</v>
      </c>
    </row>
    <row r="293" spans="1:29" x14ac:dyDescent="0.25">
      <c r="A293" t="s">
        <v>162</v>
      </c>
      <c r="B293" t="s">
        <v>25</v>
      </c>
      <c r="C293">
        <v>82</v>
      </c>
      <c r="D293">
        <v>2211</v>
      </c>
      <c r="E293">
        <f t="shared" si="16"/>
        <v>837</v>
      </c>
      <c r="F293">
        <v>294</v>
      </c>
      <c r="G293">
        <v>654</v>
      </c>
      <c r="H293">
        <v>123</v>
      </c>
      <c r="I293">
        <v>301</v>
      </c>
      <c r="J293">
        <v>120</v>
      </c>
      <c r="K293">
        <v>162</v>
      </c>
      <c r="L293">
        <v>18</v>
      </c>
      <c r="M293">
        <v>219</v>
      </c>
      <c r="N293">
        <v>130</v>
      </c>
      <c r="O293">
        <v>57</v>
      </c>
      <c r="P293">
        <v>94</v>
      </c>
      <c r="Q293">
        <v>14</v>
      </c>
      <c r="R293">
        <v>169</v>
      </c>
      <c r="S293">
        <v>0</v>
      </c>
      <c r="T293">
        <v>831</v>
      </c>
      <c r="U293">
        <v>2</v>
      </c>
      <c r="V293">
        <v>0</v>
      </c>
      <c r="W293">
        <v>0</v>
      </c>
      <c r="X293">
        <v>78</v>
      </c>
      <c r="Y293">
        <v>-413</v>
      </c>
      <c r="Z293" s="2">
        <f t="shared" si="17"/>
        <v>0.49302325581395351</v>
      </c>
      <c r="AA293" s="3">
        <v>11.88</v>
      </c>
      <c r="AB293" s="6">
        <f t="shared" si="19"/>
        <v>11.994940844599162</v>
      </c>
      <c r="AC293" s="5">
        <f t="shared" si="18"/>
        <v>0.1149408445991611</v>
      </c>
    </row>
    <row r="294" spans="1:29" x14ac:dyDescent="0.25">
      <c r="A294" t="s">
        <v>116</v>
      </c>
      <c r="B294" t="s">
        <v>27</v>
      </c>
      <c r="C294">
        <v>71</v>
      </c>
      <c r="D294">
        <v>1050</v>
      </c>
      <c r="E294">
        <f t="shared" si="16"/>
        <v>300</v>
      </c>
      <c r="F294">
        <v>101</v>
      </c>
      <c r="G294">
        <v>265</v>
      </c>
      <c r="H294">
        <v>36</v>
      </c>
      <c r="I294">
        <v>96</v>
      </c>
      <c r="J294">
        <v>10</v>
      </c>
      <c r="K294">
        <v>12</v>
      </c>
      <c r="L294">
        <v>11</v>
      </c>
      <c r="M294">
        <v>97</v>
      </c>
      <c r="N294">
        <v>120</v>
      </c>
      <c r="O294">
        <v>41</v>
      </c>
      <c r="P294">
        <v>75</v>
      </c>
      <c r="Q294">
        <v>5</v>
      </c>
      <c r="R294">
        <v>75</v>
      </c>
      <c r="S294">
        <v>0</v>
      </c>
      <c r="T294">
        <v>248</v>
      </c>
      <c r="U294">
        <v>0</v>
      </c>
      <c r="V294">
        <v>0</v>
      </c>
      <c r="W294">
        <v>0</v>
      </c>
      <c r="X294">
        <v>0</v>
      </c>
      <c r="Y294">
        <v>-116</v>
      </c>
      <c r="Z294" s="2">
        <f t="shared" si="17"/>
        <v>0.49220489977728288</v>
      </c>
      <c r="AA294" s="3">
        <v>7.1</v>
      </c>
      <c r="AB294" s="6">
        <f t="shared" si="19"/>
        <v>7.5769184484022691</v>
      </c>
      <c r="AC294" s="5">
        <f t="shared" si="18"/>
        <v>0.47691844840226949</v>
      </c>
    </row>
    <row r="295" spans="1:29" x14ac:dyDescent="0.25">
      <c r="A295" t="s">
        <v>339</v>
      </c>
      <c r="B295" t="s">
        <v>25</v>
      </c>
      <c r="C295">
        <v>75</v>
      </c>
      <c r="D295">
        <v>2101</v>
      </c>
      <c r="E295">
        <f t="shared" si="16"/>
        <v>722</v>
      </c>
      <c r="F295">
        <v>321</v>
      </c>
      <c r="G295">
        <v>712</v>
      </c>
      <c r="H295">
        <v>112</v>
      </c>
      <c r="I295">
        <v>300</v>
      </c>
      <c r="J295">
        <v>256</v>
      </c>
      <c r="K295">
        <v>310</v>
      </c>
      <c r="L295">
        <v>26</v>
      </c>
      <c r="M295">
        <v>348</v>
      </c>
      <c r="N295">
        <v>178</v>
      </c>
      <c r="O295">
        <v>86</v>
      </c>
      <c r="P295">
        <v>153</v>
      </c>
      <c r="Q295">
        <v>31</v>
      </c>
      <c r="R295">
        <v>190</v>
      </c>
      <c r="S295">
        <v>0</v>
      </c>
      <c r="T295">
        <v>1010</v>
      </c>
      <c r="U295">
        <v>6</v>
      </c>
      <c r="V295">
        <v>0</v>
      </c>
      <c r="W295">
        <v>0</v>
      </c>
      <c r="X295">
        <v>68</v>
      </c>
      <c r="Y295">
        <v>71</v>
      </c>
      <c r="Z295" s="2">
        <f t="shared" si="17"/>
        <v>0.49065880039331367</v>
      </c>
      <c r="AA295" s="3">
        <v>16.809999999999999</v>
      </c>
      <c r="AB295" s="6">
        <f t="shared" si="19"/>
        <v>17.029572877018339</v>
      </c>
      <c r="AC295" s="5">
        <f t="shared" si="18"/>
        <v>0.21957287701834005</v>
      </c>
    </row>
    <row r="296" spans="1:29" x14ac:dyDescent="0.25">
      <c r="A296" t="s">
        <v>247</v>
      </c>
      <c r="B296" t="s">
        <v>28</v>
      </c>
      <c r="C296">
        <v>49</v>
      </c>
      <c r="D296">
        <v>641</v>
      </c>
      <c r="E296">
        <f t="shared" si="16"/>
        <v>145</v>
      </c>
      <c r="F296">
        <v>72</v>
      </c>
      <c r="G296">
        <v>188</v>
      </c>
      <c r="H296">
        <v>10</v>
      </c>
      <c r="I296">
        <v>42</v>
      </c>
      <c r="J296">
        <v>29</v>
      </c>
      <c r="K296">
        <v>43</v>
      </c>
      <c r="L296">
        <v>5</v>
      </c>
      <c r="M296">
        <v>60</v>
      </c>
      <c r="N296">
        <v>93</v>
      </c>
      <c r="O296">
        <v>17</v>
      </c>
      <c r="P296">
        <v>61</v>
      </c>
      <c r="Q296">
        <v>0</v>
      </c>
      <c r="R296">
        <v>54</v>
      </c>
      <c r="S296">
        <v>0</v>
      </c>
      <c r="T296">
        <v>183</v>
      </c>
      <c r="U296">
        <v>0</v>
      </c>
      <c r="V296">
        <v>0</v>
      </c>
      <c r="W296">
        <v>0</v>
      </c>
      <c r="X296">
        <v>0</v>
      </c>
      <c r="Y296">
        <v>-205</v>
      </c>
      <c r="Z296" s="2">
        <f t="shared" si="17"/>
        <v>0.48961424332344211</v>
      </c>
      <c r="AA296" s="3">
        <v>5.81</v>
      </c>
      <c r="AB296" s="6">
        <f t="shared" si="19"/>
        <v>6.8643530502580061</v>
      </c>
      <c r="AC296" s="5">
        <f t="shared" si="18"/>
        <v>1.0543530502580065</v>
      </c>
    </row>
    <row r="297" spans="1:29" x14ac:dyDescent="0.25">
      <c r="A297" t="s">
        <v>225</v>
      </c>
      <c r="B297" t="s">
        <v>25</v>
      </c>
      <c r="C297">
        <v>63</v>
      </c>
      <c r="D297">
        <v>1068</v>
      </c>
      <c r="E297">
        <f t="shared" si="16"/>
        <v>341</v>
      </c>
      <c r="F297">
        <v>130</v>
      </c>
      <c r="G297">
        <v>326</v>
      </c>
      <c r="H297">
        <v>41</v>
      </c>
      <c r="I297">
        <v>117</v>
      </c>
      <c r="J297">
        <v>42</v>
      </c>
      <c r="K297">
        <v>52</v>
      </c>
      <c r="L297">
        <v>36</v>
      </c>
      <c r="M297">
        <v>168</v>
      </c>
      <c r="N297">
        <v>48</v>
      </c>
      <c r="O297">
        <v>20</v>
      </c>
      <c r="P297">
        <v>26</v>
      </c>
      <c r="Q297">
        <v>19</v>
      </c>
      <c r="R297">
        <v>94</v>
      </c>
      <c r="S297">
        <v>0</v>
      </c>
      <c r="T297">
        <v>343</v>
      </c>
      <c r="U297">
        <v>0</v>
      </c>
      <c r="V297">
        <v>0</v>
      </c>
      <c r="W297">
        <v>0</v>
      </c>
      <c r="X297">
        <v>4</v>
      </c>
      <c r="Y297">
        <v>-101</v>
      </c>
      <c r="Z297" s="2">
        <f t="shared" si="17"/>
        <v>0.48901098901098899</v>
      </c>
      <c r="AA297" s="3">
        <v>10.42</v>
      </c>
      <c r="AB297" s="6">
        <f t="shared" si="19"/>
        <v>10.844150926757671</v>
      </c>
      <c r="AC297" s="5">
        <f t="shared" si="18"/>
        <v>0.42415092675767063</v>
      </c>
    </row>
    <row r="298" spans="1:29" x14ac:dyDescent="0.25">
      <c r="A298" t="s">
        <v>351</v>
      </c>
      <c r="B298" t="s">
        <v>27</v>
      </c>
      <c r="C298">
        <v>69</v>
      </c>
      <c r="D298">
        <v>1652</v>
      </c>
      <c r="E298">
        <f t="shared" si="16"/>
        <v>782</v>
      </c>
      <c r="F298">
        <v>218</v>
      </c>
      <c r="G298">
        <v>505</v>
      </c>
      <c r="H298">
        <v>132</v>
      </c>
      <c r="I298">
        <v>318</v>
      </c>
      <c r="J298">
        <v>50</v>
      </c>
      <c r="K298">
        <v>63</v>
      </c>
      <c r="L298">
        <v>25</v>
      </c>
      <c r="M298">
        <v>229</v>
      </c>
      <c r="N298">
        <v>104</v>
      </c>
      <c r="O298">
        <v>65</v>
      </c>
      <c r="P298">
        <v>76</v>
      </c>
      <c r="Q298">
        <v>62</v>
      </c>
      <c r="R298">
        <v>107</v>
      </c>
      <c r="S298">
        <v>0</v>
      </c>
      <c r="T298">
        <v>618</v>
      </c>
      <c r="U298">
        <v>0</v>
      </c>
      <c r="V298">
        <v>0</v>
      </c>
      <c r="W298">
        <v>0</v>
      </c>
      <c r="X298">
        <v>59</v>
      </c>
      <c r="Y298">
        <v>330</v>
      </c>
      <c r="Z298" s="2">
        <f t="shared" si="17"/>
        <v>0.48787878787878786</v>
      </c>
      <c r="AA298" s="3">
        <v>13.9</v>
      </c>
      <c r="AB298" s="6">
        <f t="shared" si="19"/>
        <v>14.691911743428555</v>
      </c>
      <c r="AC298" s="5">
        <f t="shared" si="18"/>
        <v>0.79191174342855497</v>
      </c>
    </row>
    <row r="299" spans="1:29" x14ac:dyDescent="0.25">
      <c r="A299" t="s">
        <v>223</v>
      </c>
      <c r="B299" t="s">
        <v>27</v>
      </c>
      <c r="C299">
        <v>80</v>
      </c>
      <c r="D299">
        <v>2486</v>
      </c>
      <c r="E299">
        <f t="shared" si="16"/>
        <v>758</v>
      </c>
      <c r="F299">
        <v>392</v>
      </c>
      <c r="G299">
        <v>936</v>
      </c>
      <c r="H299">
        <v>74</v>
      </c>
      <c r="I299">
        <v>226</v>
      </c>
      <c r="J299">
        <v>248</v>
      </c>
      <c r="K299">
        <v>318</v>
      </c>
      <c r="L299">
        <v>43</v>
      </c>
      <c r="M299">
        <v>329</v>
      </c>
      <c r="N299">
        <v>327</v>
      </c>
      <c r="O299">
        <v>129</v>
      </c>
      <c r="P299">
        <v>256</v>
      </c>
      <c r="Q299">
        <v>37</v>
      </c>
      <c r="R299">
        <v>210</v>
      </c>
      <c r="S299">
        <v>0</v>
      </c>
      <c r="T299">
        <v>1106</v>
      </c>
      <c r="U299">
        <v>2</v>
      </c>
      <c r="V299">
        <v>0</v>
      </c>
      <c r="W299">
        <v>0</v>
      </c>
      <c r="X299">
        <v>44</v>
      </c>
      <c r="Y299">
        <v>-266</v>
      </c>
      <c r="Z299" s="2">
        <f t="shared" si="17"/>
        <v>0.48712737127371275</v>
      </c>
      <c r="AA299" s="3">
        <v>13.64</v>
      </c>
      <c r="AB299" s="6">
        <f t="shared" si="19"/>
        <v>14.29981538750503</v>
      </c>
      <c r="AC299" s="5">
        <f t="shared" si="18"/>
        <v>0.65981538750502899</v>
      </c>
    </row>
    <row r="300" spans="1:29" x14ac:dyDescent="0.25">
      <c r="A300" t="s">
        <v>114</v>
      </c>
      <c r="B300" t="s">
        <v>17</v>
      </c>
      <c r="C300">
        <v>82</v>
      </c>
      <c r="D300">
        <v>2316</v>
      </c>
      <c r="E300">
        <f t="shared" si="16"/>
        <v>1074</v>
      </c>
      <c r="F300">
        <v>336</v>
      </c>
      <c r="G300">
        <v>778</v>
      </c>
      <c r="H300">
        <v>160</v>
      </c>
      <c r="I300">
        <v>432</v>
      </c>
      <c r="J300">
        <v>78</v>
      </c>
      <c r="K300">
        <v>95</v>
      </c>
      <c r="L300">
        <v>73</v>
      </c>
      <c r="M300">
        <v>416</v>
      </c>
      <c r="N300">
        <v>98</v>
      </c>
      <c r="O300">
        <v>60</v>
      </c>
      <c r="P300">
        <v>89</v>
      </c>
      <c r="Q300">
        <v>63</v>
      </c>
      <c r="R300">
        <v>245</v>
      </c>
      <c r="S300">
        <v>1</v>
      </c>
      <c r="T300">
        <v>910</v>
      </c>
      <c r="U300">
        <v>2</v>
      </c>
      <c r="V300">
        <v>0</v>
      </c>
      <c r="W300">
        <v>0</v>
      </c>
      <c r="X300">
        <v>82</v>
      </c>
      <c r="Y300">
        <v>298</v>
      </c>
      <c r="Z300" s="2">
        <f t="shared" si="17"/>
        <v>0.48654708520179374</v>
      </c>
      <c r="AA300" s="3">
        <v>13.26</v>
      </c>
      <c r="AB300" s="6">
        <f t="shared" si="19"/>
        <v>13.781271316313941</v>
      </c>
      <c r="AC300" s="5">
        <f t="shared" si="18"/>
        <v>0.52127131631394086</v>
      </c>
    </row>
    <row r="301" spans="1:29" x14ac:dyDescent="0.25">
      <c r="A301" t="s">
        <v>258</v>
      </c>
      <c r="B301" t="s">
        <v>25</v>
      </c>
      <c r="C301">
        <v>77</v>
      </c>
      <c r="D301">
        <v>2733</v>
      </c>
      <c r="E301">
        <f t="shared" si="16"/>
        <v>1084</v>
      </c>
      <c r="F301">
        <v>517</v>
      </c>
      <c r="G301">
        <v>1233</v>
      </c>
      <c r="H301">
        <v>70</v>
      </c>
      <c r="I301">
        <v>265</v>
      </c>
      <c r="J301">
        <v>160</v>
      </c>
      <c r="K301">
        <v>301</v>
      </c>
      <c r="L301">
        <v>102</v>
      </c>
      <c r="M301">
        <v>520</v>
      </c>
      <c r="N301">
        <v>252</v>
      </c>
      <c r="O301">
        <v>104</v>
      </c>
      <c r="P301">
        <v>199</v>
      </c>
      <c r="Q301">
        <v>110</v>
      </c>
      <c r="R301">
        <v>197</v>
      </c>
      <c r="S301">
        <v>1</v>
      </c>
      <c r="T301">
        <v>1264</v>
      </c>
      <c r="U301">
        <v>10</v>
      </c>
      <c r="V301">
        <v>0</v>
      </c>
      <c r="W301">
        <v>0</v>
      </c>
      <c r="X301">
        <v>76</v>
      </c>
      <c r="Y301">
        <v>-195</v>
      </c>
      <c r="Z301" s="2">
        <f t="shared" si="17"/>
        <v>0.48609355246523389</v>
      </c>
      <c r="AA301" s="3">
        <v>14.1</v>
      </c>
      <c r="AB301" s="6">
        <f t="shared" si="19"/>
        <v>14.517084710563774</v>
      </c>
      <c r="AC301" s="5">
        <f t="shared" si="18"/>
        <v>0.41708471056377405</v>
      </c>
    </row>
    <row r="302" spans="1:29" x14ac:dyDescent="0.25">
      <c r="A302" t="s">
        <v>301</v>
      </c>
      <c r="B302" t="s">
        <v>28</v>
      </c>
      <c r="C302">
        <v>72</v>
      </c>
      <c r="D302">
        <v>1765</v>
      </c>
      <c r="E302">
        <f t="shared" si="16"/>
        <v>601</v>
      </c>
      <c r="F302">
        <v>345</v>
      </c>
      <c r="G302">
        <v>808</v>
      </c>
      <c r="H302">
        <v>40</v>
      </c>
      <c r="I302">
        <v>188</v>
      </c>
      <c r="J302">
        <v>209</v>
      </c>
      <c r="K302">
        <v>326</v>
      </c>
      <c r="L302">
        <v>69</v>
      </c>
      <c r="M302">
        <v>228</v>
      </c>
      <c r="N302">
        <v>217</v>
      </c>
      <c r="O302">
        <v>78</v>
      </c>
      <c r="P302">
        <v>204</v>
      </c>
      <c r="Q302">
        <v>16</v>
      </c>
      <c r="R302">
        <v>151</v>
      </c>
      <c r="S302">
        <v>1</v>
      </c>
      <c r="T302">
        <v>939</v>
      </c>
      <c r="U302">
        <v>2</v>
      </c>
      <c r="V302">
        <v>0</v>
      </c>
      <c r="W302">
        <v>0</v>
      </c>
      <c r="X302">
        <v>16</v>
      </c>
      <c r="Y302">
        <v>-436</v>
      </c>
      <c r="Z302" s="2">
        <f t="shared" si="17"/>
        <v>0.48448275862068968</v>
      </c>
      <c r="AA302" s="3">
        <v>12.96</v>
      </c>
      <c r="AB302" s="6">
        <f t="shared" si="19"/>
        <v>14.199578600067145</v>
      </c>
      <c r="AC302" s="5">
        <f t="shared" si="18"/>
        <v>1.2395786000671443</v>
      </c>
    </row>
    <row r="303" spans="1:29" x14ac:dyDescent="0.25">
      <c r="A303" t="s">
        <v>285</v>
      </c>
      <c r="B303" t="s">
        <v>27</v>
      </c>
      <c r="C303">
        <v>70</v>
      </c>
      <c r="D303">
        <v>2073</v>
      </c>
      <c r="E303">
        <f t="shared" si="16"/>
        <v>975</v>
      </c>
      <c r="F303">
        <v>430</v>
      </c>
      <c r="G303">
        <v>992</v>
      </c>
      <c r="H303">
        <v>92</v>
      </c>
      <c r="I303">
        <v>249</v>
      </c>
      <c r="J303">
        <v>161</v>
      </c>
      <c r="K303">
        <v>235</v>
      </c>
      <c r="L303">
        <v>31</v>
      </c>
      <c r="M303">
        <v>194</v>
      </c>
      <c r="N303">
        <v>211</v>
      </c>
      <c r="O303">
        <v>63</v>
      </c>
      <c r="P303">
        <v>154</v>
      </c>
      <c r="Q303">
        <v>17</v>
      </c>
      <c r="R303">
        <v>153</v>
      </c>
      <c r="S303">
        <v>0</v>
      </c>
      <c r="T303">
        <v>1113</v>
      </c>
      <c r="U303">
        <v>2</v>
      </c>
      <c r="V303">
        <v>0</v>
      </c>
      <c r="W303">
        <v>0</v>
      </c>
      <c r="X303">
        <v>24</v>
      </c>
      <c r="Y303">
        <v>-54</v>
      </c>
      <c r="Z303" s="2">
        <f t="shared" si="17"/>
        <v>0.48340874811463047</v>
      </c>
      <c r="AA303" s="3">
        <v>14.1</v>
      </c>
      <c r="AB303" s="6">
        <f t="shared" si="19"/>
        <v>14.504222000659748</v>
      </c>
      <c r="AC303" s="5">
        <f t="shared" si="18"/>
        <v>0.40422200065974856</v>
      </c>
    </row>
    <row r="304" spans="1:29" x14ac:dyDescent="0.25">
      <c r="A304" t="s">
        <v>292</v>
      </c>
      <c r="B304" t="s">
        <v>17</v>
      </c>
      <c r="C304">
        <v>78</v>
      </c>
      <c r="D304">
        <v>1816</v>
      </c>
      <c r="E304">
        <f t="shared" si="16"/>
        <v>304</v>
      </c>
      <c r="F304">
        <v>206</v>
      </c>
      <c r="G304">
        <v>481</v>
      </c>
      <c r="H304">
        <v>26</v>
      </c>
      <c r="I304">
        <v>99</v>
      </c>
      <c r="J304">
        <v>186</v>
      </c>
      <c r="K304">
        <v>259</v>
      </c>
      <c r="L304">
        <v>71</v>
      </c>
      <c r="M304">
        <v>323</v>
      </c>
      <c r="N304">
        <v>56</v>
      </c>
      <c r="O304">
        <v>48</v>
      </c>
      <c r="P304">
        <v>76</v>
      </c>
      <c r="Q304">
        <v>20</v>
      </c>
      <c r="R304">
        <v>114</v>
      </c>
      <c r="S304">
        <v>0</v>
      </c>
      <c r="T304">
        <v>624</v>
      </c>
      <c r="U304">
        <v>0</v>
      </c>
      <c r="V304">
        <v>0</v>
      </c>
      <c r="W304">
        <v>0</v>
      </c>
      <c r="X304">
        <v>15</v>
      </c>
      <c r="Y304">
        <v>-180</v>
      </c>
      <c r="Z304" s="2">
        <f t="shared" si="17"/>
        <v>0.48339483394833949</v>
      </c>
      <c r="AA304" s="3">
        <v>11.53</v>
      </c>
      <c r="AB304" s="6">
        <f t="shared" si="19"/>
        <v>11.879495400191782</v>
      </c>
      <c r="AC304" s="5">
        <f t="shared" si="18"/>
        <v>0.34949540019178293</v>
      </c>
    </row>
    <row r="305" spans="1:29" x14ac:dyDescent="0.25">
      <c r="A305" t="s">
        <v>88</v>
      </c>
      <c r="B305" t="s">
        <v>27</v>
      </c>
      <c r="C305">
        <v>69</v>
      </c>
      <c r="D305">
        <v>2093</v>
      </c>
      <c r="E305">
        <f t="shared" si="16"/>
        <v>1046</v>
      </c>
      <c r="F305">
        <v>421</v>
      </c>
      <c r="G305">
        <v>1011</v>
      </c>
      <c r="H305">
        <v>161</v>
      </c>
      <c r="I305">
        <v>446</v>
      </c>
      <c r="J305">
        <v>279</v>
      </c>
      <c r="K305">
        <v>322</v>
      </c>
      <c r="L305">
        <v>34</v>
      </c>
      <c r="M305">
        <v>158</v>
      </c>
      <c r="N305">
        <v>223</v>
      </c>
      <c r="O305">
        <v>59</v>
      </c>
      <c r="P305">
        <v>135</v>
      </c>
      <c r="Q305">
        <v>12</v>
      </c>
      <c r="R305">
        <v>120</v>
      </c>
      <c r="S305">
        <v>0</v>
      </c>
      <c r="T305">
        <v>1282</v>
      </c>
      <c r="U305">
        <v>4</v>
      </c>
      <c r="V305">
        <v>0</v>
      </c>
      <c r="W305">
        <v>0</v>
      </c>
      <c r="X305">
        <v>24</v>
      </c>
      <c r="Y305">
        <v>270</v>
      </c>
      <c r="Z305" s="2">
        <f t="shared" si="17"/>
        <v>0.48239700374531835</v>
      </c>
      <c r="AA305" s="3">
        <v>17.39</v>
      </c>
      <c r="AB305" s="6">
        <f t="shared" si="19"/>
        <v>18.604114029977044</v>
      </c>
      <c r="AC305" s="5">
        <f t="shared" si="18"/>
        <v>1.2141140299770434</v>
      </c>
    </row>
    <row r="306" spans="1:29" x14ac:dyDescent="0.25">
      <c r="A306" t="s">
        <v>83</v>
      </c>
      <c r="B306" t="s">
        <v>27</v>
      </c>
      <c r="C306">
        <v>62</v>
      </c>
      <c r="D306">
        <v>1925</v>
      </c>
      <c r="E306">
        <f t="shared" si="16"/>
        <v>870</v>
      </c>
      <c r="F306">
        <v>307</v>
      </c>
      <c r="G306">
        <v>738</v>
      </c>
      <c r="H306">
        <v>122</v>
      </c>
      <c r="I306">
        <v>351</v>
      </c>
      <c r="J306">
        <v>110</v>
      </c>
      <c r="K306">
        <v>152</v>
      </c>
      <c r="L306">
        <v>58</v>
      </c>
      <c r="M306">
        <v>294</v>
      </c>
      <c r="N306">
        <v>114</v>
      </c>
      <c r="O306">
        <v>46</v>
      </c>
      <c r="P306">
        <v>79</v>
      </c>
      <c r="Q306">
        <v>31</v>
      </c>
      <c r="R306">
        <v>193</v>
      </c>
      <c r="S306">
        <v>4</v>
      </c>
      <c r="T306">
        <v>846</v>
      </c>
      <c r="U306">
        <v>0</v>
      </c>
      <c r="V306">
        <v>0</v>
      </c>
      <c r="W306">
        <v>0</v>
      </c>
      <c r="X306">
        <v>55</v>
      </c>
      <c r="Y306">
        <v>-173</v>
      </c>
      <c r="Z306" s="2">
        <f t="shared" si="17"/>
        <v>0.48224513172966782</v>
      </c>
      <c r="AA306" s="3">
        <v>12.48</v>
      </c>
      <c r="AB306" s="6">
        <f t="shared" si="19"/>
        <v>13.751307213835963</v>
      </c>
      <c r="AC306" s="5">
        <f t="shared" si="18"/>
        <v>1.2713072138359625</v>
      </c>
    </row>
    <row r="307" spans="1:29" x14ac:dyDescent="0.25">
      <c r="A307" t="s">
        <v>271</v>
      </c>
      <c r="B307" t="s">
        <v>27</v>
      </c>
      <c r="C307">
        <v>81</v>
      </c>
      <c r="D307">
        <v>2867</v>
      </c>
      <c r="E307">
        <f t="shared" si="16"/>
        <v>1640</v>
      </c>
      <c r="F307">
        <v>559</v>
      </c>
      <c r="G307">
        <v>1259</v>
      </c>
      <c r="H307">
        <v>223</v>
      </c>
      <c r="I307">
        <v>535</v>
      </c>
      <c r="J307">
        <v>147</v>
      </c>
      <c r="K307">
        <v>185</v>
      </c>
      <c r="L307">
        <v>38</v>
      </c>
      <c r="M307">
        <v>249</v>
      </c>
      <c r="N307">
        <v>181</v>
      </c>
      <c r="O307">
        <v>75</v>
      </c>
      <c r="P307">
        <v>135</v>
      </c>
      <c r="Q307">
        <v>37</v>
      </c>
      <c r="R307">
        <v>234</v>
      </c>
      <c r="S307">
        <v>2</v>
      </c>
      <c r="T307">
        <v>1488</v>
      </c>
      <c r="U307">
        <v>2</v>
      </c>
      <c r="V307">
        <v>0</v>
      </c>
      <c r="W307">
        <v>0</v>
      </c>
      <c r="X307">
        <v>81</v>
      </c>
      <c r="Y307">
        <v>532</v>
      </c>
      <c r="Z307" s="2">
        <f t="shared" si="17"/>
        <v>0.48145738451528952</v>
      </c>
      <c r="AA307" s="3">
        <v>14.32</v>
      </c>
      <c r="AB307" s="6">
        <f t="shared" si="19"/>
        <v>15.266978831781474</v>
      </c>
      <c r="AC307" s="5">
        <f t="shared" si="18"/>
        <v>0.94697883178147357</v>
      </c>
    </row>
    <row r="308" spans="1:29" x14ac:dyDescent="0.25">
      <c r="A308" t="s">
        <v>342</v>
      </c>
      <c r="B308" t="s">
        <v>27</v>
      </c>
      <c r="C308">
        <v>35</v>
      </c>
      <c r="D308">
        <v>570</v>
      </c>
      <c r="E308">
        <f t="shared" si="16"/>
        <v>217</v>
      </c>
      <c r="F308">
        <v>55</v>
      </c>
      <c r="G308">
        <v>152</v>
      </c>
      <c r="H308">
        <v>39</v>
      </c>
      <c r="I308">
        <v>103</v>
      </c>
      <c r="J308">
        <v>10</v>
      </c>
      <c r="K308">
        <v>15</v>
      </c>
      <c r="L308">
        <v>4</v>
      </c>
      <c r="M308">
        <v>37</v>
      </c>
      <c r="N308">
        <v>56</v>
      </c>
      <c r="O308">
        <v>13</v>
      </c>
      <c r="P308">
        <v>27</v>
      </c>
      <c r="Q308">
        <v>0</v>
      </c>
      <c r="R308">
        <v>48</v>
      </c>
      <c r="S308">
        <v>0</v>
      </c>
      <c r="T308">
        <v>159</v>
      </c>
      <c r="U308">
        <v>1</v>
      </c>
      <c r="V308">
        <v>0</v>
      </c>
      <c r="W308">
        <v>0</v>
      </c>
      <c r="X308">
        <v>0</v>
      </c>
      <c r="Y308">
        <v>-66</v>
      </c>
      <c r="Z308" s="2">
        <f t="shared" si="17"/>
        <v>0.48051948051948051</v>
      </c>
      <c r="AA308" s="3">
        <v>7.48</v>
      </c>
      <c r="AB308" s="6">
        <f t="shared" si="19"/>
        <v>7.9054417921655382</v>
      </c>
      <c r="AC308" s="5">
        <f t="shared" si="18"/>
        <v>0.42544179216553779</v>
      </c>
    </row>
    <row r="309" spans="1:29" x14ac:dyDescent="0.25">
      <c r="A309" t="s">
        <v>263</v>
      </c>
      <c r="B309" t="s">
        <v>28</v>
      </c>
      <c r="C309">
        <v>73</v>
      </c>
      <c r="D309">
        <v>1949</v>
      </c>
      <c r="E309">
        <f t="shared" si="16"/>
        <v>572</v>
      </c>
      <c r="F309">
        <v>372</v>
      </c>
      <c r="G309">
        <v>853</v>
      </c>
      <c r="H309">
        <v>24</v>
      </c>
      <c r="I309">
        <v>88</v>
      </c>
      <c r="J309">
        <v>244</v>
      </c>
      <c r="K309">
        <v>292</v>
      </c>
      <c r="L309">
        <v>39</v>
      </c>
      <c r="M309">
        <v>169</v>
      </c>
      <c r="N309">
        <v>152</v>
      </c>
      <c r="O309">
        <v>54</v>
      </c>
      <c r="P309">
        <v>125</v>
      </c>
      <c r="Q309">
        <v>10</v>
      </c>
      <c r="R309">
        <v>131</v>
      </c>
      <c r="S309">
        <v>1</v>
      </c>
      <c r="T309">
        <v>1012</v>
      </c>
      <c r="U309">
        <v>4</v>
      </c>
      <c r="V309">
        <v>0</v>
      </c>
      <c r="W309">
        <v>0</v>
      </c>
      <c r="X309">
        <v>5</v>
      </c>
      <c r="Y309">
        <v>-159</v>
      </c>
      <c r="Z309" s="2">
        <f t="shared" si="17"/>
        <v>0.48029330889092575</v>
      </c>
      <c r="AA309" s="3">
        <v>14.04</v>
      </c>
      <c r="AB309" s="6">
        <f t="shared" si="19"/>
        <v>14.499780175152837</v>
      </c>
      <c r="AC309" s="5">
        <f t="shared" si="18"/>
        <v>0.45978017515283831</v>
      </c>
    </row>
    <row r="310" spans="1:29" x14ac:dyDescent="0.25">
      <c r="A310" t="s">
        <v>341</v>
      </c>
      <c r="B310" t="s">
        <v>17</v>
      </c>
      <c r="C310">
        <v>72</v>
      </c>
      <c r="D310">
        <v>1399</v>
      </c>
      <c r="E310">
        <f t="shared" si="16"/>
        <v>806</v>
      </c>
      <c r="F310">
        <v>221</v>
      </c>
      <c r="G310">
        <v>529</v>
      </c>
      <c r="H310">
        <v>136</v>
      </c>
      <c r="I310">
        <v>349</v>
      </c>
      <c r="J310">
        <v>44</v>
      </c>
      <c r="K310">
        <v>62</v>
      </c>
      <c r="L310">
        <v>60</v>
      </c>
      <c r="M310">
        <v>266</v>
      </c>
      <c r="N310">
        <v>57</v>
      </c>
      <c r="O310">
        <v>29</v>
      </c>
      <c r="P310">
        <v>54</v>
      </c>
      <c r="Q310">
        <v>23</v>
      </c>
      <c r="R310">
        <v>143</v>
      </c>
      <c r="S310">
        <v>0</v>
      </c>
      <c r="T310">
        <v>622</v>
      </c>
      <c r="U310">
        <v>2</v>
      </c>
      <c r="V310">
        <v>0</v>
      </c>
      <c r="W310">
        <v>0</v>
      </c>
      <c r="X310">
        <v>7</v>
      </c>
      <c r="Y310">
        <v>-95</v>
      </c>
      <c r="Z310" s="2">
        <f t="shared" si="17"/>
        <v>0.47931034482758622</v>
      </c>
      <c r="AA310" s="3">
        <v>14.38</v>
      </c>
      <c r="AB310" s="6">
        <f t="shared" si="19"/>
        <v>14.635095269415189</v>
      </c>
      <c r="AC310" s="5">
        <f t="shared" si="18"/>
        <v>0.25509526941518779</v>
      </c>
    </row>
    <row r="311" spans="1:29" x14ac:dyDescent="0.25">
      <c r="A311" t="s">
        <v>178</v>
      </c>
      <c r="B311" t="s">
        <v>27</v>
      </c>
      <c r="C311">
        <v>53</v>
      </c>
      <c r="D311">
        <v>697</v>
      </c>
      <c r="E311">
        <f t="shared" si="16"/>
        <v>205</v>
      </c>
      <c r="F311">
        <v>63</v>
      </c>
      <c r="G311">
        <v>160</v>
      </c>
      <c r="H311">
        <v>36</v>
      </c>
      <c r="I311">
        <v>90</v>
      </c>
      <c r="J311">
        <v>29</v>
      </c>
      <c r="K311">
        <v>36</v>
      </c>
      <c r="L311">
        <v>8</v>
      </c>
      <c r="M311">
        <v>49</v>
      </c>
      <c r="N311">
        <v>43</v>
      </c>
      <c r="O311">
        <v>11</v>
      </c>
      <c r="P311">
        <v>27</v>
      </c>
      <c r="Q311">
        <v>1</v>
      </c>
      <c r="R311">
        <v>54</v>
      </c>
      <c r="S311">
        <v>1</v>
      </c>
      <c r="T311">
        <v>191</v>
      </c>
      <c r="U311">
        <v>0</v>
      </c>
      <c r="V311">
        <v>0</v>
      </c>
      <c r="W311">
        <v>0</v>
      </c>
      <c r="X311">
        <v>0</v>
      </c>
      <c r="Y311">
        <v>-2</v>
      </c>
      <c r="Z311" s="2">
        <f t="shared" si="17"/>
        <v>0.47747747747747749</v>
      </c>
      <c r="AA311" s="3">
        <v>7.51</v>
      </c>
      <c r="AB311" s="6">
        <f t="shared" si="19"/>
        <v>7.9256424638241239</v>
      </c>
      <c r="AC311" s="5">
        <f t="shared" si="18"/>
        <v>0.41564246382412406</v>
      </c>
    </row>
    <row r="312" spans="1:29" x14ac:dyDescent="0.25">
      <c r="A312" t="s">
        <v>121</v>
      </c>
      <c r="B312" t="s">
        <v>27</v>
      </c>
      <c r="C312">
        <v>80</v>
      </c>
      <c r="D312">
        <v>2902</v>
      </c>
      <c r="E312">
        <f t="shared" si="16"/>
        <v>1297</v>
      </c>
      <c r="F312">
        <v>576</v>
      </c>
      <c r="G312">
        <v>1361</v>
      </c>
      <c r="H312">
        <v>182</v>
      </c>
      <c r="I312">
        <v>500</v>
      </c>
      <c r="J312">
        <v>401</v>
      </c>
      <c r="K312">
        <v>464</v>
      </c>
      <c r="L312">
        <v>66</v>
      </c>
      <c r="M312">
        <v>543</v>
      </c>
      <c r="N312">
        <v>283</v>
      </c>
      <c r="O312">
        <v>151</v>
      </c>
      <c r="P312">
        <v>224</v>
      </c>
      <c r="Q312">
        <v>22</v>
      </c>
      <c r="R312">
        <v>198</v>
      </c>
      <c r="S312">
        <v>0</v>
      </c>
      <c r="T312">
        <v>1735</v>
      </c>
      <c r="U312">
        <v>8</v>
      </c>
      <c r="V312">
        <v>0</v>
      </c>
      <c r="W312">
        <v>0</v>
      </c>
      <c r="X312">
        <v>80</v>
      </c>
      <c r="Y312">
        <v>375</v>
      </c>
      <c r="Z312" s="2">
        <f t="shared" si="17"/>
        <v>0.47669256381798003</v>
      </c>
      <c r="AA312" s="3">
        <v>20.16</v>
      </c>
      <c r="AB312" s="6">
        <f t="shared" si="19"/>
        <v>20.523339156100317</v>
      </c>
      <c r="AC312" s="5">
        <f t="shared" si="18"/>
        <v>0.36333915610031653</v>
      </c>
    </row>
    <row r="313" spans="1:29" x14ac:dyDescent="0.25">
      <c r="A313" t="s">
        <v>47</v>
      </c>
      <c r="B313" t="s">
        <v>25</v>
      </c>
      <c r="C313">
        <v>78</v>
      </c>
      <c r="D313">
        <v>2207</v>
      </c>
      <c r="E313">
        <f t="shared" si="16"/>
        <v>610</v>
      </c>
      <c r="F313">
        <v>271</v>
      </c>
      <c r="G313">
        <v>678</v>
      </c>
      <c r="H313">
        <v>66</v>
      </c>
      <c r="I313">
        <v>190</v>
      </c>
      <c r="J313">
        <v>130</v>
      </c>
      <c r="K313">
        <v>181</v>
      </c>
      <c r="L313">
        <v>66</v>
      </c>
      <c r="M313">
        <v>311</v>
      </c>
      <c r="N313">
        <v>116</v>
      </c>
      <c r="O313">
        <v>65</v>
      </c>
      <c r="P313">
        <v>84</v>
      </c>
      <c r="Q313">
        <v>20</v>
      </c>
      <c r="R313">
        <v>158</v>
      </c>
      <c r="S313">
        <v>0</v>
      </c>
      <c r="T313">
        <v>738</v>
      </c>
      <c r="U313">
        <v>0</v>
      </c>
      <c r="V313">
        <v>0</v>
      </c>
      <c r="W313">
        <v>0</v>
      </c>
      <c r="X313">
        <v>24</v>
      </c>
      <c r="Y313">
        <v>-51</v>
      </c>
      <c r="Z313" s="2">
        <f t="shared" si="17"/>
        <v>0.47660098522167488</v>
      </c>
      <c r="AA313" s="3">
        <v>9.85</v>
      </c>
      <c r="AB313" s="6">
        <f t="shared" si="19"/>
        <v>10.774110670488875</v>
      </c>
      <c r="AC313" s="5">
        <f t="shared" si="18"/>
        <v>0.92411067048887574</v>
      </c>
    </row>
    <row r="314" spans="1:29" x14ac:dyDescent="0.25">
      <c r="A314" t="s">
        <v>293</v>
      </c>
      <c r="B314" t="s">
        <v>27</v>
      </c>
      <c r="C314">
        <v>67</v>
      </c>
      <c r="D314">
        <v>1157</v>
      </c>
      <c r="E314">
        <f t="shared" si="16"/>
        <v>304</v>
      </c>
      <c r="F314">
        <v>140</v>
      </c>
      <c r="G314">
        <v>337</v>
      </c>
      <c r="H314">
        <v>37</v>
      </c>
      <c r="I314">
        <v>125</v>
      </c>
      <c r="J314">
        <v>87</v>
      </c>
      <c r="K314">
        <v>119</v>
      </c>
      <c r="L314">
        <v>30</v>
      </c>
      <c r="M314">
        <v>130</v>
      </c>
      <c r="N314">
        <v>72</v>
      </c>
      <c r="O314">
        <v>35</v>
      </c>
      <c r="P314">
        <v>68</v>
      </c>
      <c r="Q314">
        <v>3</v>
      </c>
      <c r="R314">
        <v>126</v>
      </c>
      <c r="S314">
        <v>0</v>
      </c>
      <c r="T314">
        <v>404</v>
      </c>
      <c r="U314">
        <v>0</v>
      </c>
      <c r="V314">
        <v>0</v>
      </c>
      <c r="W314">
        <v>0</v>
      </c>
      <c r="X314">
        <v>2</v>
      </c>
      <c r="Y314">
        <v>-366</v>
      </c>
      <c r="Z314" s="2">
        <f t="shared" si="17"/>
        <v>0.47427293064876958</v>
      </c>
      <c r="AA314" s="3">
        <v>8.7100000000000009</v>
      </c>
      <c r="AB314" s="6">
        <f t="shared" si="19"/>
        <v>9.8815427760457535</v>
      </c>
      <c r="AC314" s="5">
        <f t="shared" si="18"/>
        <v>1.1715427760457526</v>
      </c>
    </row>
    <row r="315" spans="1:29" x14ac:dyDescent="0.25">
      <c r="A315" t="s">
        <v>53</v>
      </c>
      <c r="B315" t="s">
        <v>27</v>
      </c>
      <c r="C315">
        <v>67</v>
      </c>
      <c r="D315">
        <v>912</v>
      </c>
      <c r="E315">
        <f t="shared" si="16"/>
        <v>357</v>
      </c>
      <c r="F315">
        <v>147</v>
      </c>
      <c r="G315">
        <v>343</v>
      </c>
      <c r="H315">
        <v>43</v>
      </c>
      <c r="I315">
        <v>128</v>
      </c>
      <c r="J315">
        <v>66</v>
      </c>
      <c r="K315">
        <v>109</v>
      </c>
      <c r="L315">
        <v>10</v>
      </c>
      <c r="M315">
        <v>117</v>
      </c>
      <c r="N315">
        <v>92</v>
      </c>
      <c r="O315">
        <v>43</v>
      </c>
      <c r="P315">
        <v>79</v>
      </c>
      <c r="Q315">
        <v>13</v>
      </c>
      <c r="R315">
        <v>102</v>
      </c>
      <c r="S315">
        <v>0</v>
      </c>
      <c r="T315">
        <v>403</v>
      </c>
      <c r="U315">
        <v>0</v>
      </c>
      <c r="V315">
        <v>0</v>
      </c>
      <c r="W315">
        <v>0</v>
      </c>
      <c r="X315">
        <v>15</v>
      </c>
      <c r="Y315">
        <v>-251</v>
      </c>
      <c r="Z315" s="2">
        <f t="shared" si="17"/>
        <v>0.47420634920634919</v>
      </c>
      <c r="AA315" s="3">
        <v>11.28</v>
      </c>
      <c r="AB315" s="6">
        <f t="shared" si="19"/>
        <v>12.794501581939185</v>
      </c>
      <c r="AC315" s="5">
        <f t="shared" si="18"/>
        <v>1.5145015819391858</v>
      </c>
    </row>
    <row r="316" spans="1:29" x14ac:dyDescent="0.25">
      <c r="A316" t="s">
        <v>300</v>
      </c>
      <c r="B316" t="s">
        <v>25</v>
      </c>
      <c r="C316">
        <v>68</v>
      </c>
      <c r="D316">
        <v>981</v>
      </c>
      <c r="E316">
        <f t="shared" si="16"/>
        <v>377</v>
      </c>
      <c r="F316">
        <v>111</v>
      </c>
      <c r="G316">
        <v>296</v>
      </c>
      <c r="H316">
        <v>69</v>
      </c>
      <c r="I316">
        <v>202</v>
      </c>
      <c r="J316">
        <v>52</v>
      </c>
      <c r="K316">
        <v>69</v>
      </c>
      <c r="L316">
        <v>29</v>
      </c>
      <c r="M316">
        <v>191</v>
      </c>
      <c r="N316">
        <v>64</v>
      </c>
      <c r="O316">
        <v>23</v>
      </c>
      <c r="P316">
        <v>39</v>
      </c>
      <c r="Q316">
        <v>16</v>
      </c>
      <c r="R316">
        <v>62</v>
      </c>
      <c r="S316">
        <v>0</v>
      </c>
      <c r="T316">
        <v>343</v>
      </c>
      <c r="U316">
        <v>0</v>
      </c>
      <c r="V316">
        <v>0</v>
      </c>
      <c r="W316">
        <v>0</v>
      </c>
      <c r="X316">
        <v>13</v>
      </c>
      <c r="Y316">
        <v>54</v>
      </c>
      <c r="Z316" s="2">
        <f t="shared" si="17"/>
        <v>0.47297297297297297</v>
      </c>
      <c r="AA316" s="3">
        <v>11.98</v>
      </c>
      <c r="AB316" s="6">
        <f t="shared" si="19"/>
        <v>12.854192912929557</v>
      </c>
      <c r="AC316" s="5">
        <f t="shared" si="18"/>
        <v>0.8741929129295567</v>
      </c>
    </row>
    <row r="317" spans="1:29" x14ac:dyDescent="0.25">
      <c r="A317" t="s">
        <v>297</v>
      </c>
      <c r="B317" t="s">
        <v>25</v>
      </c>
      <c r="C317">
        <v>36</v>
      </c>
      <c r="D317">
        <v>754</v>
      </c>
      <c r="E317">
        <f t="shared" si="16"/>
        <v>258</v>
      </c>
      <c r="F317">
        <v>73</v>
      </c>
      <c r="G317">
        <v>192</v>
      </c>
      <c r="H317">
        <v>42</v>
      </c>
      <c r="I317">
        <v>129</v>
      </c>
      <c r="J317">
        <v>14</v>
      </c>
      <c r="K317">
        <v>20</v>
      </c>
      <c r="L317">
        <v>25</v>
      </c>
      <c r="M317">
        <v>167</v>
      </c>
      <c r="N317">
        <v>30</v>
      </c>
      <c r="O317">
        <v>19</v>
      </c>
      <c r="P317">
        <v>21</v>
      </c>
      <c r="Q317">
        <v>30</v>
      </c>
      <c r="R317">
        <v>93</v>
      </c>
      <c r="S317">
        <v>2</v>
      </c>
      <c r="T317">
        <v>202</v>
      </c>
      <c r="U317">
        <v>2</v>
      </c>
      <c r="V317">
        <v>0</v>
      </c>
      <c r="W317">
        <v>0</v>
      </c>
      <c r="X317">
        <v>13</v>
      </c>
      <c r="Y317">
        <v>25</v>
      </c>
      <c r="Z317" s="2">
        <f t="shared" si="17"/>
        <v>0.47247706422018348</v>
      </c>
      <c r="AA317" s="3">
        <v>9.51</v>
      </c>
      <c r="AB317" s="6">
        <f t="shared" si="19"/>
        <v>10.960316288591541</v>
      </c>
      <c r="AC317" s="5">
        <f t="shared" si="18"/>
        <v>1.4503162885915408</v>
      </c>
    </row>
    <row r="318" spans="1:29" x14ac:dyDescent="0.25">
      <c r="A318" t="s">
        <v>111</v>
      </c>
      <c r="B318" t="s">
        <v>27</v>
      </c>
      <c r="C318">
        <v>76</v>
      </c>
      <c r="D318">
        <v>1502</v>
      </c>
      <c r="E318">
        <f t="shared" si="16"/>
        <v>630</v>
      </c>
      <c r="F318">
        <v>228</v>
      </c>
      <c r="G318">
        <v>544</v>
      </c>
      <c r="H318">
        <v>89</v>
      </c>
      <c r="I318">
        <v>237</v>
      </c>
      <c r="J318">
        <v>93</v>
      </c>
      <c r="K318">
        <v>123</v>
      </c>
      <c r="L318">
        <v>34</v>
      </c>
      <c r="M318">
        <v>202</v>
      </c>
      <c r="N318">
        <v>114</v>
      </c>
      <c r="O318">
        <v>34</v>
      </c>
      <c r="P318">
        <v>100</v>
      </c>
      <c r="Q318">
        <v>7</v>
      </c>
      <c r="R318">
        <v>179</v>
      </c>
      <c r="S318">
        <v>1</v>
      </c>
      <c r="T318">
        <v>638</v>
      </c>
      <c r="U318">
        <v>1</v>
      </c>
      <c r="V318">
        <v>0</v>
      </c>
      <c r="W318">
        <v>0</v>
      </c>
      <c r="X318">
        <v>4</v>
      </c>
      <c r="Y318">
        <v>12</v>
      </c>
      <c r="Z318" s="2">
        <f t="shared" si="17"/>
        <v>0.47237569060773482</v>
      </c>
      <c r="AA318" s="3">
        <v>10.36</v>
      </c>
      <c r="AB318" s="6">
        <f t="shared" si="19"/>
        <v>11.661954935143484</v>
      </c>
      <c r="AC318" s="5">
        <f t="shared" si="18"/>
        <v>1.3019549351434847</v>
      </c>
    </row>
    <row r="319" spans="1:29" x14ac:dyDescent="0.25">
      <c r="A319" t="s">
        <v>204</v>
      </c>
      <c r="B319" t="s">
        <v>27</v>
      </c>
      <c r="C319">
        <v>51</v>
      </c>
      <c r="D319">
        <v>987</v>
      </c>
      <c r="E319">
        <f t="shared" si="16"/>
        <v>541</v>
      </c>
      <c r="F319">
        <v>178</v>
      </c>
      <c r="G319">
        <v>409</v>
      </c>
      <c r="H319">
        <v>83</v>
      </c>
      <c r="I319">
        <v>211</v>
      </c>
      <c r="J319">
        <v>64</v>
      </c>
      <c r="K319">
        <v>75</v>
      </c>
      <c r="L319">
        <v>18</v>
      </c>
      <c r="M319">
        <v>103</v>
      </c>
      <c r="N319">
        <v>52</v>
      </c>
      <c r="O319">
        <v>46</v>
      </c>
      <c r="P319">
        <v>44</v>
      </c>
      <c r="Q319">
        <v>15</v>
      </c>
      <c r="R319">
        <v>103</v>
      </c>
      <c r="S319">
        <v>0</v>
      </c>
      <c r="T319">
        <v>503</v>
      </c>
      <c r="U319">
        <v>0</v>
      </c>
      <c r="V319">
        <v>0</v>
      </c>
      <c r="W319">
        <v>0</v>
      </c>
      <c r="X319">
        <v>34</v>
      </c>
      <c r="Y319">
        <v>45</v>
      </c>
      <c r="Z319" s="2">
        <f t="shared" si="17"/>
        <v>0.47227926078028748</v>
      </c>
      <c r="AA319" s="3">
        <v>16.03</v>
      </c>
      <c r="AB319" s="6">
        <f t="shared" si="19"/>
        <v>16.596702690787829</v>
      </c>
      <c r="AC319" s="5">
        <f t="shared" si="18"/>
        <v>0.56670269078782809</v>
      </c>
    </row>
    <row r="320" spans="1:29" x14ac:dyDescent="0.25">
      <c r="A320" t="s">
        <v>77</v>
      </c>
      <c r="B320" t="s">
        <v>27</v>
      </c>
      <c r="C320">
        <v>80</v>
      </c>
      <c r="D320">
        <v>1582</v>
      </c>
      <c r="E320">
        <f t="shared" si="16"/>
        <v>494</v>
      </c>
      <c r="F320">
        <v>182</v>
      </c>
      <c r="G320">
        <v>460</v>
      </c>
      <c r="H320">
        <v>59</v>
      </c>
      <c r="I320">
        <v>185</v>
      </c>
      <c r="J320">
        <v>47</v>
      </c>
      <c r="K320">
        <v>61</v>
      </c>
      <c r="L320">
        <v>38</v>
      </c>
      <c r="M320">
        <v>156</v>
      </c>
      <c r="N320">
        <v>55</v>
      </c>
      <c r="O320">
        <v>75</v>
      </c>
      <c r="P320">
        <v>28</v>
      </c>
      <c r="Q320">
        <v>12</v>
      </c>
      <c r="R320">
        <v>145</v>
      </c>
      <c r="S320">
        <v>0</v>
      </c>
      <c r="T320">
        <v>470</v>
      </c>
      <c r="U320">
        <v>1</v>
      </c>
      <c r="V320">
        <v>0</v>
      </c>
      <c r="W320">
        <v>0</v>
      </c>
      <c r="X320">
        <v>41</v>
      </c>
      <c r="Y320">
        <v>-60</v>
      </c>
      <c r="Z320" s="2">
        <f t="shared" si="17"/>
        <v>0.46930693069306928</v>
      </c>
      <c r="AA320" s="3">
        <v>9.4600000000000009</v>
      </c>
      <c r="AB320" s="6">
        <f t="shared" si="19"/>
        <v>10.285212223658046</v>
      </c>
      <c r="AC320" s="5">
        <f t="shared" si="18"/>
        <v>0.82521222365804547</v>
      </c>
    </row>
    <row r="321" spans="1:29" x14ac:dyDescent="0.25">
      <c r="A321" t="s">
        <v>219</v>
      </c>
      <c r="B321" t="s">
        <v>25</v>
      </c>
      <c r="C321">
        <v>54</v>
      </c>
      <c r="D321">
        <v>545</v>
      </c>
      <c r="E321">
        <f t="shared" si="16"/>
        <v>270</v>
      </c>
      <c r="F321">
        <v>60</v>
      </c>
      <c r="G321">
        <v>146</v>
      </c>
      <c r="H321">
        <v>52</v>
      </c>
      <c r="I321">
        <v>122</v>
      </c>
      <c r="J321">
        <v>6</v>
      </c>
      <c r="K321">
        <v>6</v>
      </c>
      <c r="L321">
        <v>8</v>
      </c>
      <c r="M321">
        <v>58</v>
      </c>
      <c r="N321">
        <v>13</v>
      </c>
      <c r="O321">
        <v>12</v>
      </c>
      <c r="P321">
        <v>5</v>
      </c>
      <c r="Q321">
        <v>4</v>
      </c>
      <c r="R321">
        <v>44</v>
      </c>
      <c r="S321">
        <v>0</v>
      </c>
      <c r="T321">
        <v>178</v>
      </c>
      <c r="U321">
        <v>0</v>
      </c>
      <c r="V321">
        <v>0</v>
      </c>
      <c r="W321">
        <v>0</v>
      </c>
      <c r="X321">
        <v>1</v>
      </c>
      <c r="Y321">
        <v>72</v>
      </c>
      <c r="Z321" s="2">
        <f t="shared" si="17"/>
        <v>0.46794871794871795</v>
      </c>
      <c r="AA321" s="3">
        <v>11.1</v>
      </c>
      <c r="AB321" s="6">
        <f t="shared" si="19"/>
        <v>11.346665433106779</v>
      </c>
      <c r="AC321" s="5">
        <f t="shared" si="18"/>
        <v>0.24666543310677902</v>
      </c>
    </row>
    <row r="322" spans="1:29" x14ac:dyDescent="0.25">
      <c r="A322" t="s">
        <v>42</v>
      </c>
      <c r="B322" t="s">
        <v>17</v>
      </c>
      <c r="C322">
        <v>69</v>
      </c>
      <c r="D322">
        <v>1164</v>
      </c>
      <c r="E322">
        <f t="shared" ref="E322:E356" si="20">J322+(3*H322)+(2*(F322-J322))</f>
        <v>343</v>
      </c>
      <c r="F322">
        <v>162</v>
      </c>
      <c r="G322">
        <v>410</v>
      </c>
      <c r="H322">
        <v>24</v>
      </c>
      <c r="I322">
        <v>64</v>
      </c>
      <c r="J322">
        <v>53</v>
      </c>
      <c r="K322">
        <v>62</v>
      </c>
      <c r="L322">
        <v>52</v>
      </c>
      <c r="M322">
        <v>210</v>
      </c>
      <c r="N322">
        <v>61</v>
      </c>
      <c r="O322">
        <v>39</v>
      </c>
      <c r="P322">
        <v>58</v>
      </c>
      <c r="Q322">
        <v>47</v>
      </c>
      <c r="R322">
        <v>185</v>
      </c>
      <c r="S322">
        <v>3</v>
      </c>
      <c r="T322">
        <v>401</v>
      </c>
      <c r="U322">
        <v>3</v>
      </c>
      <c r="V322">
        <v>0</v>
      </c>
      <c r="W322">
        <v>0</v>
      </c>
      <c r="X322">
        <v>1</v>
      </c>
      <c r="Y322">
        <v>74</v>
      </c>
      <c r="Z322" s="2">
        <f t="shared" ref="Z322:Z356" si="21">(F322+N322)/(G322-L322+N322+P322)</f>
        <v>0.46750524109014674</v>
      </c>
      <c r="AA322" s="3">
        <v>9.41</v>
      </c>
      <c r="AB322" s="6">
        <f t="shared" si="19"/>
        <v>10.899509640365775</v>
      </c>
      <c r="AC322" s="5">
        <f t="shared" ref="AC322:AC356" si="22">ABS((AB322-AA322))</f>
        <v>1.4895096403657746</v>
      </c>
    </row>
    <row r="323" spans="1:29" x14ac:dyDescent="0.25">
      <c r="A323" t="s">
        <v>332</v>
      </c>
      <c r="B323" t="s">
        <v>27</v>
      </c>
      <c r="C323">
        <v>78</v>
      </c>
      <c r="D323">
        <v>1770</v>
      </c>
      <c r="E323">
        <f t="shared" si="20"/>
        <v>548</v>
      </c>
      <c r="F323">
        <v>194</v>
      </c>
      <c r="G323">
        <v>485</v>
      </c>
      <c r="H323">
        <v>84</v>
      </c>
      <c r="I323">
        <v>248</v>
      </c>
      <c r="J323">
        <v>92</v>
      </c>
      <c r="K323">
        <v>118</v>
      </c>
      <c r="L323">
        <v>40</v>
      </c>
      <c r="M323">
        <v>175</v>
      </c>
      <c r="N323">
        <v>80</v>
      </c>
      <c r="O323">
        <v>48</v>
      </c>
      <c r="P323">
        <v>62</v>
      </c>
      <c r="Q323">
        <v>11</v>
      </c>
      <c r="R323">
        <v>147</v>
      </c>
      <c r="S323">
        <v>0</v>
      </c>
      <c r="T323">
        <v>564</v>
      </c>
      <c r="U323">
        <v>2</v>
      </c>
      <c r="V323">
        <v>0</v>
      </c>
      <c r="W323">
        <v>0</v>
      </c>
      <c r="X323">
        <v>26</v>
      </c>
      <c r="Y323">
        <v>-52</v>
      </c>
      <c r="Z323" s="2">
        <f t="shared" si="21"/>
        <v>0.46678023850085176</v>
      </c>
      <c r="AA323" s="3">
        <v>9.5</v>
      </c>
      <c r="AB323" s="6">
        <f t="shared" ref="AB323:AB356" si="23">54*(($AF$2*F323)+($AG$2*O323)+($AH$2*H323)+($AI$2*J323)+($AJ$2*Q323)+($AK$2*L323)+($AL$2*N323)+($AM$2*(M323-L323))+(-$AN$2*R323)+(-$AO$2*(K323-J323))+(-$AP$2*(G323-F323))+(-$AQ$2*P323))*(1/D323)</f>
        <v>9.8702077312622851</v>
      </c>
      <c r="AC323" s="5">
        <f t="shared" si="22"/>
        <v>0.37020773126228512</v>
      </c>
    </row>
    <row r="324" spans="1:29" x14ac:dyDescent="0.25">
      <c r="A324" t="s">
        <v>123</v>
      </c>
      <c r="B324" t="s">
        <v>27</v>
      </c>
      <c r="C324">
        <v>52</v>
      </c>
      <c r="D324">
        <v>533</v>
      </c>
      <c r="E324">
        <f t="shared" si="20"/>
        <v>130</v>
      </c>
      <c r="F324">
        <v>76</v>
      </c>
      <c r="G324">
        <v>167</v>
      </c>
      <c r="H324">
        <v>5</v>
      </c>
      <c r="I324">
        <v>36</v>
      </c>
      <c r="J324">
        <v>37</v>
      </c>
      <c r="K324">
        <v>55</v>
      </c>
      <c r="L324">
        <v>25</v>
      </c>
      <c r="M324">
        <v>87</v>
      </c>
      <c r="N324">
        <v>20</v>
      </c>
      <c r="O324">
        <v>20</v>
      </c>
      <c r="P324">
        <v>44</v>
      </c>
      <c r="Q324">
        <v>11</v>
      </c>
      <c r="R324">
        <v>45</v>
      </c>
      <c r="S324">
        <v>0</v>
      </c>
      <c r="T324">
        <v>194</v>
      </c>
      <c r="U324">
        <v>0</v>
      </c>
      <c r="V324">
        <v>0</v>
      </c>
      <c r="W324">
        <v>0</v>
      </c>
      <c r="X324">
        <v>0</v>
      </c>
      <c r="Y324">
        <v>-88</v>
      </c>
      <c r="Z324" s="2">
        <f t="shared" si="21"/>
        <v>0.46601941747572817</v>
      </c>
      <c r="AA324" s="3">
        <v>10.34</v>
      </c>
      <c r="AB324" s="6">
        <f t="shared" si="23"/>
        <v>10.67770221456807</v>
      </c>
      <c r="AC324" s="5">
        <f t="shared" si="22"/>
        <v>0.33770221456807015</v>
      </c>
    </row>
    <row r="325" spans="1:29" x14ac:dyDescent="0.25">
      <c r="A325" t="s">
        <v>65</v>
      </c>
      <c r="B325" t="s">
        <v>28</v>
      </c>
      <c r="C325">
        <v>60</v>
      </c>
      <c r="D325">
        <v>1855</v>
      </c>
      <c r="E325">
        <f t="shared" si="20"/>
        <v>869</v>
      </c>
      <c r="F325">
        <v>361</v>
      </c>
      <c r="G325">
        <v>825</v>
      </c>
      <c r="H325">
        <v>79</v>
      </c>
      <c r="I325">
        <v>200</v>
      </c>
      <c r="J325">
        <v>90</v>
      </c>
      <c r="K325">
        <v>112</v>
      </c>
      <c r="L325">
        <v>48</v>
      </c>
      <c r="M325">
        <v>226</v>
      </c>
      <c r="N325">
        <v>85</v>
      </c>
      <c r="O325">
        <v>63</v>
      </c>
      <c r="P325">
        <v>96</v>
      </c>
      <c r="Q325">
        <v>11</v>
      </c>
      <c r="R325">
        <v>145</v>
      </c>
      <c r="S325">
        <v>3</v>
      </c>
      <c r="T325">
        <v>891</v>
      </c>
      <c r="U325">
        <v>0</v>
      </c>
      <c r="V325">
        <v>0</v>
      </c>
      <c r="W325">
        <v>0</v>
      </c>
      <c r="X325">
        <v>58</v>
      </c>
      <c r="Y325">
        <v>-127</v>
      </c>
      <c r="Z325" s="2">
        <f t="shared" si="21"/>
        <v>0.46555323590814196</v>
      </c>
      <c r="AA325" s="3">
        <v>12.8</v>
      </c>
      <c r="AB325" s="6">
        <f t="shared" si="23"/>
        <v>13.446264309259961</v>
      </c>
      <c r="AC325" s="5">
        <f t="shared" si="22"/>
        <v>0.64626430925996026</v>
      </c>
    </row>
    <row r="326" spans="1:29" x14ac:dyDescent="0.25">
      <c r="A326" t="s">
        <v>127</v>
      </c>
      <c r="B326" t="s">
        <v>27</v>
      </c>
      <c r="C326">
        <v>82</v>
      </c>
      <c r="D326">
        <v>2327</v>
      </c>
      <c r="E326">
        <f t="shared" si="20"/>
        <v>1313</v>
      </c>
      <c r="F326">
        <v>448</v>
      </c>
      <c r="G326">
        <v>1006</v>
      </c>
      <c r="H326">
        <v>204</v>
      </c>
      <c r="I326">
        <v>510</v>
      </c>
      <c r="J326">
        <v>195</v>
      </c>
      <c r="K326">
        <v>230</v>
      </c>
      <c r="L326">
        <v>47</v>
      </c>
      <c r="M326">
        <v>274</v>
      </c>
      <c r="N326">
        <v>122</v>
      </c>
      <c r="O326">
        <v>70</v>
      </c>
      <c r="P326">
        <v>145</v>
      </c>
      <c r="Q326">
        <v>42</v>
      </c>
      <c r="R326">
        <v>220</v>
      </c>
      <c r="S326">
        <v>3</v>
      </c>
      <c r="T326">
        <v>1295</v>
      </c>
      <c r="U326">
        <v>9</v>
      </c>
      <c r="V326">
        <v>0</v>
      </c>
      <c r="W326">
        <v>0</v>
      </c>
      <c r="X326">
        <v>48</v>
      </c>
      <c r="Y326">
        <v>44</v>
      </c>
      <c r="Z326" s="2">
        <f t="shared" si="21"/>
        <v>0.46492659053833607</v>
      </c>
      <c r="AA326" s="3">
        <v>16.55</v>
      </c>
      <c r="AB326" s="6">
        <f t="shared" si="23"/>
        <v>16.874209009374304</v>
      </c>
      <c r="AC326" s="5">
        <f t="shared" si="22"/>
        <v>0.32420900937430375</v>
      </c>
    </row>
    <row r="327" spans="1:29" x14ac:dyDescent="0.25">
      <c r="A327" t="s">
        <v>217</v>
      </c>
      <c r="B327" t="s">
        <v>17</v>
      </c>
      <c r="C327">
        <v>76</v>
      </c>
      <c r="D327">
        <v>1172</v>
      </c>
      <c r="E327">
        <f t="shared" si="20"/>
        <v>397</v>
      </c>
      <c r="F327">
        <v>180</v>
      </c>
      <c r="G327">
        <v>420</v>
      </c>
      <c r="H327">
        <v>28</v>
      </c>
      <c r="I327">
        <v>89</v>
      </c>
      <c r="J327">
        <v>47</v>
      </c>
      <c r="K327">
        <v>57</v>
      </c>
      <c r="L327">
        <v>53</v>
      </c>
      <c r="M327">
        <v>255</v>
      </c>
      <c r="N327">
        <v>25</v>
      </c>
      <c r="O327">
        <v>18</v>
      </c>
      <c r="P327">
        <v>51</v>
      </c>
      <c r="Q327">
        <v>23</v>
      </c>
      <c r="R327">
        <v>150</v>
      </c>
      <c r="S327">
        <v>2</v>
      </c>
      <c r="T327">
        <v>435</v>
      </c>
      <c r="U327">
        <v>1</v>
      </c>
      <c r="V327">
        <v>0</v>
      </c>
      <c r="W327">
        <v>0</v>
      </c>
      <c r="X327">
        <v>5</v>
      </c>
      <c r="Y327">
        <v>-153</v>
      </c>
      <c r="Z327" s="2">
        <f t="shared" si="21"/>
        <v>0.46275395033860045</v>
      </c>
      <c r="AA327" s="3">
        <v>9.9</v>
      </c>
      <c r="AB327" s="6">
        <f t="shared" si="23"/>
        <v>10.724382278265672</v>
      </c>
      <c r="AC327" s="5">
        <f t="shared" si="22"/>
        <v>0.82438227826567179</v>
      </c>
    </row>
    <row r="328" spans="1:29" x14ac:dyDescent="0.25">
      <c r="A328" t="s">
        <v>196</v>
      </c>
      <c r="B328" t="s">
        <v>27</v>
      </c>
      <c r="C328">
        <v>68</v>
      </c>
      <c r="D328">
        <v>2174</v>
      </c>
      <c r="E328">
        <f t="shared" si="20"/>
        <v>922</v>
      </c>
      <c r="F328">
        <v>440</v>
      </c>
      <c r="G328">
        <v>1022</v>
      </c>
      <c r="H328">
        <v>115</v>
      </c>
      <c r="I328">
        <v>297</v>
      </c>
      <c r="J328">
        <v>303</v>
      </c>
      <c r="K328">
        <v>340</v>
      </c>
      <c r="L328">
        <v>34</v>
      </c>
      <c r="M328">
        <v>203</v>
      </c>
      <c r="N328">
        <v>123</v>
      </c>
      <c r="O328">
        <v>66</v>
      </c>
      <c r="P328">
        <v>106</v>
      </c>
      <c r="Q328">
        <v>6</v>
      </c>
      <c r="R328">
        <v>123</v>
      </c>
      <c r="S328">
        <v>2</v>
      </c>
      <c r="T328">
        <v>1298</v>
      </c>
      <c r="U328">
        <v>3</v>
      </c>
      <c r="V328">
        <v>0</v>
      </c>
      <c r="W328">
        <v>0</v>
      </c>
      <c r="X328">
        <v>68</v>
      </c>
      <c r="Y328">
        <v>176</v>
      </c>
      <c r="Z328" s="2">
        <f t="shared" si="21"/>
        <v>0.46261298274445356</v>
      </c>
      <c r="AA328" s="3">
        <v>16.37</v>
      </c>
      <c r="AB328" s="6">
        <f t="shared" si="23"/>
        <v>17.856000771543162</v>
      </c>
      <c r="AC328" s="5">
        <f t="shared" si="22"/>
        <v>1.4860007715431607</v>
      </c>
    </row>
    <row r="329" spans="1:29" x14ac:dyDescent="0.25">
      <c r="A329" t="s">
        <v>133</v>
      </c>
      <c r="B329" t="s">
        <v>27</v>
      </c>
      <c r="C329">
        <v>81</v>
      </c>
      <c r="D329">
        <v>1879</v>
      </c>
      <c r="E329">
        <f t="shared" si="20"/>
        <v>872</v>
      </c>
      <c r="F329">
        <v>294</v>
      </c>
      <c r="G329">
        <v>687</v>
      </c>
      <c r="H329">
        <v>130</v>
      </c>
      <c r="I329">
        <v>358</v>
      </c>
      <c r="J329">
        <v>106</v>
      </c>
      <c r="K329">
        <v>128</v>
      </c>
      <c r="L329">
        <v>19</v>
      </c>
      <c r="M329">
        <v>121</v>
      </c>
      <c r="N329">
        <v>66</v>
      </c>
      <c r="O329">
        <v>43</v>
      </c>
      <c r="P329">
        <v>47</v>
      </c>
      <c r="Q329">
        <v>7</v>
      </c>
      <c r="R329">
        <v>144</v>
      </c>
      <c r="S329">
        <v>1</v>
      </c>
      <c r="T329">
        <v>824</v>
      </c>
      <c r="U329">
        <v>0</v>
      </c>
      <c r="V329">
        <v>0</v>
      </c>
      <c r="W329">
        <v>0</v>
      </c>
      <c r="X329">
        <v>0</v>
      </c>
      <c r="Y329">
        <v>-168</v>
      </c>
      <c r="Z329" s="2">
        <f t="shared" si="21"/>
        <v>0.46094750320102434</v>
      </c>
      <c r="AA329" s="3">
        <v>12.79</v>
      </c>
      <c r="AB329" s="6">
        <f t="shared" si="23"/>
        <v>12.577525971917483</v>
      </c>
      <c r="AC329" s="5">
        <f t="shared" si="22"/>
        <v>0.21247402808251614</v>
      </c>
    </row>
    <row r="330" spans="1:29" x14ac:dyDescent="0.25">
      <c r="A330" t="s">
        <v>198</v>
      </c>
      <c r="B330" t="s">
        <v>27</v>
      </c>
      <c r="C330">
        <v>52</v>
      </c>
      <c r="D330">
        <v>1348</v>
      </c>
      <c r="E330">
        <f t="shared" si="20"/>
        <v>624</v>
      </c>
      <c r="F330">
        <v>224</v>
      </c>
      <c r="G330">
        <v>550</v>
      </c>
      <c r="H330">
        <v>84</v>
      </c>
      <c r="I330">
        <v>227</v>
      </c>
      <c r="J330">
        <v>76</v>
      </c>
      <c r="K330">
        <v>88</v>
      </c>
      <c r="L330">
        <v>25</v>
      </c>
      <c r="M330">
        <v>125</v>
      </c>
      <c r="N330">
        <v>113</v>
      </c>
      <c r="O330">
        <v>28</v>
      </c>
      <c r="P330">
        <v>95</v>
      </c>
      <c r="Q330">
        <v>13</v>
      </c>
      <c r="R330">
        <v>111</v>
      </c>
      <c r="S330">
        <v>0</v>
      </c>
      <c r="T330">
        <v>608</v>
      </c>
      <c r="U330">
        <v>5</v>
      </c>
      <c r="V330">
        <v>0</v>
      </c>
      <c r="W330">
        <v>0</v>
      </c>
      <c r="X330">
        <v>23</v>
      </c>
      <c r="Y330">
        <v>-357</v>
      </c>
      <c r="Z330" s="2">
        <f t="shared" si="21"/>
        <v>0.45975443383356068</v>
      </c>
      <c r="AA330" s="3">
        <v>11.27</v>
      </c>
      <c r="AB330" s="6">
        <f t="shared" si="23"/>
        <v>11.752519729440987</v>
      </c>
      <c r="AC330" s="5">
        <f t="shared" si="22"/>
        <v>0.48251972944098753</v>
      </c>
    </row>
    <row r="331" spans="1:29" x14ac:dyDescent="0.25">
      <c r="A331" t="s">
        <v>259</v>
      </c>
      <c r="B331" t="s">
        <v>25</v>
      </c>
      <c r="C331">
        <v>77</v>
      </c>
      <c r="D331">
        <v>1235</v>
      </c>
      <c r="E331">
        <f t="shared" si="20"/>
        <v>398</v>
      </c>
      <c r="F331">
        <v>129</v>
      </c>
      <c r="G331">
        <v>336</v>
      </c>
      <c r="H331">
        <v>57</v>
      </c>
      <c r="I331">
        <v>178</v>
      </c>
      <c r="J331">
        <v>31</v>
      </c>
      <c r="K331">
        <v>41</v>
      </c>
      <c r="L331">
        <v>19</v>
      </c>
      <c r="M331">
        <v>124</v>
      </c>
      <c r="N331">
        <v>68</v>
      </c>
      <c r="O331">
        <v>29</v>
      </c>
      <c r="P331">
        <v>44</v>
      </c>
      <c r="Q331">
        <v>15</v>
      </c>
      <c r="R331">
        <v>84</v>
      </c>
      <c r="S331">
        <v>0</v>
      </c>
      <c r="T331">
        <v>346</v>
      </c>
      <c r="U331">
        <v>0</v>
      </c>
      <c r="V331">
        <v>0</v>
      </c>
      <c r="W331">
        <v>0</v>
      </c>
      <c r="X331">
        <v>12</v>
      </c>
      <c r="Y331">
        <v>-115</v>
      </c>
      <c r="Z331" s="2">
        <f t="shared" si="21"/>
        <v>0.4592074592074592</v>
      </c>
      <c r="AA331" s="3">
        <v>8.02</v>
      </c>
      <c r="AB331" s="6">
        <f t="shared" si="23"/>
        <v>8.5295809418547908</v>
      </c>
      <c r="AC331" s="5">
        <f t="shared" si="22"/>
        <v>0.50958094185479119</v>
      </c>
    </row>
    <row r="332" spans="1:29" x14ac:dyDescent="0.25">
      <c r="A332" t="s">
        <v>302</v>
      </c>
      <c r="B332" t="s">
        <v>27</v>
      </c>
      <c r="C332">
        <v>64</v>
      </c>
      <c r="D332">
        <v>1818</v>
      </c>
      <c r="E332">
        <f t="shared" si="20"/>
        <v>944</v>
      </c>
      <c r="F332">
        <v>387</v>
      </c>
      <c r="G332">
        <v>889</v>
      </c>
      <c r="H332">
        <v>135</v>
      </c>
      <c r="I332">
        <v>350</v>
      </c>
      <c r="J332">
        <v>235</v>
      </c>
      <c r="K332">
        <v>285</v>
      </c>
      <c r="L332">
        <v>29</v>
      </c>
      <c r="M332">
        <v>166</v>
      </c>
      <c r="N332">
        <v>95</v>
      </c>
      <c r="O332">
        <v>47</v>
      </c>
      <c r="P332">
        <v>95</v>
      </c>
      <c r="Q332">
        <v>12</v>
      </c>
      <c r="R332">
        <v>156</v>
      </c>
      <c r="S332">
        <v>2</v>
      </c>
      <c r="T332">
        <v>1144</v>
      </c>
      <c r="U332">
        <v>8</v>
      </c>
      <c r="V332">
        <v>0</v>
      </c>
      <c r="W332">
        <v>0</v>
      </c>
      <c r="X332">
        <v>9</v>
      </c>
      <c r="Y332">
        <v>-84</v>
      </c>
      <c r="Z332" s="2">
        <f t="shared" si="21"/>
        <v>0.45904761904761904</v>
      </c>
      <c r="AA332" s="3">
        <v>16.11</v>
      </c>
      <c r="AB332" s="6">
        <f t="shared" si="23"/>
        <v>17.849313581069541</v>
      </c>
      <c r="AC332" s="5">
        <f t="shared" si="22"/>
        <v>1.7393135810695419</v>
      </c>
    </row>
    <row r="333" spans="1:29" x14ac:dyDescent="0.25">
      <c r="A333" t="s">
        <v>144</v>
      </c>
      <c r="B333" t="s">
        <v>27</v>
      </c>
      <c r="C333">
        <v>43</v>
      </c>
      <c r="D333">
        <v>907</v>
      </c>
      <c r="E333">
        <f t="shared" si="20"/>
        <v>256</v>
      </c>
      <c r="F333">
        <v>144</v>
      </c>
      <c r="G333">
        <v>345</v>
      </c>
      <c r="H333">
        <v>28</v>
      </c>
      <c r="I333">
        <v>81</v>
      </c>
      <c r="J333">
        <v>116</v>
      </c>
      <c r="K333">
        <v>177</v>
      </c>
      <c r="L333">
        <v>25</v>
      </c>
      <c r="M333">
        <v>114</v>
      </c>
      <c r="N333">
        <v>51</v>
      </c>
      <c r="O333">
        <v>44</v>
      </c>
      <c r="P333">
        <v>57</v>
      </c>
      <c r="Q333">
        <v>7</v>
      </c>
      <c r="R333">
        <v>79</v>
      </c>
      <c r="S333">
        <v>0</v>
      </c>
      <c r="T333">
        <v>432</v>
      </c>
      <c r="U333">
        <v>1</v>
      </c>
      <c r="V333">
        <v>0</v>
      </c>
      <c r="W333">
        <v>0</v>
      </c>
      <c r="X333">
        <v>5</v>
      </c>
      <c r="Y333">
        <v>-38</v>
      </c>
      <c r="Z333" s="2">
        <f t="shared" si="21"/>
        <v>0.45560747663551404</v>
      </c>
      <c r="AA333" s="3">
        <v>12.36</v>
      </c>
      <c r="AB333" s="6">
        <f t="shared" si="23"/>
        <v>13.921271719768113</v>
      </c>
      <c r="AC333" s="5">
        <f t="shared" si="22"/>
        <v>1.5612717197681132</v>
      </c>
    </row>
    <row r="334" spans="1:29" x14ac:dyDescent="0.25">
      <c r="A334" t="s">
        <v>373</v>
      </c>
      <c r="B334" t="s">
        <v>25</v>
      </c>
      <c r="C334">
        <v>59</v>
      </c>
      <c r="D334">
        <v>873</v>
      </c>
      <c r="E334">
        <f t="shared" si="20"/>
        <v>351</v>
      </c>
      <c r="F334">
        <v>111</v>
      </c>
      <c r="G334">
        <v>264</v>
      </c>
      <c r="H334">
        <v>59</v>
      </c>
      <c r="I334">
        <v>151</v>
      </c>
      <c r="J334">
        <v>48</v>
      </c>
      <c r="K334">
        <v>65</v>
      </c>
      <c r="L334">
        <v>13</v>
      </c>
      <c r="M334">
        <v>110</v>
      </c>
      <c r="N334">
        <v>34</v>
      </c>
      <c r="O334">
        <v>27</v>
      </c>
      <c r="P334">
        <v>34</v>
      </c>
      <c r="Q334">
        <v>7</v>
      </c>
      <c r="R334">
        <v>71</v>
      </c>
      <c r="S334">
        <v>0</v>
      </c>
      <c r="T334">
        <v>329</v>
      </c>
      <c r="U334">
        <v>0</v>
      </c>
      <c r="V334">
        <v>0</v>
      </c>
      <c r="W334">
        <v>0</v>
      </c>
      <c r="X334">
        <v>6</v>
      </c>
      <c r="Y334">
        <v>-126</v>
      </c>
      <c r="Z334" s="2">
        <f t="shared" si="21"/>
        <v>0.45454545454545453</v>
      </c>
      <c r="AA334" s="3">
        <v>11.05</v>
      </c>
      <c r="AB334" s="6">
        <f t="shared" si="23"/>
        <v>12.061200885633323</v>
      </c>
      <c r="AC334" s="5">
        <f t="shared" si="22"/>
        <v>1.0112008856333219</v>
      </c>
    </row>
    <row r="335" spans="1:29" x14ac:dyDescent="0.25">
      <c r="A335" t="s">
        <v>194</v>
      </c>
      <c r="B335" t="s">
        <v>25</v>
      </c>
      <c r="C335">
        <v>59</v>
      </c>
      <c r="D335">
        <v>873</v>
      </c>
      <c r="E335">
        <f t="shared" si="20"/>
        <v>351</v>
      </c>
      <c r="F335">
        <v>111</v>
      </c>
      <c r="G335">
        <v>264</v>
      </c>
      <c r="H335">
        <v>59</v>
      </c>
      <c r="I335">
        <v>151</v>
      </c>
      <c r="J335">
        <v>48</v>
      </c>
      <c r="K335">
        <v>65</v>
      </c>
      <c r="L335">
        <v>13</v>
      </c>
      <c r="M335">
        <v>110</v>
      </c>
      <c r="N335">
        <v>34</v>
      </c>
      <c r="O335">
        <v>27</v>
      </c>
      <c r="P335">
        <v>34</v>
      </c>
      <c r="Q335">
        <v>7</v>
      </c>
      <c r="R335">
        <v>71</v>
      </c>
      <c r="S335">
        <v>0</v>
      </c>
      <c r="T335">
        <v>329</v>
      </c>
      <c r="U335">
        <v>0</v>
      </c>
      <c r="V335">
        <v>0</v>
      </c>
      <c r="W335">
        <v>0</v>
      </c>
      <c r="X335">
        <v>6</v>
      </c>
      <c r="Y335">
        <v>-126</v>
      </c>
      <c r="Z335" s="2">
        <f t="shared" si="21"/>
        <v>0.45454545454545453</v>
      </c>
      <c r="AA335" s="3">
        <v>11.05</v>
      </c>
      <c r="AB335" s="6">
        <f t="shared" si="23"/>
        <v>12.061200885633323</v>
      </c>
      <c r="AC335" s="5">
        <f t="shared" si="22"/>
        <v>1.0112008856333219</v>
      </c>
    </row>
    <row r="336" spans="1:29" x14ac:dyDescent="0.25">
      <c r="A336" t="s">
        <v>215</v>
      </c>
      <c r="B336" t="s">
        <v>28</v>
      </c>
      <c r="C336">
        <v>52</v>
      </c>
      <c r="D336">
        <v>1113</v>
      </c>
      <c r="E336">
        <f t="shared" si="20"/>
        <v>496</v>
      </c>
      <c r="F336">
        <v>193</v>
      </c>
      <c r="G336">
        <v>471</v>
      </c>
      <c r="H336">
        <v>68</v>
      </c>
      <c r="I336">
        <v>180</v>
      </c>
      <c r="J336">
        <v>94</v>
      </c>
      <c r="K336">
        <v>105</v>
      </c>
      <c r="L336">
        <v>10</v>
      </c>
      <c r="M336">
        <v>90</v>
      </c>
      <c r="N336">
        <v>83</v>
      </c>
      <c r="O336">
        <v>18</v>
      </c>
      <c r="P336">
        <v>64</v>
      </c>
      <c r="Q336">
        <v>0</v>
      </c>
      <c r="R336">
        <v>65</v>
      </c>
      <c r="S336">
        <v>0</v>
      </c>
      <c r="T336">
        <v>548</v>
      </c>
      <c r="U336">
        <v>1</v>
      </c>
      <c r="V336">
        <v>0</v>
      </c>
      <c r="W336">
        <v>0</v>
      </c>
      <c r="X336">
        <v>3</v>
      </c>
      <c r="Y336">
        <v>-171</v>
      </c>
      <c r="Z336" s="2">
        <f t="shared" si="21"/>
        <v>0.45394736842105265</v>
      </c>
      <c r="AA336" s="3">
        <v>12.54</v>
      </c>
      <c r="AB336" s="6">
        <f t="shared" si="23"/>
        <v>12.955813233391979</v>
      </c>
      <c r="AC336" s="5">
        <f t="shared" si="22"/>
        <v>0.41581323339197951</v>
      </c>
    </row>
    <row r="337" spans="1:29" x14ac:dyDescent="0.25">
      <c r="A337" t="s">
        <v>242</v>
      </c>
      <c r="B337" t="s">
        <v>27</v>
      </c>
      <c r="C337">
        <v>81</v>
      </c>
      <c r="D337">
        <v>2156</v>
      </c>
      <c r="E337">
        <f t="shared" si="20"/>
        <v>1037</v>
      </c>
      <c r="F337">
        <v>318</v>
      </c>
      <c r="G337">
        <v>751</v>
      </c>
      <c r="H337">
        <v>161</v>
      </c>
      <c r="I337">
        <v>408</v>
      </c>
      <c r="J337">
        <v>82</v>
      </c>
      <c r="K337">
        <v>98</v>
      </c>
      <c r="L337">
        <v>43</v>
      </c>
      <c r="M337">
        <v>253</v>
      </c>
      <c r="N337">
        <v>79</v>
      </c>
      <c r="O337">
        <v>64</v>
      </c>
      <c r="P337">
        <v>88</v>
      </c>
      <c r="Q337">
        <v>27</v>
      </c>
      <c r="R337">
        <v>183</v>
      </c>
      <c r="S337">
        <v>4</v>
      </c>
      <c r="T337">
        <v>879</v>
      </c>
      <c r="U337">
        <v>1</v>
      </c>
      <c r="V337">
        <v>0</v>
      </c>
      <c r="W337">
        <v>0</v>
      </c>
      <c r="X337">
        <v>62</v>
      </c>
      <c r="Y337">
        <v>132</v>
      </c>
      <c r="Z337" s="2">
        <f t="shared" si="21"/>
        <v>0.45371428571428574</v>
      </c>
      <c r="AA337" s="3">
        <v>12.09</v>
      </c>
      <c r="AB337" s="6">
        <f t="shared" si="23"/>
        <v>12.519162982558328</v>
      </c>
      <c r="AC337" s="5">
        <f t="shared" si="22"/>
        <v>0.42916298255832785</v>
      </c>
    </row>
    <row r="338" spans="1:29" x14ac:dyDescent="0.25">
      <c r="A338" t="s">
        <v>379</v>
      </c>
      <c r="B338" t="s">
        <v>27</v>
      </c>
      <c r="C338">
        <v>72</v>
      </c>
      <c r="D338">
        <v>1742</v>
      </c>
      <c r="E338">
        <f t="shared" si="20"/>
        <v>741</v>
      </c>
      <c r="F338">
        <v>252</v>
      </c>
      <c r="G338">
        <v>639</v>
      </c>
      <c r="H338">
        <v>109</v>
      </c>
      <c r="I338">
        <v>316</v>
      </c>
      <c r="J338">
        <v>90</v>
      </c>
      <c r="K338">
        <v>112</v>
      </c>
      <c r="L338">
        <v>57</v>
      </c>
      <c r="M338">
        <v>198</v>
      </c>
      <c r="N338">
        <v>77</v>
      </c>
      <c r="O338">
        <v>58</v>
      </c>
      <c r="P338">
        <v>67</v>
      </c>
      <c r="Q338">
        <v>11</v>
      </c>
      <c r="R338">
        <v>110</v>
      </c>
      <c r="S338">
        <v>0</v>
      </c>
      <c r="T338">
        <v>703</v>
      </c>
      <c r="U338">
        <v>0</v>
      </c>
      <c r="V338">
        <v>0</v>
      </c>
      <c r="W338">
        <v>0</v>
      </c>
      <c r="X338">
        <v>27</v>
      </c>
      <c r="Y338">
        <v>-32</v>
      </c>
      <c r="Z338" s="2">
        <f t="shared" si="21"/>
        <v>0.45316804407713501</v>
      </c>
      <c r="AA338" s="3">
        <v>12</v>
      </c>
      <c r="AB338" s="6">
        <f t="shared" si="23"/>
        <v>12.32603464026411</v>
      </c>
      <c r="AC338" s="5">
        <f t="shared" si="22"/>
        <v>0.32603464026411011</v>
      </c>
    </row>
    <row r="339" spans="1:29" x14ac:dyDescent="0.25">
      <c r="A339" t="s">
        <v>343</v>
      </c>
      <c r="B339" t="s">
        <v>27</v>
      </c>
      <c r="C339">
        <v>72</v>
      </c>
      <c r="D339">
        <v>1742</v>
      </c>
      <c r="E339">
        <f t="shared" si="20"/>
        <v>741</v>
      </c>
      <c r="F339">
        <v>252</v>
      </c>
      <c r="G339">
        <v>639</v>
      </c>
      <c r="H339">
        <v>109</v>
      </c>
      <c r="I339">
        <v>316</v>
      </c>
      <c r="J339">
        <v>90</v>
      </c>
      <c r="K339">
        <v>112</v>
      </c>
      <c r="L339">
        <v>57</v>
      </c>
      <c r="M339">
        <v>198</v>
      </c>
      <c r="N339">
        <v>77</v>
      </c>
      <c r="O339">
        <v>58</v>
      </c>
      <c r="P339">
        <v>67</v>
      </c>
      <c r="Q339">
        <v>11</v>
      </c>
      <c r="R339">
        <v>110</v>
      </c>
      <c r="S339">
        <v>0</v>
      </c>
      <c r="T339">
        <v>703</v>
      </c>
      <c r="U339">
        <v>0</v>
      </c>
      <c r="V339">
        <v>0</v>
      </c>
      <c r="W339">
        <v>0</v>
      </c>
      <c r="X339">
        <v>27</v>
      </c>
      <c r="Y339">
        <v>-32</v>
      </c>
      <c r="Z339" s="2">
        <f t="shared" si="21"/>
        <v>0.45316804407713501</v>
      </c>
      <c r="AA339" s="3">
        <v>12</v>
      </c>
      <c r="AB339" s="6">
        <f t="shared" si="23"/>
        <v>12.32603464026411</v>
      </c>
      <c r="AC339" s="5">
        <f t="shared" si="22"/>
        <v>0.32603464026411011</v>
      </c>
    </row>
    <row r="340" spans="1:29" x14ac:dyDescent="0.25">
      <c r="A340" t="s">
        <v>69</v>
      </c>
      <c r="B340" t="s">
        <v>25</v>
      </c>
      <c r="C340">
        <v>41</v>
      </c>
      <c r="D340">
        <v>754</v>
      </c>
      <c r="E340">
        <f t="shared" si="20"/>
        <v>294</v>
      </c>
      <c r="F340">
        <v>100</v>
      </c>
      <c r="G340">
        <v>254</v>
      </c>
      <c r="H340">
        <v>42</v>
      </c>
      <c r="I340">
        <v>120</v>
      </c>
      <c r="J340">
        <v>32</v>
      </c>
      <c r="K340">
        <v>39</v>
      </c>
      <c r="L340">
        <v>19</v>
      </c>
      <c r="M340">
        <v>103</v>
      </c>
      <c r="N340">
        <v>31</v>
      </c>
      <c r="O340">
        <v>19</v>
      </c>
      <c r="P340">
        <v>24</v>
      </c>
      <c r="Q340">
        <v>2</v>
      </c>
      <c r="R340">
        <v>58</v>
      </c>
      <c r="S340">
        <v>0</v>
      </c>
      <c r="T340">
        <v>274</v>
      </c>
      <c r="U340">
        <v>0</v>
      </c>
      <c r="V340">
        <v>0</v>
      </c>
      <c r="W340">
        <v>0</v>
      </c>
      <c r="X340">
        <v>8</v>
      </c>
      <c r="Y340">
        <v>-1</v>
      </c>
      <c r="Z340" s="2">
        <f t="shared" si="21"/>
        <v>0.4517241379310345</v>
      </c>
      <c r="AA340" s="3">
        <v>9.73</v>
      </c>
      <c r="AB340" s="6">
        <f t="shared" si="23"/>
        <v>10.925499010040548</v>
      </c>
      <c r="AC340" s="5">
        <f t="shared" si="22"/>
        <v>1.1954990100405478</v>
      </c>
    </row>
    <row r="341" spans="1:29" x14ac:dyDescent="0.25">
      <c r="A341" t="s">
        <v>131</v>
      </c>
      <c r="B341" t="s">
        <v>25</v>
      </c>
      <c r="C341">
        <v>60</v>
      </c>
      <c r="D341">
        <v>1019</v>
      </c>
      <c r="E341">
        <f t="shared" si="20"/>
        <v>464</v>
      </c>
      <c r="F341">
        <v>147</v>
      </c>
      <c r="G341">
        <v>375</v>
      </c>
      <c r="H341">
        <v>70</v>
      </c>
      <c r="I341">
        <v>197</v>
      </c>
      <c r="J341">
        <v>40</v>
      </c>
      <c r="K341">
        <v>51</v>
      </c>
      <c r="L341">
        <v>32</v>
      </c>
      <c r="M341">
        <v>194</v>
      </c>
      <c r="N341">
        <v>52</v>
      </c>
      <c r="O341">
        <v>44</v>
      </c>
      <c r="P341">
        <v>47</v>
      </c>
      <c r="Q341">
        <v>20</v>
      </c>
      <c r="R341">
        <v>67</v>
      </c>
      <c r="S341">
        <v>0</v>
      </c>
      <c r="T341">
        <v>404</v>
      </c>
      <c r="U341">
        <v>1</v>
      </c>
      <c r="V341">
        <v>0</v>
      </c>
      <c r="W341">
        <v>0</v>
      </c>
      <c r="X341">
        <v>12</v>
      </c>
      <c r="Y341">
        <v>-104</v>
      </c>
      <c r="Z341" s="2">
        <f t="shared" si="21"/>
        <v>0.45022624434389141</v>
      </c>
      <c r="AA341" s="3">
        <v>12.75</v>
      </c>
      <c r="AB341" s="6">
        <f t="shared" si="23"/>
        <v>14.005966983390433</v>
      </c>
      <c r="AC341" s="5">
        <f t="shared" si="22"/>
        <v>1.255966983390433</v>
      </c>
    </row>
    <row r="342" spans="1:29" x14ac:dyDescent="0.25">
      <c r="A342" t="s">
        <v>367</v>
      </c>
      <c r="B342" t="s">
        <v>26</v>
      </c>
      <c r="C342">
        <v>8</v>
      </c>
      <c r="D342">
        <v>74</v>
      </c>
      <c r="E342">
        <f t="shared" si="20"/>
        <v>22</v>
      </c>
      <c r="F342">
        <v>9</v>
      </c>
      <c r="G342">
        <v>20</v>
      </c>
      <c r="H342">
        <v>3</v>
      </c>
      <c r="I342">
        <v>9</v>
      </c>
      <c r="J342">
        <v>5</v>
      </c>
      <c r="K342">
        <v>5</v>
      </c>
      <c r="L342">
        <v>4</v>
      </c>
      <c r="M342">
        <v>7</v>
      </c>
      <c r="N342">
        <v>0</v>
      </c>
      <c r="O342">
        <v>5</v>
      </c>
      <c r="P342">
        <v>4</v>
      </c>
      <c r="Q342">
        <v>0</v>
      </c>
      <c r="R342">
        <v>8</v>
      </c>
      <c r="S342">
        <v>0</v>
      </c>
      <c r="T342">
        <v>26</v>
      </c>
      <c r="U342">
        <v>0</v>
      </c>
      <c r="V342">
        <v>0</v>
      </c>
      <c r="W342">
        <v>0</v>
      </c>
      <c r="X342">
        <v>0</v>
      </c>
      <c r="Y342">
        <v>-23</v>
      </c>
      <c r="Z342" s="2">
        <f t="shared" si="21"/>
        <v>0.45</v>
      </c>
      <c r="AA342" s="3">
        <v>12.75</v>
      </c>
      <c r="AB342" s="6">
        <f t="shared" si="23"/>
        <v>12.182519740369544</v>
      </c>
      <c r="AC342" s="5">
        <f t="shared" si="22"/>
        <v>0.56748025963045556</v>
      </c>
    </row>
    <row r="343" spans="1:29" x14ac:dyDescent="0.25">
      <c r="A343" t="s">
        <v>307</v>
      </c>
      <c r="B343" t="s">
        <v>25</v>
      </c>
      <c r="C343">
        <v>56</v>
      </c>
      <c r="D343">
        <v>1416</v>
      </c>
      <c r="E343">
        <f t="shared" si="20"/>
        <v>657</v>
      </c>
      <c r="F343">
        <v>213</v>
      </c>
      <c r="G343">
        <v>540</v>
      </c>
      <c r="H343">
        <v>98</v>
      </c>
      <c r="I343">
        <v>249</v>
      </c>
      <c r="J343">
        <v>63</v>
      </c>
      <c r="K343">
        <v>75</v>
      </c>
      <c r="L343">
        <v>21</v>
      </c>
      <c r="M343">
        <v>229</v>
      </c>
      <c r="N343">
        <v>82</v>
      </c>
      <c r="O343">
        <v>47</v>
      </c>
      <c r="P343">
        <v>61</v>
      </c>
      <c r="Q343">
        <v>17</v>
      </c>
      <c r="R343">
        <v>120</v>
      </c>
      <c r="S343">
        <v>1</v>
      </c>
      <c r="T343">
        <v>587</v>
      </c>
      <c r="U343">
        <v>0</v>
      </c>
      <c r="V343">
        <v>0</v>
      </c>
      <c r="W343">
        <v>0</v>
      </c>
      <c r="X343">
        <v>13</v>
      </c>
      <c r="Y343">
        <v>-152</v>
      </c>
      <c r="Z343" s="2">
        <f t="shared" si="21"/>
        <v>0.44561933534743203</v>
      </c>
      <c r="AA343" s="3">
        <v>12.24</v>
      </c>
      <c r="AB343" s="6">
        <f t="shared" si="23"/>
        <v>13.016409932768481</v>
      </c>
      <c r="AC343" s="5">
        <f t="shared" si="22"/>
        <v>0.77640993276848036</v>
      </c>
    </row>
    <row r="344" spans="1:29" x14ac:dyDescent="0.25">
      <c r="A344" t="s">
        <v>129</v>
      </c>
      <c r="B344" t="s">
        <v>27</v>
      </c>
      <c r="C344">
        <v>55</v>
      </c>
      <c r="D344">
        <v>870</v>
      </c>
      <c r="E344">
        <f t="shared" si="20"/>
        <v>299</v>
      </c>
      <c r="F344">
        <v>102</v>
      </c>
      <c r="G344">
        <v>271</v>
      </c>
      <c r="H344">
        <v>41</v>
      </c>
      <c r="I344">
        <v>121</v>
      </c>
      <c r="J344">
        <v>28</v>
      </c>
      <c r="K344">
        <v>34</v>
      </c>
      <c r="L344">
        <v>12</v>
      </c>
      <c r="M344">
        <v>78</v>
      </c>
      <c r="N344">
        <v>50</v>
      </c>
      <c r="O344">
        <v>22</v>
      </c>
      <c r="P344">
        <v>34</v>
      </c>
      <c r="Q344">
        <v>11</v>
      </c>
      <c r="R344">
        <v>96</v>
      </c>
      <c r="S344">
        <v>0</v>
      </c>
      <c r="T344">
        <v>273</v>
      </c>
      <c r="U344">
        <v>0</v>
      </c>
      <c r="V344">
        <v>0</v>
      </c>
      <c r="W344">
        <v>0</v>
      </c>
      <c r="X344">
        <v>9</v>
      </c>
      <c r="Y344">
        <v>82</v>
      </c>
      <c r="Z344" s="2">
        <f t="shared" si="21"/>
        <v>0.44314868804664725</v>
      </c>
      <c r="AA344" s="3">
        <v>7.13</v>
      </c>
      <c r="AB344" s="6">
        <f t="shared" si="23"/>
        <v>8.27049611476248</v>
      </c>
      <c r="AC344" s="5">
        <f t="shared" si="22"/>
        <v>1.1404961147624801</v>
      </c>
    </row>
    <row r="345" spans="1:29" x14ac:dyDescent="0.25">
      <c r="A345" t="s">
        <v>235</v>
      </c>
      <c r="B345" t="s">
        <v>17</v>
      </c>
      <c r="C345">
        <v>43</v>
      </c>
      <c r="D345">
        <v>527</v>
      </c>
      <c r="E345">
        <f t="shared" si="20"/>
        <v>138</v>
      </c>
      <c r="F345">
        <v>68</v>
      </c>
      <c r="G345">
        <v>175</v>
      </c>
      <c r="H345">
        <v>18</v>
      </c>
      <c r="I345">
        <v>61</v>
      </c>
      <c r="J345">
        <v>52</v>
      </c>
      <c r="K345">
        <v>69</v>
      </c>
      <c r="L345">
        <v>19</v>
      </c>
      <c r="M345">
        <v>121</v>
      </c>
      <c r="N345">
        <v>32</v>
      </c>
      <c r="O345">
        <v>26</v>
      </c>
      <c r="P345">
        <v>39</v>
      </c>
      <c r="Q345">
        <v>19</v>
      </c>
      <c r="R345">
        <v>64</v>
      </c>
      <c r="S345">
        <v>0</v>
      </c>
      <c r="T345">
        <v>206</v>
      </c>
      <c r="U345">
        <v>1</v>
      </c>
      <c r="V345">
        <v>0</v>
      </c>
      <c r="W345">
        <v>0</v>
      </c>
      <c r="X345">
        <v>5</v>
      </c>
      <c r="Y345">
        <v>-114</v>
      </c>
      <c r="Z345" s="2">
        <f t="shared" si="21"/>
        <v>0.44052863436123346</v>
      </c>
      <c r="AA345" s="3">
        <v>12.23</v>
      </c>
      <c r="AB345" s="6">
        <f t="shared" si="23"/>
        <v>13.771673625482457</v>
      </c>
      <c r="AC345" s="5">
        <f t="shared" si="22"/>
        <v>1.5416736254824563</v>
      </c>
    </row>
    <row r="346" spans="1:29" x14ac:dyDescent="0.25">
      <c r="A346" t="s">
        <v>128</v>
      </c>
      <c r="B346" t="s">
        <v>17</v>
      </c>
      <c r="C346">
        <v>82</v>
      </c>
      <c r="D346">
        <v>2805</v>
      </c>
      <c r="E346">
        <f t="shared" si="20"/>
        <v>1086</v>
      </c>
      <c r="F346">
        <v>482</v>
      </c>
      <c r="G346">
        <v>1171</v>
      </c>
      <c r="H346">
        <v>135</v>
      </c>
      <c r="I346">
        <v>396</v>
      </c>
      <c r="J346">
        <v>283</v>
      </c>
      <c r="K346">
        <v>356</v>
      </c>
      <c r="L346">
        <v>54</v>
      </c>
      <c r="M346">
        <v>380</v>
      </c>
      <c r="N346">
        <v>138</v>
      </c>
      <c r="O346">
        <v>57</v>
      </c>
      <c r="P346">
        <v>165</v>
      </c>
      <c r="Q346">
        <v>47</v>
      </c>
      <c r="R346">
        <v>180</v>
      </c>
      <c r="S346">
        <v>1</v>
      </c>
      <c r="T346">
        <v>1382</v>
      </c>
      <c r="U346">
        <v>0</v>
      </c>
      <c r="V346">
        <v>0</v>
      </c>
      <c r="W346">
        <v>0</v>
      </c>
      <c r="X346">
        <v>82</v>
      </c>
      <c r="Y346">
        <v>-352</v>
      </c>
      <c r="Z346" s="2">
        <f t="shared" si="21"/>
        <v>0.43661971830985913</v>
      </c>
      <c r="AA346" s="3">
        <v>13.17</v>
      </c>
      <c r="AB346" s="6">
        <f t="shared" si="23"/>
        <v>13.616189727227232</v>
      </c>
      <c r="AC346" s="5">
        <f t="shared" si="22"/>
        <v>0.44618972722723171</v>
      </c>
    </row>
    <row r="347" spans="1:29" x14ac:dyDescent="0.25">
      <c r="A347" t="s">
        <v>253</v>
      </c>
      <c r="B347" t="s">
        <v>28</v>
      </c>
      <c r="C347">
        <v>63</v>
      </c>
      <c r="D347">
        <v>667</v>
      </c>
      <c r="E347">
        <f t="shared" si="20"/>
        <v>174</v>
      </c>
      <c r="F347">
        <v>76</v>
      </c>
      <c r="G347">
        <v>237</v>
      </c>
      <c r="H347">
        <v>30</v>
      </c>
      <c r="I347">
        <v>102</v>
      </c>
      <c r="J347">
        <v>68</v>
      </c>
      <c r="K347">
        <v>90</v>
      </c>
      <c r="L347">
        <v>21</v>
      </c>
      <c r="M347">
        <v>81</v>
      </c>
      <c r="N347">
        <v>68</v>
      </c>
      <c r="O347">
        <v>26</v>
      </c>
      <c r="P347">
        <v>48</v>
      </c>
      <c r="Q347">
        <v>16</v>
      </c>
      <c r="R347">
        <v>36</v>
      </c>
      <c r="S347">
        <v>0</v>
      </c>
      <c r="T347">
        <v>250</v>
      </c>
      <c r="U347">
        <v>0</v>
      </c>
      <c r="V347">
        <v>0</v>
      </c>
      <c r="W347">
        <v>0</v>
      </c>
      <c r="X347">
        <v>0</v>
      </c>
      <c r="Y347">
        <v>-35</v>
      </c>
      <c r="Z347" s="2">
        <f t="shared" si="21"/>
        <v>0.43373493975903615</v>
      </c>
      <c r="AA347" s="3">
        <v>10.27</v>
      </c>
      <c r="AB347" s="6">
        <f t="shared" si="23"/>
        <v>11.380728483502432</v>
      </c>
      <c r="AC347" s="5">
        <f t="shared" si="22"/>
        <v>1.1107284835024327</v>
      </c>
    </row>
    <row r="348" spans="1:29" x14ac:dyDescent="0.25">
      <c r="A348" t="s">
        <v>136</v>
      </c>
      <c r="B348" t="s">
        <v>17</v>
      </c>
      <c r="C348">
        <v>34</v>
      </c>
      <c r="D348">
        <v>513</v>
      </c>
      <c r="E348">
        <f t="shared" si="20"/>
        <v>239</v>
      </c>
      <c r="F348">
        <v>82</v>
      </c>
      <c r="G348">
        <v>207</v>
      </c>
      <c r="H348">
        <v>34</v>
      </c>
      <c r="I348">
        <v>100</v>
      </c>
      <c r="J348">
        <v>27</v>
      </c>
      <c r="K348">
        <v>35</v>
      </c>
      <c r="L348">
        <v>15</v>
      </c>
      <c r="M348">
        <v>80</v>
      </c>
      <c r="N348">
        <v>28</v>
      </c>
      <c r="O348">
        <v>14</v>
      </c>
      <c r="P348">
        <v>34</v>
      </c>
      <c r="Q348">
        <v>0</v>
      </c>
      <c r="R348">
        <v>72</v>
      </c>
      <c r="S348">
        <v>0</v>
      </c>
      <c r="T348">
        <v>225</v>
      </c>
      <c r="U348">
        <v>0</v>
      </c>
      <c r="V348">
        <v>0</v>
      </c>
      <c r="W348">
        <v>0</v>
      </c>
      <c r="X348">
        <v>0</v>
      </c>
      <c r="Y348">
        <v>46</v>
      </c>
      <c r="Z348" s="2">
        <f t="shared" si="21"/>
        <v>0.43307086614173229</v>
      </c>
      <c r="AA348" s="3">
        <v>9.75</v>
      </c>
      <c r="AB348" s="6">
        <f t="shared" si="23"/>
        <v>10.735168299041485</v>
      </c>
      <c r="AC348" s="5">
        <f t="shared" si="22"/>
        <v>0.98516829904148473</v>
      </c>
    </row>
    <row r="349" spans="1:29" x14ac:dyDescent="0.25">
      <c r="A349" t="s">
        <v>375</v>
      </c>
      <c r="B349" t="s">
        <v>25</v>
      </c>
      <c r="C349">
        <v>41</v>
      </c>
      <c r="D349">
        <v>848</v>
      </c>
      <c r="E349">
        <f t="shared" si="20"/>
        <v>298</v>
      </c>
      <c r="F349">
        <v>116</v>
      </c>
      <c r="G349">
        <v>307</v>
      </c>
      <c r="H349">
        <v>43</v>
      </c>
      <c r="I349">
        <v>128</v>
      </c>
      <c r="J349">
        <v>63</v>
      </c>
      <c r="K349">
        <v>67</v>
      </c>
      <c r="L349">
        <v>31</v>
      </c>
      <c r="M349">
        <v>133</v>
      </c>
      <c r="N349">
        <v>41</v>
      </c>
      <c r="O349">
        <v>12</v>
      </c>
      <c r="P349">
        <v>46</v>
      </c>
      <c r="Q349">
        <v>17</v>
      </c>
      <c r="R349">
        <v>62</v>
      </c>
      <c r="S349">
        <v>0</v>
      </c>
      <c r="T349">
        <v>338</v>
      </c>
      <c r="U349">
        <v>0</v>
      </c>
      <c r="V349">
        <v>0</v>
      </c>
      <c r="W349">
        <v>0</v>
      </c>
      <c r="X349">
        <v>2</v>
      </c>
      <c r="Y349">
        <v>96</v>
      </c>
      <c r="Z349" s="2">
        <f t="shared" si="21"/>
        <v>0.43250688705234158</v>
      </c>
      <c r="AA349" s="3">
        <v>10.9</v>
      </c>
      <c r="AB349" s="6">
        <f t="shared" si="23"/>
        <v>11.471868670664319</v>
      </c>
      <c r="AC349" s="5">
        <f t="shared" si="22"/>
        <v>0.57186867066431901</v>
      </c>
    </row>
    <row r="350" spans="1:29" x14ac:dyDescent="0.25">
      <c r="A350" t="s">
        <v>125</v>
      </c>
      <c r="B350" t="s">
        <v>25</v>
      </c>
      <c r="C350">
        <v>41</v>
      </c>
      <c r="D350">
        <v>848</v>
      </c>
      <c r="E350">
        <f t="shared" si="20"/>
        <v>298</v>
      </c>
      <c r="F350">
        <v>116</v>
      </c>
      <c r="G350">
        <v>307</v>
      </c>
      <c r="H350">
        <v>43</v>
      </c>
      <c r="I350">
        <v>128</v>
      </c>
      <c r="J350">
        <v>63</v>
      </c>
      <c r="K350">
        <v>67</v>
      </c>
      <c r="L350">
        <v>31</v>
      </c>
      <c r="M350">
        <v>133</v>
      </c>
      <c r="N350">
        <v>41</v>
      </c>
      <c r="O350">
        <v>12</v>
      </c>
      <c r="P350">
        <v>46</v>
      </c>
      <c r="Q350">
        <v>17</v>
      </c>
      <c r="R350">
        <v>62</v>
      </c>
      <c r="S350">
        <v>0</v>
      </c>
      <c r="T350">
        <v>338</v>
      </c>
      <c r="U350">
        <v>0</v>
      </c>
      <c r="V350">
        <v>0</v>
      </c>
      <c r="W350">
        <v>0</v>
      </c>
      <c r="X350">
        <v>2</v>
      </c>
      <c r="Y350">
        <v>96</v>
      </c>
      <c r="Z350" s="2">
        <f t="shared" si="21"/>
        <v>0.43250688705234158</v>
      </c>
      <c r="AA350" s="3">
        <v>10.9</v>
      </c>
      <c r="AB350" s="6">
        <f t="shared" si="23"/>
        <v>11.471868670664319</v>
      </c>
      <c r="AC350" s="5">
        <f t="shared" si="22"/>
        <v>0.57186867066431901</v>
      </c>
    </row>
    <row r="351" spans="1:29" x14ac:dyDescent="0.25">
      <c r="A351" t="s">
        <v>189</v>
      </c>
      <c r="B351" t="s">
        <v>28</v>
      </c>
      <c r="C351">
        <v>42</v>
      </c>
      <c r="D351">
        <v>589</v>
      </c>
      <c r="E351">
        <f t="shared" si="20"/>
        <v>189</v>
      </c>
      <c r="F351">
        <v>62</v>
      </c>
      <c r="G351">
        <v>190</v>
      </c>
      <c r="H351">
        <v>25</v>
      </c>
      <c r="I351">
        <v>84</v>
      </c>
      <c r="J351">
        <v>10</v>
      </c>
      <c r="K351">
        <v>16</v>
      </c>
      <c r="L351">
        <v>12</v>
      </c>
      <c r="M351">
        <v>39</v>
      </c>
      <c r="N351">
        <v>42</v>
      </c>
      <c r="O351">
        <v>14</v>
      </c>
      <c r="P351">
        <v>22</v>
      </c>
      <c r="Q351">
        <v>0</v>
      </c>
      <c r="R351">
        <v>41</v>
      </c>
      <c r="S351">
        <v>0</v>
      </c>
      <c r="T351">
        <v>159</v>
      </c>
      <c r="U351">
        <v>0</v>
      </c>
      <c r="V351">
        <v>0</v>
      </c>
      <c r="W351">
        <v>0</v>
      </c>
      <c r="X351">
        <v>6</v>
      </c>
      <c r="Y351">
        <v>-168</v>
      </c>
      <c r="Z351" s="2">
        <f t="shared" si="21"/>
        <v>0.42975206611570249</v>
      </c>
      <c r="AA351" s="3">
        <v>5.23</v>
      </c>
      <c r="AB351" s="6">
        <f t="shared" si="23"/>
        <v>5.7743490932849388</v>
      </c>
      <c r="AC351" s="5">
        <f t="shared" si="22"/>
        <v>0.54434909328493841</v>
      </c>
    </row>
    <row r="352" spans="1:29" x14ac:dyDescent="0.25">
      <c r="A352" t="s">
        <v>200</v>
      </c>
      <c r="B352" t="s">
        <v>27</v>
      </c>
      <c r="C352">
        <v>82</v>
      </c>
      <c r="D352">
        <v>2185</v>
      </c>
      <c r="E352">
        <f t="shared" si="20"/>
        <v>680</v>
      </c>
      <c r="F352">
        <v>255</v>
      </c>
      <c r="G352">
        <v>679</v>
      </c>
      <c r="H352">
        <v>95</v>
      </c>
      <c r="I352">
        <v>297</v>
      </c>
      <c r="J352">
        <v>115</v>
      </c>
      <c r="K352">
        <v>143</v>
      </c>
      <c r="L352">
        <v>53</v>
      </c>
      <c r="M352">
        <v>235</v>
      </c>
      <c r="N352">
        <v>83</v>
      </c>
      <c r="O352">
        <v>45</v>
      </c>
      <c r="P352">
        <v>96</v>
      </c>
      <c r="Q352">
        <v>18</v>
      </c>
      <c r="R352">
        <v>201</v>
      </c>
      <c r="S352">
        <v>1</v>
      </c>
      <c r="T352">
        <v>720</v>
      </c>
      <c r="U352">
        <v>2</v>
      </c>
      <c r="V352">
        <v>0</v>
      </c>
      <c r="W352">
        <v>0</v>
      </c>
      <c r="X352">
        <v>55</v>
      </c>
      <c r="Y352">
        <v>-206</v>
      </c>
      <c r="Z352" s="2">
        <f t="shared" si="21"/>
        <v>0.41987577639751555</v>
      </c>
      <c r="AA352" s="3">
        <v>7.77</v>
      </c>
      <c r="AB352" s="6">
        <f t="shared" si="23"/>
        <v>8.2551728699014006</v>
      </c>
      <c r="AC352" s="5">
        <f t="shared" si="22"/>
        <v>0.48517286990140107</v>
      </c>
    </row>
    <row r="353" spans="1:29" x14ac:dyDescent="0.25">
      <c r="A353" t="s">
        <v>265</v>
      </c>
      <c r="B353" t="s">
        <v>25</v>
      </c>
      <c r="C353">
        <v>26</v>
      </c>
      <c r="D353">
        <v>629</v>
      </c>
      <c r="E353">
        <f t="shared" si="20"/>
        <v>192</v>
      </c>
      <c r="F353">
        <v>82</v>
      </c>
      <c r="G353">
        <v>218</v>
      </c>
      <c r="H353">
        <v>18</v>
      </c>
      <c r="I353">
        <v>67</v>
      </c>
      <c r="J353">
        <v>26</v>
      </c>
      <c r="K353">
        <v>47</v>
      </c>
      <c r="L353">
        <v>15</v>
      </c>
      <c r="M353">
        <v>60</v>
      </c>
      <c r="N353">
        <v>22</v>
      </c>
      <c r="O353">
        <v>13</v>
      </c>
      <c r="P353">
        <v>25</v>
      </c>
      <c r="Q353">
        <v>5</v>
      </c>
      <c r="R353">
        <v>62</v>
      </c>
      <c r="S353">
        <v>0</v>
      </c>
      <c r="T353">
        <v>208</v>
      </c>
      <c r="U353">
        <v>0</v>
      </c>
      <c r="V353">
        <v>0</v>
      </c>
      <c r="W353">
        <v>0</v>
      </c>
      <c r="X353">
        <v>8</v>
      </c>
      <c r="Y353">
        <v>-75</v>
      </c>
      <c r="Z353" s="2">
        <f t="shared" si="21"/>
        <v>0.41599999999999998</v>
      </c>
      <c r="AA353" s="3">
        <v>5.97</v>
      </c>
      <c r="AB353" s="6">
        <f t="shared" si="23"/>
        <v>6.6339990881617217</v>
      </c>
      <c r="AC353" s="5">
        <f t="shared" si="22"/>
        <v>0.66399908816172193</v>
      </c>
    </row>
    <row r="354" spans="1:29" x14ac:dyDescent="0.25">
      <c r="A354" t="s">
        <v>207</v>
      </c>
      <c r="B354" t="s">
        <v>25</v>
      </c>
      <c r="C354">
        <v>52</v>
      </c>
      <c r="D354">
        <v>788</v>
      </c>
      <c r="E354">
        <f t="shared" si="20"/>
        <v>239</v>
      </c>
      <c r="F354">
        <v>94</v>
      </c>
      <c r="G354">
        <v>256</v>
      </c>
      <c r="H354">
        <v>30</v>
      </c>
      <c r="I354">
        <v>94</v>
      </c>
      <c r="J354">
        <v>39</v>
      </c>
      <c r="K354">
        <v>55</v>
      </c>
      <c r="L354">
        <v>36</v>
      </c>
      <c r="M354">
        <v>147</v>
      </c>
      <c r="N354">
        <v>26</v>
      </c>
      <c r="O354">
        <v>22</v>
      </c>
      <c r="P354">
        <v>48</v>
      </c>
      <c r="Q354">
        <v>32</v>
      </c>
      <c r="R354">
        <v>70</v>
      </c>
      <c r="S354">
        <v>0</v>
      </c>
      <c r="T354">
        <v>257</v>
      </c>
      <c r="U354">
        <v>0</v>
      </c>
      <c r="V354">
        <v>0</v>
      </c>
      <c r="W354">
        <v>0</v>
      </c>
      <c r="X354">
        <v>16</v>
      </c>
      <c r="Y354">
        <v>-60</v>
      </c>
      <c r="Z354" s="2">
        <f t="shared" si="21"/>
        <v>0.40816326530612246</v>
      </c>
      <c r="AA354" s="3">
        <v>8.6199999999999992</v>
      </c>
      <c r="AB354" s="6">
        <f t="shared" si="23"/>
        <v>9.7224417692240905</v>
      </c>
      <c r="AC354" s="5">
        <f t="shared" si="22"/>
        <v>1.1024417692240913</v>
      </c>
    </row>
    <row r="355" spans="1:29" x14ac:dyDescent="0.25">
      <c r="A355" t="s">
        <v>56</v>
      </c>
      <c r="B355" t="s">
        <v>17</v>
      </c>
      <c r="C355">
        <v>52</v>
      </c>
      <c r="D355">
        <v>666</v>
      </c>
      <c r="E355">
        <f t="shared" si="20"/>
        <v>155</v>
      </c>
      <c r="F355">
        <v>80</v>
      </c>
      <c r="G355">
        <v>225</v>
      </c>
      <c r="H355">
        <v>13</v>
      </c>
      <c r="I355">
        <v>53</v>
      </c>
      <c r="J355">
        <v>44</v>
      </c>
      <c r="K355">
        <v>69</v>
      </c>
      <c r="L355">
        <v>49</v>
      </c>
      <c r="M355">
        <v>155</v>
      </c>
      <c r="N355">
        <v>17</v>
      </c>
      <c r="O355">
        <v>21</v>
      </c>
      <c r="P355">
        <v>47</v>
      </c>
      <c r="Q355">
        <v>8</v>
      </c>
      <c r="R355">
        <v>93</v>
      </c>
      <c r="S355">
        <v>1</v>
      </c>
      <c r="T355">
        <v>217</v>
      </c>
      <c r="U355">
        <v>1</v>
      </c>
      <c r="V355">
        <v>0</v>
      </c>
      <c r="W355">
        <v>0</v>
      </c>
      <c r="X355">
        <v>0</v>
      </c>
      <c r="Y355">
        <v>-83</v>
      </c>
      <c r="Z355" s="2">
        <f t="shared" si="21"/>
        <v>0.40416666666666667</v>
      </c>
      <c r="AA355" s="3">
        <v>6.95</v>
      </c>
      <c r="AB355" s="6">
        <f t="shared" si="23"/>
        <v>7.8688391273695526</v>
      </c>
      <c r="AC355" s="5">
        <f t="shared" si="22"/>
        <v>0.91883912736955242</v>
      </c>
    </row>
    <row r="356" spans="1:29" ht="15.75" thickBot="1" x14ac:dyDescent="0.3">
      <c r="A356" t="s">
        <v>376</v>
      </c>
      <c r="B356" t="s">
        <v>25</v>
      </c>
      <c r="C356">
        <v>54</v>
      </c>
      <c r="D356">
        <v>769</v>
      </c>
      <c r="E356">
        <f t="shared" si="20"/>
        <v>295</v>
      </c>
      <c r="F356">
        <v>97</v>
      </c>
      <c r="G356">
        <v>261</v>
      </c>
      <c r="H356">
        <v>41</v>
      </c>
      <c r="I356">
        <v>122</v>
      </c>
      <c r="J356">
        <v>22</v>
      </c>
      <c r="K356">
        <v>34</v>
      </c>
      <c r="L356">
        <v>22</v>
      </c>
      <c r="M356">
        <v>143</v>
      </c>
      <c r="N356">
        <v>18</v>
      </c>
      <c r="O356">
        <v>17</v>
      </c>
      <c r="P356">
        <v>31</v>
      </c>
      <c r="Q356">
        <v>25</v>
      </c>
      <c r="R356">
        <v>67</v>
      </c>
      <c r="S356">
        <v>0</v>
      </c>
      <c r="T356">
        <v>257</v>
      </c>
      <c r="U356">
        <v>0</v>
      </c>
      <c r="V356">
        <v>0</v>
      </c>
      <c r="W356">
        <v>0</v>
      </c>
      <c r="X356">
        <v>17</v>
      </c>
      <c r="Y356">
        <v>-136</v>
      </c>
      <c r="Z356" s="2">
        <f t="shared" si="21"/>
        <v>0.39930555555555558</v>
      </c>
      <c r="AA356" s="3">
        <v>9.09</v>
      </c>
      <c r="AB356" s="6">
        <f t="shared" si="23"/>
        <v>9.6625563340609411</v>
      </c>
      <c r="AC356" s="7">
        <f t="shared" si="22"/>
        <v>0.5725563340609412</v>
      </c>
    </row>
  </sheetData>
  <sortState ref="A2:AA356">
    <sortCondition descending="1" ref="Z2:Z356"/>
  </sortState>
  <mergeCells count="1">
    <mergeCell ref="AF4:AQ4"/>
  </mergeCells>
  <conditionalFormatting sqref="Z2:Z356">
    <cfRule type="cellIs" dxfId="1" priority="2" operator="greaterThan">
      <formula>1</formula>
    </cfRule>
  </conditionalFormatting>
  <conditionalFormatting sqref="AA2:AA356">
    <cfRule type="cellIs" dxfId="0" priority="1" operator="equal">
      <formula>15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acade835-edac-4a7e-af34-56d289d23a02">YMK2ZCXUH6A7-1064-41</_dlc_DocId>
    <_dlc_DocIdUrl xmlns="acade835-edac-4a7e-af34-56d289d23a02">
      <Url>https://eis.usafa.edu/academics/management/or495spring2015/_layouts/DocIdRedir.aspx?ID=YMK2ZCXUH6A7-1064-41</Url>
      <Description>YMK2ZCXUH6A7-1064-41</Description>
    </_dlc_DocIdUrl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12A67DE462054BAE3D65C6A4AD6832" ma:contentTypeVersion="0" ma:contentTypeDescription="Create a new document." ma:contentTypeScope="" ma:versionID="93574c179d4bac8df72cc1bf47b33ba8">
  <xsd:schema xmlns:xsd="http://www.w3.org/2001/XMLSchema" xmlns:xs="http://www.w3.org/2001/XMLSchema" xmlns:p="http://schemas.microsoft.com/office/2006/metadata/properties" xmlns:ns2="acade835-edac-4a7e-af34-56d289d23a02" targetNamespace="http://schemas.microsoft.com/office/2006/metadata/properties" ma:root="true" ma:fieldsID="3ac5d73c131723b97f7648b90606b3ab" ns2:_="">
    <xsd:import namespace="acade835-edac-4a7e-af34-56d289d23a02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ade835-edac-4a7e-af34-56d289d23a02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0CD2A04-F030-4FCC-9544-D17D92A1A9CD}">
  <ds:schemaRefs>
    <ds:schemaRef ds:uri="http://schemas.openxmlformats.org/package/2006/metadata/core-properties"/>
    <ds:schemaRef ds:uri="http://www.w3.org/XML/1998/namespace"/>
    <ds:schemaRef ds:uri="http://purl.org/dc/dcmitype/"/>
    <ds:schemaRef ds:uri="http://purl.org/dc/terms/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office/infopath/2007/PartnerControls"/>
    <ds:schemaRef ds:uri="acade835-edac-4a7e-af34-56d289d23a02"/>
  </ds:schemaRefs>
</ds:datastoreItem>
</file>

<file path=customXml/itemProps2.xml><?xml version="1.0" encoding="utf-8"?>
<ds:datastoreItem xmlns:ds="http://schemas.openxmlformats.org/officeDocument/2006/customXml" ds:itemID="{52F09B60-D609-4A08-B2B3-AF5338F07EA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cade835-edac-4a7e-af34-56d289d23a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6B87F1D-74FC-4E96-B4B9-B2AC3D48415A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B80C7DC2-88D4-4511-A5B9-ADF5D24B266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Player Stats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Pietz, Jesse  A Maj USAF USAFA USAFA/DFM</dc:creator>
  <cp:lastModifiedBy>Test</cp:lastModifiedBy>
  <dcterms:created xsi:type="dcterms:W3CDTF">2015-02-04T21:46:14Z</dcterms:created>
  <dcterms:modified xsi:type="dcterms:W3CDTF">2015-02-27T19:24:18Z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0x0101009512A67DE462054BAE3D65C6A4AD6832</vt:lpwstr>
  </property>
  <property fmtid="{D5CDD505-2E9C-101B-9397-08002B2CF9AE}" pid="3" name="_dlc_DocIdItemGuid">
    <vt:lpwstr>022bfef9-036e-42b2-9d4a-a91b33723763</vt:lpwstr>
  </property>
</Properties>
</file>