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80" windowWidth="1795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3" i="1" l="1"/>
  <c r="T16" i="1"/>
  <c r="T17" i="1"/>
  <c r="T18" i="1"/>
  <c r="T19" i="1"/>
  <c r="T20" i="1"/>
  <c r="T21" i="1"/>
  <c r="T22" i="1"/>
  <c r="T15" i="1"/>
  <c r="R16" i="1"/>
  <c r="R17" i="1"/>
  <c r="R18" i="1"/>
  <c r="R19" i="1"/>
  <c r="R20" i="1"/>
  <c r="R21" i="1"/>
  <c r="R22" i="1"/>
  <c r="R23" i="1"/>
  <c r="R25" i="1"/>
  <c r="R15" i="1"/>
  <c r="P16" i="1"/>
  <c r="P17" i="1"/>
  <c r="P18" i="1"/>
  <c r="P19" i="1"/>
  <c r="P20" i="1"/>
  <c r="P21" i="1"/>
  <c r="P22" i="1"/>
  <c r="P23" i="1"/>
  <c r="P24" i="1"/>
  <c r="P25" i="1"/>
  <c r="P26" i="1"/>
  <c r="P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5" i="1"/>
</calcChain>
</file>

<file path=xl/sharedStrings.xml><?xml version="1.0" encoding="utf-8"?>
<sst xmlns="http://schemas.openxmlformats.org/spreadsheetml/2006/main" count="14" uniqueCount="13">
  <si>
    <t>Win</t>
  </si>
  <si>
    <t>Lose</t>
  </si>
  <si>
    <t>%</t>
  </si>
  <si>
    <t>Seed</t>
  </si>
  <si>
    <t>Sweet 16</t>
  </si>
  <si>
    <t>Elite 8</t>
  </si>
  <si>
    <t>Advances To</t>
  </si>
  <si>
    <t>2nd Round</t>
  </si>
  <si>
    <t>Final 4</t>
  </si>
  <si>
    <t>Nat'l Champ</t>
  </si>
  <si>
    <t>Won Naty</t>
  </si>
  <si>
    <t>Total</t>
  </si>
  <si>
    <t>Win Naty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</si>
</sst>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164" fontId="0" fillId="0" borderId="3" xfId="0" applyNumberFormat="1" applyBorder="1"/>
    <xf numFmtId="165" fontId="0" fillId="0" borderId="0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1" fontId="0" fillId="0" borderId="14" xfId="0" applyNumberFormat="1" applyBorder="1"/>
    <xf numFmtId="0" fontId="0" fillId="0" borderId="15" xfId="0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abSelected="1" topLeftCell="B1" workbookViewId="0">
      <selection activeCell="L19" sqref="L19"/>
    </sheetView>
  </sheetViews>
  <sheetFormatPr defaultRowHeight="15" x14ac:dyDescent="0.25"/>
  <cols>
    <col min="9" max="9" width="10.42578125" bestFit="1" customWidth="1"/>
    <col min="17" max="17" width="11.7109375" bestFit="1" customWidth="1"/>
  </cols>
  <sheetData>
    <row r="1" spans="1:20" ht="15.75" thickBot="1" x14ac:dyDescent="0.3">
      <c r="A1" s="2"/>
      <c r="B1" s="15" t="s">
        <v>0</v>
      </c>
      <c r="C1" s="3"/>
      <c r="D1" s="3"/>
      <c r="E1" s="3"/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7"/>
    </row>
    <row r="2" spans="1:20" ht="15.75" thickBot="1" x14ac:dyDescent="0.3">
      <c r="A2" s="18" t="s">
        <v>1</v>
      </c>
      <c r="B2" s="19"/>
      <c r="C2" s="20">
        <v>1</v>
      </c>
      <c r="D2" s="20">
        <v>2</v>
      </c>
      <c r="E2" s="20">
        <v>3</v>
      </c>
      <c r="F2" s="21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>
        <v>15</v>
      </c>
      <c r="R2" s="22">
        <v>16</v>
      </c>
    </row>
    <row r="3" spans="1:20" x14ac:dyDescent="0.25">
      <c r="A3" s="4"/>
      <c r="B3" s="16">
        <v>1</v>
      </c>
      <c r="C3" s="11">
        <v>0.5</v>
      </c>
      <c r="D3" s="11">
        <v>0.53700000000000003</v>
      </c>
      <c r="E3" s="11">
        <v>0.59399999999999997</v>
      </c>
      <c r="F3" s="11">
        <v>0.67200000000000004</v>
      </c>
      <c r="G3" s="11">
        <v>0.82599999999999996</v>
      </c>
      <c r="H3" s="11">
        <v>0.66700000000000004</v>
      </c>
      <c r="I3" s="11">
        <v>0.8</v>
      </c>
      <c r="J3" s="11">
        <v>0.80500000000000005</v>
      </c>
      <c r="K3" s="11">
        <v>0.9</v>
      </c>
      <c r="L3" s="11">
        <v>1</v>
      </c>
      <c r="M3" s="11">
        <v>0.5</v>
      </c>
      <c r="N3" s="11">
        <v>1</v>
      </c>
      <c r="O3" s="11">
        <v>1</v>
      </c>
      <c r="P3" s="11"/>
      <c r="Q3" s="11"/>
      <c r="R3" s="12">
        <v>1</v>
      </c>
    </row>
    <row r="4" spans="1:20" x14ac:dyDescent="0.25">
      <c r="A4" s="4"/>
      <c r="B4" s="16">
        <v>2</v>
      </c>
      <c r="C4" s="11">
        <v>0.46300000000000002</v>
      </c>
      <c r="D4" s="11">
        <v>0.5</v>
      </c>
      <c r="E4" s="11">
        <v>0.61</v>
      </c>
      <c r="F4" s="11">
        <v>0.44400000000000001</v>
      </c>
      <c r="G4" s="11">
        <v>0.2</v>
      </c>
      <c r="H4" s="11">
        <v>0.71399999999999997</v>
      </c>
      <c r="I4" s="11">
        <v>0.74099999999999999</v>
      </c>
      <c r="J4" s="11">
        <v>0.44400000000000001</v>
      </c>
      <c r="K4" s="11">
        <v>0.5</v>
      </c>
      <c r="L4" s="11">
        <v>0.58499999999999996</v>
      </c>
      <c r="M4" s="11">
        <v>0.92300000000000004</v>
      </c>
      <c r="N4" s="11">
        <v>1</v>
      </c>
      <c r="O4" s="11"/>
      <c r="P4" s="11"/>
      <c r="Q4" s="11">
        <v>0.94199999999999995</v>
      </c>
      <c r="R4" s="12"/>
    </row>
    <row r="5" spans="1:20" x14ac:dyDescent="0.25">
      <c r="A5" s="4"/>
      <c r="B5" s="16">
        <v>3</v>
      </c>
      <c r="C5" s="11">
        <v>0.40600000000000003</v>
      </c>
      <c r="D5" s="11">
        <v>0.39</v>
      </c>
      <c r="E5" s="11">
        <v>0.5</v>
      </c>
      <c r="F5" s="11">
        <v>0.625</v>
      </c>
      <c r="G5" s="11">
        <v>0.5</v>
      </c>
      <c r="H5" s="11">
        <v>0.54200000000000004</v>
      </c>
      <c r="I5" s="11">
        <v>0.61499999999999999</v>
      </c>
      <c r="J5" s="11">
        <v>1</v>
      </c>
      <c r="K5" s="11">
        <v>1</v>
      </c>
      <c r="L5" s="11">
        <v>0.69199999999999995</v>
      </c>
      <c r="M5" s="11">
        <v>0.70499999999999996</v>
      </c>
      <c r="N5" s="11"/>
      <c r="O5" s="11"/>
      <c r="P5" s="11">
        <v>0.85</v>
      </c>
      <c r="Q5" s="11">
        <v>1</v>
      </c>
      <c r="R5" s="12"/>
    </row>
    <row r="6" spans="1:20" x14ac:dyDescent="0.25">
      <c r="A6" s="4"/>
      <c r="B6" s="16">
        <v>4</v>
      </c>
      <c r="C6" s="11">
        <v>0.32800000000000001</v>
      </c>
      <c r="D6" s="11">
        <v>0.55600000000000005</v>
      </c>
      <c r="E6" s="11">
        <v>0.375</v>
      </c>
      <c r="F6" s="11">
        <v>0.5</v>
      </c>
      <c r="G6" s="11">
        <v>0.56000000000000005</v>
      </c>
      <c r="H6" s="11">
        <v>0.33300000000000002</v>
      </c>
      <c r="I6" s="11">
        <v>0.5</v>
      </c>
      <c r="J6" s="11">
        <v>0.222</v>
      </c>
      <c r="K6" s="11">
        <v>0.66700000000000004</v>
      </c>
      <c r="L6" s="11">
        <v>1</v>
      </c>
      <c r="M6" s="11"/>
      <c r="N6" s="11">
        <v>0.66700000000000004</v>
      </c>
      <c r="O6" s="11">
        <v>0.79200000000000004</v>
      </c>
      <c r="P6" s="11"/>
      <c r="Q6" s="11"/>
      <c r="R6" s="12"/>
    </row>
    <row r="7" spans="1:20" x14ac:dyDescent="0.25">
      <c r="A7" s="4"/>
      <c r="B7" s="16">
        <v>5</v>
      </c>
      <c r="C7" s="11">
        <v>0.17399999999999999</v>
      </c>
      <c r="D7" s="11">
        <v>0.8</v>
      </c>
      <c r="E7" s="11">
        <v>0.5</v>
      </c>
      <c r="F7" s="11">
        <v>0.44</v>
      </c>
      <c r="G7" s="11">
        <v>0.5</v>
      </c>
      <c r="H7" s="11">
        <v>1</v>
      </c>
      <c r="I7" s="11"/>
      <c r="J7" s="11">
        <v>0.25</v>
      </c>
      <c r="K7" s="11">
        <v>0.33</v>
      </c>
      <c r="L7" s="11">
        <v>1</v>
      </c>
      <c r="M7" s="11"/>
      <c r="N7" s="11">
        <v>0.66400000000000003</v>
      </c>
      <c r="O7" s="11">
        <v>0.78600000000000003</v>
      </c>
      <c r="P7" s="11"/>
      <c r="Q7" s="11"/>
      <c r="R7" s="12"/>
    </row>
    <row r="8" spans="1:20" x14ac:dyDescent="0.25">
      <c r="A8" s="4"/>
      <c r="B8" s="16">
        <v>6</v>
      </c>
      <c r="C8" s="11">
        <v>0.33300000000000002</v>
      </c>
      <c r="D8" s="11">
        <v>0.28599999999999998</v>
      </c>
      <c r="E8" s="11">
        <v>0.45800000000000002</v>
      </c>
      <c r="F8" s="11">
        <v>0.66700000000000004</v>
      </c>
      <c r="G8" s="11"/>
      <c r="H8" s="11"/>
      <c r="I8" s="11">
        <v>0.57099999999999995</v>
      </c>
      <c r="J8" s="11">
        <v>0.25</v>
      </c>
      <c r="K8" s="11"/>
      <c r="L8" s="11">
        <v>0.6</v>
      </c>
      <c r="M8" s="11">
        <v>0.66400000000000003</v>
      </c>
      <c r="N8" s="11"/>
      <c r="O8" s="11"/>
      <c r="P8" s="11">
        <v>0.85699999999999998</v>
      </c>
      <c r="Q8" s="11"/>
      <c r="R8" s="12"/>
    </row>
    <row r="9" spans="1:20" x14ac:dyDescent="0.25">
      <c r="A9" s="4"/>
      <c r="B9" s="16">
        <v>7</v>
      </c>
      <c r="C9" s="11">
        <v>0.2</v>
      </c>
      <c r="D9" s="11">
        <v>0.25900000000000001</v>
      </c>
      <c r="E9" s="11">
        <v>0.38500000000000001</v>
      </c>
      <c r="F9" s="11">
        <v>0.5</v>
      </c>
      <c r="G9" s="11"/>
      <c r="H9" s="11">
        <v>0.42899999999999999</v>
      </c>
      <c r="I9" s="11"/>
      <c r="J9" s="11">
        <v>0.5</v>
      </c>
      <c r="K9" s="11"/>
      <c r="L9" s="11">
        <v>0.60399999999999998</v>
      </c>
      <c r="M9" s="11"/>
      <c r="N9" s="11"/>
      <c r="O9" s="11"/>
      <c r="P9" s="11">
        <v>1</v>
      </c>
      <c r="Q9" s="11">
        <v>0.66700000000000004</v>
      </c>
      <c r="R9" s="12"/>
    </row>
    <row r="10" spans="1:20" ht="15.75" thickBot="1" x14ac:dyDescent="0.3">
      <c r="A10" s="6"/>
      <c r="B10" s="17">
        <v>8</v>
      </c>
      <c r="C10" s="13">
        <v>0.19500000000000001</v>
      </c>
      <c r="D10" s="13">
        <v>0.55600000000000005</v>
      </c>
      <c r="E10" s="13">
        <v>0</v>
      </c>
      <c r="F10" s="13">
        <v>0.77800000000000002</v>
      </c>
      <c r="G10" s="13">
        <v>0.75</v>
      </c>
      <c r="H10" s="13">
        <v>0.75</v>
      </c>
      <c r="I10" s="13">
        <v>0.5</v>
      </c>
      <c r="J10" s="13"/>
      <c r="K10" s="13">
        <v>0.52100000000000002</v>
      </c>
      <c r="L10" s="13"/>
      <c r="M10" s="13">
        <v>1</v>
      </c>
      <c r="N10" s="13">
        <v>0</v>
      </c>
      <c r="O10" s="13">
        <v>1</v>
      </c>
      <c r="P10" s="13"/>
      <c r="Q10" s="13"/>
      <c r="R10" s="14"/>
    </row>
    <row r="11" spans="1:20" x14ac:dyDescent="0.25">
      <c r="F11" s="1"/>
    </row>
    <row r="12" spans="1:20" ht="15.75" thickBot="1" x14ac:dyDescent="0.3">
      <c r="F12" s="1"/>
    </row>
    <row r="13" spans="1:20" ht="15.75" thickBot="1" x14ac:dyDescent="0.3">
      <c r="A13" s="5"/>
      <c r="B13" s="5"/>
      <c r="C13" s="31"/>
      <c r="E13" s="2" t="s">
        <v>3</v>
      </c>
      <c r="F13" s="7" t="s">
        <v>10</v>
      </c>
      <c r="G13" s="5"/>
      <c r="H13" s="15"/>
      <c r="I13" s="26" t="s">
        <v>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8"/>
    </row>
    <row r="14" spans="1:20" x14ac:dyDescent="0.25">
      <c r="A14" s="5"/>
      <c r="B14" s="5"/>
      <c r="C14" s="31"/>
      <c r="E14" s="4">
        <v>1</v>
      </c>
      <c r="F14" s="8">
        <v>18</v>
      </c>
      <c r="G14" s="5"/>
      <c r="H14" s="16" t="s">
        <v>3</v>
      </c>
      <c r="I14" s="2" t="s">
        <v>7</v>
      </c>
      <c r="J14" s="7" t="s">
        <v>2</v>
      </c>
      <c r="K14" s="2" t="s">
        <v>4</v>
      </c>
      <c r="L14" s="7"/>
      <c r="M14" s="2" t="s">
        <v>5</v>
      </c>
      <c r="N14" s="7"/>
      <c r="O14" s="2" t="s">
        <v>8</v>
      </c>
      <c r="P14" s="7"/>
      <c r="Q14" s="2" t="s">
        <v>9</v>
      </c>
      <c r="R14" s="7"/>
      <c r="S14" s="2" t="s">
        <v>12</v>
      </c>
      <c r="T14" s="7"/>
    </row>
    <row r="15" spans="1:20" x14ac:dyDescent="0.25">
      <c r="A15" s="5"/>
      <c r="B15" s="5"/>
      <c r="C15" s="31"/>
      <c r="E15" s="4">
        <v>2</v>
      </c>
      <c r="F15" s="8">
        <v>4</v>
      </c>
      <c r="G15" s="5"/>
      <c r="H15" s="29">
        <v>1</v>
      </c>
      <c r="I15" s="24">
        <v>120</v>
      </c>
      <c r="J15" s="8">
        <f>I15/120</f>
        <v>1</v>
      </c>
      <c r="K15" s="4">
        <v>104</v>
      </c>
      <c r="L15" s="8">
        <f>K15/I15</f>
        <v>0.8666666666666667</v>
      </c>
      <c r="M15" s="4">
        <v>82</v>
      </c>
      <c r="N15" s="8">
        <f>M15/K15</f>
        <v>0.78846153846153844</v>
      </c>
      <c r="O15" s="4">
        <v>48</v>
      </c>
      <c r="P15" s="8">
        <f>O15/M15</f>
        <v>0.58536585365853655</v>
      </c>
      <c r="Q15" s="4">
        <v>27</v>
      </c>
      <c r="R15" s="8">
        <f>Q15/O15</f>
        <v>0.5625</v>
      </c>
      <c r="S15" s="4">
        <v>18</v>
      </c>
      <c r="T15" s="8">
        <f>S15/Q15</f>
        <v>0.66666666666666663</v>
      </c>
    </row>
    <row r="16" spans="1:20" x14ac:dyDescent="0.25">
      <c r="A16" s="5"/>
      <c r="B16" s="5"/>
      <c r="C16" s="31"/>
      <c r="E16" s="4">
        <v>3</v>
      </c>
      <c r="F16" s="8">
        <v>4</v>
      </c>
      <c r="G16" s="5"/>
      <c r="H16" s="29">
        <v>2</v>
      </c>
      <c r="I16" s="24">
        <v>113</v>
      </c>
      <c r="J16" s="8">
        <f t="shared" ref="J16:J30" si="0">I16/120</f>
        <v>0.94166666666666665</v>
      </c>
      <c r="K16" s="24">
        <v>77</v>
      </c>
      <c r="L16" s="8">
        <f t="shared" ref="L16:L30" si="1">K16/I16</f>
        <v>0.68141592920353977</v>
      </c>
      <c r="M16" s="24">
        <v>56</v>
      </c>
      <c r="N16" s="8">
        <f t="shared" ref="N16:N30" si="2">M16/K16</f>
        <v>0.72727272727272729</v>
      </c>
      <c r="O16" s="24">
        <v>26</v>
      </c>
      <c r="P16" s="8">
        <f t="shared" ref="P16:P30" si="3">O16/M16</f>
        <v>0.4642857142857143</v>
      </c>
      <c r="Q16" s="24">
        <v>12</v>
      </c>
      <c r="R16" s="8">
        <f t="shared" ref="R16:R30" si="4">Q16/O16</f>
        <v>0.46153846153846156</v>
      </c>
      <c r="S16" s="4">
        <v>4</v>
      </c>
      <c r="T16" s="8">
        <f t="shared" ref="T16:T30" si="5">S16/Q16</f>
        <v>0.33333333333333331</v>
      </c>
    </row>
    <row r="17" spans="1:20" x14ac:dyDescent="0.25">
      <c r="A17" s="5"/>
      <c r="B17" s="5"/>
      <c r="C17" s="31"/>
      <c r="E17" s="4">
        <v>4</v>
      </c>
      <c r="F17" s="8">
        <v>1</v>
      </c>
      <c r="G17" s="5"/>
      <c r="H17" s="29">
        <v>3</v>
      </c>
      <c r="I17" s="24">
        <v>102</v>
      </c>
      <c r="J17" s="8">
        <f t="shared" si="0"/>
        <v>0.85</v>
      </c>
      <c r="K17" s="24">
        <v>60</v>
      </c>
      <c r="L17" s="8">
        <f t="shared" si="1"/>
        <v>0.58823529411764708</v>
      </c>
      <c r="M17" s="24">
        <v>30</v>
      </c>
      <c r="N17" s="8">
        <f t="shared" si="2"/>
        <v>0.5</v>
      </c>
      <c r="O17" s="24">
        <v>14</v>
      </c>
      <c r="P17" s="8">
        <f t="shared" si="3"/>
        <v>0.46666666666666667</v>
      </c>
      <c r="Q17" s="24">
        <v>9</v>
      </c>
      <c r="R17" s="8">
        <f t="shared" si="4"/>
        <v>0.6428571428571429</v>
      </c>
      <c r="S17" s="4">
        <v>4</v>
      </c>
      <c r="T17" s="8">
        <f t="shared" si="5"/>
        <v>0.44444444444444442</v>
      </c>
    </row>
    <row r="18" spans="1:20" x14ac:dyDescent="0.25">
      <c r="A18" s="5"/>
      <c r="B18" s="5"/>
      <c r="C18" s="31"/>
      <c r="E18" s="4">
        <v>5</v>
      </c>
      <c r="F18" s="8">
        <v>0</v>
      </c>
      <c r="G18" s="5"/>
      <c r="H18" s="29">
        <v>4</v>
      </c>
      <c r="I18" s="24">
        <v>95</v>
      </c>
      <c r="J18" s="8">
        <f t="shared" si="0"/>
        <v>0.79166666666666663</v>
      </c>
      <c r="K18" s="24">
        <v>54</v>
      </c>
      <c r="L18" s="8">
        <f t="shared" si="1"/>
        <v>0.56842105263157894</v>
      </c>
      <c r="M18" s="24">
        <v>19</v>
      </c>
      <c r="N18" s="8">
        <f t="shared" si="2"/>
        <v>0.35185185185185186</v>
      </c>
      <c r="O18" s="24">
        <v>13</v>
      </c>
      <c r="P18" s="8">
        <f t="shared" si="3"/>
        <v>0.68421052631578949</v>
      </c>
      <c r="Q18" s="24">
        <v>3</v>
      </c>
      <c r="R18" s="8">
        <f t="shared" si="4"/>
        <v>0.23076923076923078</v>
      </c>
      <c r="S18" s="4">
        <v>1</v>
      </c>
      <c r="T18" s="8">
        <f t="shared" si="5"/>
        <v>0.33333333333333331</v>
      </c>
    </row>
    <row r="19" spans="1:20" x14ac:dyDescent="0.25">
      <c r="A19" s="5"/>
      <c r="B19" s="5"/>
      <c r="C19" s="31"/>
      <c r="E19" s="4">
        <v>6</v>
      </c>
      <c r="F19" s="8">
        <v>1</v>
      </c>
      <c r="G19" s="5"/>
      <c r="H19" s="29">
        <v>5</v>
      </c>
      <c r="I19" s="24">
        <v>76</v>
      </c>
      <c r="J19" s="8">
        <f t="shared" si="0"/>
        <v>0.6333333333333333</v>
      </c>
      <c r="K19" s="24">
        <v>39</v>
      </c>
      <c r="L19" s="8">
        <f t="shared" si="1"/>
        <v>0.51315789473684215</v>
      </c>
      <c r="M19" s="24">
        <v>8</v>
      </c>
      <c r="N19" s="8">
        <f t="shared" si="2"/>
        <v>0.20512820512820512</v>
      </c>
      <c r="O19" s="24">
        <v>6</v>
      </c>
      <c r="P19" s="8">
        <f t="shared" si="3"/>
        <v>0.75</v>
      </c>
      <c r="Q19" s="24">
        <v>3</v>
      </c>
      <c r="R19" s="8">
        <f t="shared" si="4"/>
        <v>0.5</v>
      </c>
      <c r="S19" s="4">
        <v>0</v>
      </c>
      <c r="T19" s="8">
        <f t="shared" si="5"/>
        <v>0</v>
      </c>
    </row>
    <row r="20" spans="1:20" x14ac:dyDescent="0.25">
      <c r="A20" s="5"/>
      <c r="B20" s="5"/>
      <c r="C20" s="31"/>
      <c r="E20" s="4">
        <v>7</v>
      </c>
      <c r="F20" s="8">
        <v>1</v>
      </c>
      <c r="G20" s="5"/>
      <c r="H20" s="29">
        <v>6</v>
      </c>
      <c r="I20" s="24">
        <v>79</v>
      </c>
      <c r="J20" s="8">
        <f t="shared" si="0"/>
        <v>0.65833333333333333</v>
      </c>
      <c r="K20" s="24">
        <v>41</v>
      </c>
      <c r="L20" s="8">
        <f t="shared" si="1"/>
        <v>0.51898734177215189</v>
      </c>
      <c r="M20" s="24">
        <v>13</v>
      </c>
      <c r="N20" s="8">
        <f t="shared" si="2"/>
        <v>0.31707317073170732</v>
      </c>
      <c r="O20" s="24">
        <v>3</v>
      </c>
      <c r="P20" s="8">
        <f t="shared" si="3"/>
        <v>0.23076923076923078</v>
      </c>
      <c r="Q20" s="24">
        <v>2</v>
      </c>
      <c r="R20" s="8">
        <f t="shared" si="4"/>
        <v>0.66666666666666663</v>
      </c>
      <c r="S20" s="4">
        <v>1</v>
      </c>
      <c r="T20" s="8">
        <f t="shared" si="5"/>
        <v>0.5</v>
      </c>
    </row>
    <row r="21" spans="1:20" x14ac:dyDescent="0.25">
      <c r="A21" s="5"/>
      <c r="B21" s="5"/>
      <c r="C21" s="31"/>
      <c r="E21" s="4">
        <v>8</v>
      </c>
      <c r="F21" s="8">
        <v>1</v>
      </c>
      <c r="G21" s="5"/>
      <c r="H21" s="29">
        <v>7</v>
      </c>
      <c r="I21" s="24">
        <v>73</v>
      </c>
      <c r="J21" s="8">
        <f t="shared" si="0"/>
        <v>0.60833333333333328</v>
      </c>
      <c r="K21" s="24">
        <v>20</v>
      </c>
      <c r="L21" s="8">
        <f t="shared" si="1"/>
        <v>0.27397260273972601</v>
      </c>
      <c r="M21" s="24">
        <v>8</v>
      </c>
      <c r="N21" s="8">
        <f t="shared" si="2"/>
        <v>0.4</v>
      </c>
      <c r="O21" s="24">
        <v>1</v>
      </c>
      <c r="P21" s="8">
        <f t="shared" si="3"/>
        <v>0.125</v>
      </c>
      <c r="Q21" s="24">
        <v>1</v>
      </c>
      <c r="R21" s="8">
        <f t="shared" si="4"/>
        <v>1</v>
      </c>
      <c r="S21" s="4">
        <v>1</v>
      </c>
      <c r="T21" s="8">
        <f t="shared" si="5"/>
        <v>1</v>
      </c>
    </row>
    <row r="22" spans="1:20" x14ac:dyDescent="0.25">
      <c r="A22" s="5"/>
      <c r="B22" s="5"/>
      <c r="C22" s="31"/>
      <c r="E22" s="4"/>
      <c r="F22" s="8"/>
      <c r="G22" s="5"/>
      <c r="H22" s="29">
        <v>8</v>
      </c>
      <c r="I22" s="24">
        <v>59</v>
      </c>
      <c r="J22" s="8">
        <f t="shared" si="0"/>
        <v>0.49166666666666664</v>
      </c>
      <c r="K22" s="24">
        <v>11</v>
      </c>
      <c r="L22" s="8">
        <f t="shared" si="1"/>
        <v>0.1864406779661017</v>
      </c>
      <c r="M22" s="24">
        <v>8</v>
      </c>
      <c r="N22" s="8">
        <f t="shared" si="2"/>
        <v>0.72727272727272729</v>
      </c>
      <c r="O22" s="24">
        <v>5</v>
      </c>
      <c r="P22" s="8">
        <f t="shared" si="3"/>
        <v>0.625</v>
      </c>
      <c r="Q22" s="24">
        <v>3</v>
      </c>
      <c r="R22" s="8">
        <f t="shared" si="4"/>
        <v>0.6</v>
      </c>
      <c r="S22" s="4">
        <v>1</v>
      </c>
      <c r="T22" s="8">
        <f t="shared" si="5"/>
        <v>0.33333333333333331</v>
      </c>
    </row>
    <row r="23" spans="1:20" ht="15.75" thickBot="1" x14ac:dyDescent="0.3">
      <c r="A23" s="5"/>
      <c r="B23" s="5"/>
      <c r="C23" s="31"/>
      <c r="E23" s="6" t="s">
        <v>11</v>
      </c>
      <c r="F23" s="9">
        <f>SUM(F14:F21)</f>
        <v>30</v>
      </c>
      <c r="G23" s="5"/>
      <c r="H23" s="29">
        <v>9</v>
      </c>
      <c r="I23" s="24">
        <v>61</v>
      </c>
      <c r="J23" s="8">
        <f t="shared" si="0"/>
        <v>0.5083333333333333</v>
      </c>
      <c r="K23" s="24">
        <v>5</v>
      </c>
      <c r="L23" s="8">
        <f t="shared" si="1"/>
        <v>8.1967213114754092E-2</v>
      </c>
      <c r="M23" s="24">
        <v>2</v>
      </c>
      <c r="N23" s="8">
        <f t="shared" si="2"/>
        <v>0.4</v>
      </c>
      <c r="O23" s="24">
        <v>1</v>
      </c>
      <c r="P23" s="8">
        <f t="shared" si="3"/>
        <v>0.5</v>
      </c>
      <c r="Q23" s="24">
        <v>0</v>
      </c>
      <c r="R23" s="8">
        <f t="shared" si="4"/>
        <v>0</v>
      </c>
      <c r="S23" s="24">
        <v>0</v>
      </c>
      <c r="T23" s="8">
        <v>0</v>
      </c>
    </row>
    <row r="24" spans="1:20" x14ac:dyDescent="0.25">
      <c r="A24" s="5"/>
      <c r="B24" s="5"/>
      <c r="C24" s="31"/>
      <c r="H24" s="29">
        <v>10</v>
      </c>
      <c r="I24" s="24">
        <v>47</v>
      </c>
      <c r="J24" s="8">
        <f t="shared" si="0"/>
        <v>0.39166666666666666</v>
      </c>
      <c r="K24" s="24">
        <v>23</v>
      </c>
      <c r="L24" s="8">
        <f t="shared" si="1"/>
        <v>0.48936170212765956</v>
      </c>
      <c r="M24" s="24">
        <v>7</v>
      </c>
      <c r="N24" s="8">
        <f t="shared" si="2"/>
        <v>0.30434782608695654</v>
      </c>
      <c r="O24" s="24">
        <v>0</v>
      </c>
      <c r="P24" s="8">
        <f t="shared" si="3"/>
        <v>0</v>
      </c>
      <c r="Q24" s="24">
        <v>0</v>
      </c>
      <c r="R24" s="8">
        <v>0</v>
      </c>
      <c r="S24" s="24">
        <v>0</v>
      </c>
      <c r="T24" s="8">
        <v>0</v>
      </c>
    </row>
    <row r="25" spans="1:20" x14ac:dyDescent="0.25">
      <c r="A25" s="5"/>
      <c r="B25" s="5"/>
      <c r="C25" s="31"/>
      <c r="H25" s="29">
        <v>11</v>
      </c>
      <c r="I25" s="24">
        <v>41</v>
      </c>
      <c r="J25" s="8">
        <f t="shared" si="0"/>
        <v>0.34166666666666667</v>
      </c>
      <c r="K25" s="24">
        <v>17</v>
      </c>
      <c r="L25" s="8">
        <f t="shared" si="1"/>
        <v>0.41463414634146339</v>
      </c>
      <c r="M25" s="24">
        <v>6</v>
      </c>
      <c r="N25" s="8">
        <f t="shared" si="2"/>
        <v>0.35294117647058826</v>
      </c>
      <c r="O25" s="24">
        <v>3</v>
      </c>
      <c r="P25" s="8">
        <f t="shared" si="3"/>
        <v>0.5</v>
      </c>
      <c r="Q25" s="24">
        <v>0</v>
      </c>
      <c r="R25" s="8">
        <f t="shared" si="4"/>
        <v>0</v>
      </c>
      <c r="S25" s="24">
        <v>0</v>
      </c>
      <c r="T25" s="8">
        <v>0</v>
      </c>
    </row>
    <row r="26" spans="1:20" x14ac:dyDescent="0.25">
      <c r="A26" s="5"/>
      <c r="B26" s="5"/>
      <c r="C26" s="31"/>
      <c r="H26" s="29">
        <v>12</v>
      </c>
      <c r="I26" s="24">
        <v>44</v>
      </c>
      <c r="J26" s="8">
        <f t="shared" si="0"/>
        <v>0.36666666666666664</v>
      </c>
      <c r="K26" s="24">
        <v>20</v>
      </c>
      <c r="L26" s="8">
        <f t="shared" si="1"/>
        <v>0.45454545454545453</v>
      </c>
      <c r="M26" s="24">
        <v>1</v>
      </c>
      <c r="N26" s="8">
        <f t="shared" si="2"/>
        <v>0.05</v>
      </c>
      <c r="O26" s="24">
        <v>0</v>
      </c>
      <c r="P26" s="8">
        <f t="shared" si="3"/>
        <v>0</v>
      </c>
      <c r="Q26" s="24">
        <v>0</v>
      </c>
      <c r="R26" s="8">
        <v>0</v>
      </c>
      <c r="S26" s="24">
        <v>0</v>
      </c>
      <c r="T26" s="8">
        <v>0</v>
      </c>
    </row>
    <row r="27" spans="1:20" x14ac:dyDescent="0.25">
      <c r="A27" s="5"/>
      <c r="B27" s="5"/>
      <c r="C27" s="31"/>
      <c r="H27" s="29">
        <v>13</v>
      </c>
      <c r="I27" s="24">
        <v>25</v>
      </c>
      <c r="J27" s="8">
        <f t="shared" si="0"/>
        <v>0.20833333333333334</v>
      </c>
      <c r="K27" s="24">
        <v>6</v>
      </c>
      <c r="L27" s="8">
        <f t="shared" si="1"/>
        <v>0.24</v>
      </c>
      <c r="M27" s="24">
        <v>0</v>
      </c>
      <c r="N27" s="8">
        <f t="shared" si="2"/>
        <v>0</v>
      </c>
      <c r="O27" s="24">
        <v>0</v>
      </c>
      <c r="P27" s="8">
        <v>0</v>
      </c>
      <c r="Q27" s="24">
        <v>0</v>
      </c>
      <c r="R27" s="8">
        <v>0</v>
      </c>
      <c r="S27" s="24">
        <v>0</v>
      </c>
      <c r="T27" s="8">
        <v>0</v>
      </c>
    </row>
    <row r="28" spans="1:20" x14ac:dyDescent="0.25">
      <c r="A28" s="5"/>
      <c r="B28" s="5"/>
      <c r="C28" s="31"/>
      <c r="H28" s="29">
        <v>14</v>
      </c>
      <c r="I28" s="24">
        <v>18</v>
      </c>
      <c r="J28" s="8">
        <f t="shared" si="0"/>
        <v>0.15</v>
      </c>
      <c r="K28" s="24">
        <v>2</v>
      </c>
      <c r="L28" s="8">
        <f t="shared" si="1"/>
        <v>0.1111111111111111</v>
      </c>
      <c r="M28" s="24">
        <v>0</v>
      </c>
      <c r="N28" s="8">
        <f t="shared" si="2"/>
        <v>0</v>
      </c>
      <c r="O28" s="24">
        <v>0</v>
      </c>
      <c r="P28" s="8">
        <v>0</v>
      </c>
      <c r="Q28" s="24">
        <v>0</v>
      </c>
      <c r="R28" s="8">
        <v>0</v>
      </c>
      <c r="S28" s="24">
        <v>0</v>
      </c>
      <c r="T28" s="8">
        <v>0</v>
      </c>
    </row>
    <row r="29" spans="1:20" x14ac:dyDescent="0.25">
      <c r="A29" s="5"/>
      <c r="B29" s="5"/>
      <c r="C29" s="31"/>
      <c r="H29" s="29">
        <v>15</v>
      </c>
      <c r="I29" s="24">
        <v>7</v>
      </c>
      <c r="J29" s="8">
        <f t="shared" si="0"/>
        <v>5.8333333333333334E-2</v>
      </c>
      <c r="K29" s="24">
        <v>1</v>
      </c>
      <c r="L29" s="8">
        <f t="shared" si="1"/>
        <v>0.14285714285714285</v>
      </c>
      <c r="M29" s="24">
        <v>0</v>
      </c>
      <c r="N29" s="8">
        <f t="shared" si="2"/>
        <v>0</v>
      </c>
      <c r="O29" s="24">
        <v>0</v>
      </c>
      <c r="P29" s="8">
        <v>0</v>
      </c>
      <c r="Q29" s="24">
        <v>0</v>
      </c>
      <c r="R29" s="8">
        <v>0</v>
      </c>
      <c r="S29" s="24">
        <v>0</v>
      </c>
      <c r="T29" s="8">
        <v>0</v>
      </c>
    </row>
    <row r="30" spans="1:20" ht="15.75" thickBot="1" x14ac:dyDescent="0.3">
      <c r="H30" s="30">
        <v>16</v>
      </c>
      <c r="I30" s="25">
        <v>0</v>
      </c>
      <c r="J30" s="9">
        <f t="shared" si="0"/>
        <v>0</v>
      </c>
      <c r="K30" s="25">
        <v>0</v>
      </c>
      <c r="L30" s="9">
        <v>0</v>
      </c>
      <c r="M30" s="25">
        <v>0</v>
      </c>
      <c r="N30" s="9">
        <v>0</v>
      </c>
      <c r="O30" s="25">
        <v>0</v>
      </c>
      <c r="P30" s="9">
        <v>0</v>
      </c>
      <c r="Q30" s="25">
        <v>0</v>
      </c>
      <c r="R30" s="9">
        <v>0</v>
      </c>
      <c r="S30" s="25">
        <v>0</v>
      </c>
      <c r="T30" s="9">
        <v>0</v>
      </c>
    </row>
    <row r="31" spans="1:20" x14ac:dyDescent="0.25">
      <c r="D31" s="5"/>
      <c r="E31" s="5"/>
      <c r="F31" s="5"/>
      <c r="G31" s="5"/>
      <c r="H31" s="5"/>
      <c r="I31" s="5"/>
    </row>
    <row r="32" spans="1:20" x14ac:dyDescent="0.25">
      <c r="D32" s="23"/>
      <c r="E32" s="5"/>
      <c r="F32" s="5"/>
      <c r="G32" s="5"/>
      <c r="H32" s="5"/>
      <c r="I32" s="5"/>
    </row>
    <row r="33" spans="4:9" x14ac:dyDescent="0.25">
      <c r="D33" s="23"/>
      <c r="E33" s="23"/>
      <c r="F33" s="23"/>
      <c r="G33" s="23"/>
      <c r="H33" s="23"/>
      <c r="I33" s="5"/>
    </row>
    <row r="34" spans="4:9" x14ac:dyDescent="0.25">
      <c r="D34" s="23"/>
      <c r="E34" s="23"/>
      <c r="F34" s="23"/>
      <c r="G34" s="23"/>
      <c r="H34" s="23"/>
      <c r="I34" s="5"/>
    </row>
    <row r="35" spans="4:9" x14ac:dyDescent="0.25">
      <c r="D35" s="23"/>
      <c r="E35" s="23"/>
      <c r="F35" s="23"/>
      <c r="G35" s="23"/>
      <c r="H35" s="23"/>
      <c r="I35" s="5"/>
    </row>
    <row r="36" spans="4:9" x14ac:dyDescent="0.25">
      <c r="D36" s="23"/>
      <c r="E36" s="23"/>
      <c r="F36" s="23"/>
      <c r="G36" s="23"/>
      <c r="H36" s="23"/>
      <c r="I36" s="5"/>
    </row>
    <row r="37" spans="4:9" x14ac:dyDescent="0.25">
      <c r="D37" s="23"/>
      <c r="E37" s="23"/>
      <c r="F37" s="23"/>
      <c r="G37" s="23"/>
      <c r="H37" s="23"/>
      <c r="I37" s="5"/>
    </row>
    <row r="38" spans="4:9" x14ac:dyDescent="0.25">
      <c r="D38" s="23"/>
      <c r="E38" s="23"/>
      <c r="F38" s="23"/>
      <c r="G38" s="23"/>
      <c r="H38" s="23"/>
      <c r="I38" s="5"/>
    </row>
    <row r="39" spans="4:9" x14ac:dyDescent="0.25">
      <c r="D39" s="23"/>
      <c r="E39" s="23"/>
      <c r="F39" s="23"/>
      <c r="G39" s="23"/>
      <c r="H39" s="23"/>
      <c r="I39" s="5"/>
    </row>
    <row r="40" spans="4:9" x14ac:dyDescent="0.25">
      <c r="D40" s="23"/>
      <c r="E40" s="23"/>
      <c r="F40" s="23"/>
      <c r="G40" s="23"/>
      <c r="H40" s="23"/>
      <c r="I40" s="23"/>
    </row>
    <row r="41" spans="4:9" x14ac:dyDescent="0.25">
      <c r="D41" s="23"/>
      <c r="E41" s="23"/>
      <c r="F41" s="23"/>
      <c r="G41" s="23"/>
      <c r="H41" s="23"/>
      <c r="I41" s="23"/>
    </row>
    <row r="42" spans="4:9" x14ac:dyDescent="0.25">
      <c r="D42" s="23"/>
      <c r="E42" s="23"/>
      <c r="F42" s="23"/>
      <c r="G42" s="23"/>
      <c r="H42" s="23"/>
      <c r="I42" s="23"/>
    </row>
    <row r="43" spans="4:9" x14ac:dyDescent="0.25">
      <c r="D43" s="23"/>
      <c r="E43" s="23"/>
      <c r="F43" s="23"/>
      <c r="G43" s="23"/>
      <c r="H43" s="23"/>
      <c r="I43" s="23"/>
    </row>
    <row r="44" spans="4:9" x14ac:dyDescent="0.25">
      <c r="D44" s="23"/>
      <c r="E44" s="23"/>
      <c r="F44" s="23"/>
      <c r="G44" s="23"/>
      <c r="H44" s="23"/>
      <c r="I44" s="23"/>
    </row>
    <row r="45" spans="4:9" x14ac:dyDescent="0.25">
      <c r="D45" s="23"/>
      <c r="E45" s="23"/>
      <c r="F45" s="23"/>
      <c r="G45" s="23"/>
      <c r="H45" s="23"/>
      <c r="I45" s="23"/>
    </row>
    <row r="46" spans="4:9" x14ac:dyDescent="0.25">
      <c r="D46" s="23"/>
      <c r="E46" s="23"/>
      <c r="F46" s="23"/>
      <c r="G46" s="23"/>
      <c r="H46" s="23"/>
      <c r="I46" s="23"/>
    </row>
    <row r="47" spans="4:9" x14ac:dyDescent="0.25">
      <c r="D47" s="23"/>
      <c r="E47" s="23"/>
      <c r="F47" s="23"/>
      <c r="G47" s="23"/>
      <c r="H47" s="23"/>
      <c r="I47" s="23"/>
    </row>
    <row r="48" spans="4:9" x14ac:dyDescent="0.25">
      <c r="D48" s="5"/>
      <c r="E48" s="5"/>
      <c r="F48" s="5"/>
      <c r="G48" s="5"/>
      <c r="H48" s="5"/>
      <c r="I48" s="5"/>
    </row>
  </sheetData>
  <mergeCells count="1">
    <mergeCell ref="I13:T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2015-03-11T02:31:11Z</dcterms:created>
  <dcterms:modified xsi:type="dcterms:W3CDTF">2015-03-11T03:42:15Z</dcterms:modified>
</cp:coreProperties>
</file>