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UVG\2019\DS\Proyecto2_Datascience\PAGS\"/>
    </mc:Choice>
  </mc:AlternateContent>
  <xr:revisionPtr revIDLastSave="0" documentId="13_ncr:1_{B2682F20-1C92-4E47-AD6D-B02998D44C1F}" xr6:coauthVersionLast="45" xr6:coauthVersionMax="45" xr10:uidLastSave="{00000000-0000-0000-0000-000000000000}"/>
  <bookViews>
    <workbookView xWindow="690" yWindow="810" windowWidth="27660" windowHeight="14625" xr2:uid="{71CB245B-9649-44F4-A4DA-C1CF7A386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P11" i="1"/>
  <c r="P12" i="1"/>
  <c r="Q12" i="1"/>
  <c r="Q9" i="1"/>
  <c r="P9" i="1"/>
  <c r="P8" i="1"/>
  <c r="Q8" i="1"/>
  <c r="Q7" i="1"/>
  <c r="P7" i="1"/>
  <c r="Q6" i="1"/>
  <c r="P6" i="1"/>
  <c r="Q5" i="1"/>
  <c r="P5" i="1"/>
  <c r="Q4" i="1"/>
  <c r="P4" i="1"/>
  <c r="Q3" i="1"/>
  <c r="P3" i="1"/>
</calcChain>
</file>

<file path=xl/sharedStrings.xml><?xml version="1.0" encoding="utf-8"?>
<sst xmlns="http://schemas.openxmlformats.org/spreadsheetml/2006/main" count="27" uniqueCount="24">
  <si>
    <t>Producto</t>
  </si>
  <si>
    <t>Codigo</t>
  </si>
  <si>
    <t>Unidades Vendidas</t>
  </si>
  <si>
    <t>DUO SOFT LADY SHAMPOO + SPRAY</t>
  </si>
  <si>
    <t>Pronostico Actual (2019)</t>
  </si>
  <si>
    <t>Pronostico Nuevo (2019)</t>
  </si>
  <si>
    <t>No.</t>
  </si>
  <si>
    <t>Error Modelo Viejo (%)</t>
  </si>
  <si>
    <t>Error Modelo Nuevo (%)</t>
  </si>
  <si>
    <t>4123660214 </t>
  </si>
  <si>
    <t>TOP FAMI SH 2 EN 1 COLA CABA ND 1L</t>
  </si>
  <si>
    <t>ESTUCHE SC FRUITS PARA GEL ANTIBAC</t>
  </si>
  <si>
    <t>4123660107 </t>
  </si>
  <si>
    <t>TOP FAM CRE P/PEINAR COL CAB 1000G</t>
  </si>
  <si>
    <t>4123660489 </t>
  </si>
  <si>
    <t>TOP FAMILY JABON LIQUIDO NEUTRO PARA ZONAS INTIMAS 800ML</t>
  </si>
  <si>
    <t>4123310125 </t>
  </si>
  <si>
    <t>SOFT LADY SHAMPOO INTIMO 300ML</t>
  </si>
  <si>
    <t>4123351013 </t>
  </si>
  <si>
    <t>FRESH FIT SPRAY ANTIMICÓTICO  200</t>
  </si>
  <si>
    <t>-</t>
  </si>
  <si>
    <t>SOFT LADY SPRAY INTIMO 180ML</t>
  </si>
  <si>
    <t>4123042257 </t>
  </si>
  <si>
    <t>WILD BABY SHAMPOO 1 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</si>
</sst>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1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D05F-7930-4DD3-94B8-CF30DF9EEEFD}">
  <dimension ref="B2:Q60"/>
  <sheetViews>
    <sheetView tabSelected="1" topLeftCell="F1" workbookViewId="0">
      <selection activeCell="N25" sqref="N25"/>
    </sheetView>
  </sheetViews>
  <sheetFormatPr defaultRowHeight="15" x14ac:dyDescent="0.25"/>
  <cols>
    <col min="5" max="5" width="10.140625" bestFit="1" customWidth="1"/>
    <col min="10" max="10" width="9.5703125" bestFit="1" customWidth="1"/>
    <col min="11" max="11" width="12.42578125" bestFit="1" customWidth="1"/>
    <col min="12" max="12" width="61" bestFit="1" customWidth="1"/>
    <col min="13" max="13" width="23.140625" bestFit="1" customWidth="1"/>
    <col min="14" max="14" width="23.42578125" bestFit="1" customWidth="1"/>
    <col min="15" max="15" width="18.7109375" bestFit="1" customWidth="1"/>
    <col min="16" max="16" width="22" bestFit="1" customWidth="1"/>
    <col min="17" max="17" width="23.140625" bestFit="1" customWidth="1"/>
  </cols>
  <sheetData>
    <row r="2" spans="2:17" ht="15.75" thickBot="1" x14ac:dyDescent="0.3">
      <c r="B2" s="2"/>
      <c r="C2" s="4"/>
      <c r="D2" s="2"/>
      <c r="E2" s="1"/>
      <c r="J2" s="7" t="s">
        <v>6</v>
      </c>
      <c r="K2" s="7" t="s">
        <v>1</v>
      </c>
      <c r="L2" s="7" t="s">
        <v>0</v>
      </c>
      <c r="M2" s="7" t="s">
        <v>4</v>
      </c>
      <c r="N2" s="7" t="s">
        <v>5</v>
      </c>
      <c r="O2" s="7" t="s">
        <v>2</v>
      </c>
      <c r="P2" s="7" t="s">
        <v>7</v>
      </c>
      <c r="Q2" s="7" t="s">
        <v>8</v>
      </c>
    </row>
    <row r="3" spans="2:17" ht="15.75" thickBot="1" x14ac:dyDescent="0.3">
      <c r="B3" s="3"/>
      <c r="C3" s="4"/>
      <c r="D3" s="2"/>
      <c r="E3" s="2"/>
      <c r="J3" s="7">
        <v>1</v>
      </c>
      <c r="K3" s="7">
        <v>4123310128</v>
      </c>
      <c r="L3" s="7" t="s">
        <v>3</v>
      </c>
      <c r="M3" s="7">
        <v>0</v>
      </c>
      <c r="N3" s="7">
        <v>4658.9539999999997</v>
      </c>
      <c r="O3" s="7">
        <v>30331</v>
      </c>
      <c r="P3" s="11">
        <f>((O3-M3)/O3)*100</f>
        <v>100</v>
      </c>
      <c r="Q3" s="11">
        <f>ABS((O3-N3)/O3)*100</f>
        <v>84.639629422043456</v>
      </c>
    </row>
    <row r="4" spans="2:17" ht="15.75" thickBot="1" x14ac:dyDescent="0.3">
      <c r="B4" s="3"/>
      <c r="C4" s="4"/>
      <c r="D4" s="2"/>
      <c r="E4" s="2"/>
      <c r="J4" s="7">
        <v>2</v>
      </c>
      <c r="K4" s="7" t="s">
        <v>9</v>
      </c>
      <c r="L4" s="7" t="s">
        <v>10</v>
      </c>
      <c r="M4" s="7">
        <v>105403</v>
      </c>
      <c r="N4" s="7">
        <v>23745</v>
      </c>
      <c r="O4" s="7">
        <v>64424</v>
      </c>
      <c r="P4" s="11">
        <f>ABS(((O4-M4)/O4)*100)</f>
        <v>63.608282627592203</v>
      </c>
      <c r="Q4" s="11">
        <f>ABS((O4-N4)/O4)*100</f>
        <v>63.142617658015645</v>
      </c>
    </row>
    <row r="5" spans="2:17" ht="15.75" thickBot="1" x14ac:dyDescent="0.3">
      <c r="B5" s="3"/>
      <c r="C5" s="4"/>
      <c r="D5" s="2"/>
      <c r="E5" s="2"/>
      <c r="J5" s="7">
        <v>3</v>
      </c>
      <c r="K5" s="7">
        <v>4123530132</v>
      </c>
      <c r="L5" s="7" t="s">
        <v>11</v>
      </c>
      <c r="M5" s="7">
        <v>43710</v>
      </c>
      <c r="N5" s="7">
        <v>6318</v>
      </c>
      <c r="O5" s="7">
        <v>23404</v>
      </c>
      <c r="P5" s="11">
        <f>ABS(((O5-M5)/O5)*100)</f>
        <v>86.762946504870968</v>
      </c>
      <c r="Q5" s="11">
        <f>ABS((O5-N5)/O5)*100</f>
        <v>73.004614595795587</v>
      </c>
    </row>
    <row r="6" spans="2:17" ht="15.75" thickBot="1" x14ac:dyDescent="0.3">
      <c r="B6" s="3"/>
      <c r="C6" s="4"/>
      <c r="D6" s="2"/>
      <c r="E6" s="2"/>
      <c r="J6" s="7">
        <v>4</v>
      </c>
      <c r="K6" s="7" t="s">
        <v>12</v>
      </c>
      <c r="L6" s="7" t="s">
        <v>13</v>
      </c>
      <c r="M6" s="7">
        <v>15955</v>
      </c>
      <c r="N6" s="7">
        <v>8072.625</v>
      </c>
      <c r="O6" s="7">
        <v>12071</v>
      </c>
      <c r="P6" s="11">
        <f>ABS(((O6-M6)/O6)*100)</f>
        <v>32.176290282495238</v>
      </c>
      <c r="Q6" s="11">
        <f>ABS((O6-N6)/O6)*100</f>
        <v>33.123809129318197</v>
      </c>
    </row>
    <row r="7" spans="2:17" ht="15.75" thickBot="1" x14ac:dyDescent="0.3">
      <c r="B7" s="3"/>
      <c r="C7" s="4"/>
      <c r="D7" s="2"/>
      <c r="E7" s="2"/>
      <c r="J7" s="7">
        <v>5</v>
      </c>
      <c r="K7" s="7" t="s">
        <v>14</v>
      </c>
      <c r="L7" s="7" t="s">
        <v>15</v>
      </c>
      <c r="M7" s="7">
        <v>60474</v>
      </c>
      <c r="N7" s="7">
        <v>134575</v>
      </c>
      <c r="O7" s="7">
        <v>71882</v>
      </c>
      <c r="P7" s="11">
        <f>ABS(((O7-M7)/O7)*100)</f>
        <v>15.8704543557497</v>
      </c>
      <c r="Q7" s="11">
        <f>ABS((O7-N7)/O7)*100</f>
        <v>87.216549344759471</v>
      </c>
    </row>
    <row r="8" spans="2:17" ht="15.75" thickBot="1" x14ac:dyDescent="0.3">
      <c r="B8" s="3"/>
      <c r="C8" s="4"/>
      <c r="D8" s="2"/>
      <c r="E8" s="2"/>
      <c r="J8" s="7">
        <v>6</v>
      </c>
      <c r="K8" s="8" t="s">
        <v>16</v>
      </c>
      <c r="L8" s="2" t="s">
        <v>17</v>
      </c>
      <c r="M8" s="7">
        <v>300</v>
      </c>
      <c r="N8" s="10">
        <v>3095.739</v>
      </c>
      <c r="O8" s="7">
        <v>1</v>
      </c>
      <c r="P8" s="7">
        <f>ABS(((O8-M8))/O8)*100</f>
        <v>29900</v>
      </c>
      <c r="Q8" s="11">
        <f>ABS((O8-N8)/O8)*100</f>
        <v>309473.90000000002</v>
      </c>
    </row>
    <row r="9" spans="2:17" ht="15.75" thickBot="1" x14ac:dyDescent="0.3">
      <c r="B9" s="3"/>
      <c r="C9" s="4"/>
      <c r="D9" s="2"/>
      <c r="E9" s="2"/>
      <c r="J9" s="7">
        <v>7</v>
      </c>
      <c r="K9" s="8" t="s">
        <v>18</v>
      </c>
      <c r="L9" s="2" t="s">
        <v>19</v>
      </c>
      <c r="M9" s="6">
        <v>189428</v>
      </c>
      <c r="N9" s="10">
        <v>135054.70000000001</v>
      </c>
      <c r="O9" s="6">
        <v>215300</v>
      </c>
      <c r="P9" s="11">
        <f>ABS(((O9-M9))/O9)*100</f>
        <v>12.016720854621459</v>
      </c>
      <c r="Q9" s="11">
        <f>ABS((O9-N9)/O9)*100</f>
        <v>37.271388759869943</v>
      </c>
    </row>
    <row r="10" spans="2:17" ht="15.75" thickBot="1" x14ac:dyDescent="0.3">
      <c r="B10" s="3"/>
      <c r="C10" s="4"/>
      <c r="D10" s="2"/>
      <c r="E10" s="2"/>
      <c r="J10" s="7">
        <v>8</v>
      </c>
      <c r="K10" s="6">
        <v>4123310126</v>
      </c>
      <c r="L10" s="6" t="s">
        <v>21</v>
      </c>
      <c r="M10" s="7" t="s">
        <v>20</v>
      </c>
      <c r="N10" s="10">
        <v>829.58280000000002</v>
      </c>
      <c r="O10" s="7" t="s">
        <v>20</v>
      </c>
      <c r="P10" s="7" t="s">
        <v>20</v>
      </c>
      <c r="Q10" s="11" t="s">
        <v>20</v>
      </c>
    </row>
    <row r="11" spans="2:17" ht="15.75" thickBot="1" x14ac:dyDescent="0.3">
      <c r="B11" s="3"/>
      <c r="C11" s="4"/>
      <c r="D11" s="2"/>
      <c r="E11" s="2"/>
      <c r="J11" s="7">
        <v>9</v>
      </c>
      <c r="K11" s="8" t="s">
        <v>22</v>
      </c>
      <c r="L11" s="2" t="s">
        <v>23</v>
      </c>
      <c r="M11" s="6">
        <v>111960</v>
      </c>
      <c r="N11" s="10">
        <v>52821.336000000003</v>
      </c>
      <c r="O11" s="6">
        <v>27071</v>
      </c>
      <c r="P11" s="11">
        <f t="shared" ref="P10:P12" si="0">ABS(((O11-M11))/O11)*100</f>
        <v>313.57910679324743</v>
      </c>
      <c r="Q11" s="11">
        <f t="shared" ref="Q10:Q12" si="1">ABS((O11-N11)/O11)*100</f>
        <v>95.121480551143307</v>
      </c>
    </row>
    <row r="12" spans="2:17" ht="15.75" thickBot="1" x14ac:dyDescent="0.3">
      <c r="B12" s="3"/>
      <c r="C12" s="4"/>
      <c r="D12" s="2"/>
      <c r="E12" s="2"/>
      <c r="J12" s="7">
        <v>10</v>
      </c>
      <c r="K12" s="7"/>
      <c r="L12" s="7"/>
      <c r="M12" s="7"/>
      <c r="N12" s="7"/>
      <c r="O12" s="7"/>
      <c r="P12" s="7" t="e">
        <f t="shared" si="0"/>
        <v>#DIV/0!</v>
      </c>
      <c r="Q12" s="7" t="e">
        <f t="shared" si="1"/>
        <v>#DIV/0!</v>
      </c>
    </row>
    <row r="13" spans="2:17" ht="15.75" thickBot="1" x14ac:dyDescent="0.3">
      <c r="B13" s="3"/>
      <c r="C13" s="4"/>
      <c r="D13" s="2"/>
      <c r="E13" s="2"/>
    </row>
    <row r="14" spans="2:17" ht="15.75" thickBot="1" x14ac:dyDescent="0.3">
      <c r="B14" s="3"/>
      <c r="C14" s="4"/>
      <c r="D14" s="2"/>
      <c r="E14" s="2"/>
    </row>
    <row r="15" spans="2:17" ht="15.75" thickBot="1" x14ac:dyDescent="0.3">
      <c r="B15" s="3"/>
      <c r="C15" s="4"/>
      <c r="D15" s="2"/>
      <c r="E15" s="2"/>
      <c r="O15" s="6"/>
    </row>
    <row r="16" spans="2:17" ht="15.75" thickBot="1" x14ac:dyDescent="0.3">
      <c r="B16" s="3"/>
      <c r="C16" s="3"/>
      <c r="D16" s="4"/>
      <c r="E16" s="2"/>
      <c r="F16" s="2"/>
      <c r="N16" s="6"/>
      <c r="O16" s="6"/>
    </row>
    <row r="17" spans="2:15" ht="15.75" thickBot="1" x14ac:dyDescent="0.3">
      <c r="B17" s="3"/>
      <c r="C17" s="3"/>
      <c r="D17" s="4"/>
      <c r="E17" s="6"/>
      <c r="F17" s="2"/>
    </row>
    <row r="18" spans="2:15" ht="15.75" thickBot="1" x14ac:dyDescent="0.3">
      <c r="B18" s="3"/>
      <c r="C18" s="3"/>
      <c r="D18" s="4"/>
      <c r="E18" s="6"/>
      <c r="F18" s="2"/>
      <c r="O18" s="6"/>
    </row>
    <row r="19" spans="2:15" ht="15.75" thickBot="1" x14ac:dyDescent="0.3">
      <c r="B19" s="3"/>
      <c r="C19" s="3"/>
      <c r="D19" s="4"/>
      <c r="E19" s="6"/>
      <c r="F19" s="2"/>
    </row>
    <row r="20" spans="2:15" ht="15.75" thickBot="1" x14ac:dyDescent="0.3">
      <c r="B20" s="3"/>
      <c r="C20" s="3"/>
      <c r="D20" s="4"/>
      <c r="E20" s="6"/>
      <c r="F20" s="2"/>
    </row>
    <row r="21" spans="2:15" ht="15.75" thickBot="1" x14ac:dyDescent="0.3">
      <c r="B21" s="3"/>
      <c r="C21" s="3"/>
      <c r="D21" s="4"/>
      <c r="E21" s="6"/>
      <c r="F21" s="2"/>
    </row>
    <row r="22" spans="2:15" ht="15.75" thickBot="1" x14ac:dyDescent="0.3">
      <c r="B22" s="3"/>
      <c r="C22" s="3"/>
      <c r="D22" s="4"/>
      <c r="E22" s="6"/>
      <c r="F22" s="2"/>
    </row>
    <row r="23" spans="2:15" ht="15.75" thickBot="1" x14ac:dyDescent="0.3">
      <c r="B23" s="3"/>
      <c r="C23" s="3"/>
      <c r="D23" s="4"/>
      <c r="E23" s="6"/>
      <c r="F23" s="2"/>
    </row>
    <row r="24" spans="2:15" ht="15.75" thickBot="1" x14ac:dyDescent="0.3">
      <c r="B24" s="3"/>
      <c r="C24" s="4"/>
      <c r="D24" s="4"/>
      <c r="E24" s="9"/>
    </row>
    <row r="25" spans="2:15" ht="15.75" thickBot="1" x14ac:dyDescent="0.3">
      <c r="B25" s="3"/>
      <c r="C25" s="4"/>
      <c r="D25" s="4"/>
      <c r="E25" s="2"/>
    </row>
    <row r="26" spans="2:15" ht="15.75" thickBot="1" x14ac:dyDescent="0.3">
      <c r="B26" s="3"/>
      <c r="C26" s="4"/>
      <c r="D26" s="2"/>
      <c r="E26" s="2"/>
    </row>
    <row r="27" spans="2:15" ht="15.75" thickBot="1" x14ac:dyDescent="0.3">
      <c r="B27" s="3"/>
      <c r="C27" s="4"/>
      <c r="D27" s="2"/>
      <c r="E27" s="2"/>
    </row>
    <row r="28" spans="2:15" ht="15.75" thickBot="1" x14ac:dyDescent="0.3">
      <c r="B28" s="3"/>
      <c r="C28" s="4"/>
      <c r="D28" s="2"/>
      <c r="E28" s="2"/>
    </row>
    <row r="29" spans="2:15" ht="15.75" thickBot="1" x14ac:dyDescent="0.3">
      <c r="B29" s="3"/>
      <c r="C29" s="4"/>
      <c r="D29" s="2"/>
      <c r="E29" s="2"/>
    </row>
    <row r="30" spans="2:15" ht="15.75" thickBot="1" x14ac:dyDescent="0.3">
      <c r="B30" s="3"/>
      <c r="C30" s="4"/>
      <c r="D30" s="2"/>
      <c r="E30" s="2"/>
    </row>
    <row r="31" spans="2:15" ht="15.75" thickBot="1" x14ac:dyDescent="0.3">
      <c r="B31" s="3"/>
      <c r="C31" s="4"/>
      <c r="D31" s="2"/>
      <c r="E31" s="2"/>
    </row>
    <row r="32" spans="2:15" ht="15.75" thickBot="1" x14ac:dyDescent="0.3">
      <c r="B32" s="3"/>
      <c r="C32" s="4"/>
      <c r="D32" s="2"/>
      <c r="E32" s="2"/>
    </row>
    <row r="33" spans="2:5" ht="15.75" thickBot="1" x14ac:dyDescent="0.3">
      <c r="B33" s="3"/>
      <c r="C33" s="4"/>
      <c r="D33" s="2"/>
      <c r="E33" s="2"/>
    </row>
    <row r="34" spans="2:5" ht="15.75" thickBot="1" x14ac:dyDescent="0.3">
      <c r="B34" s="3"/>
      <c r="C34" s="4"/>
      <c r="D34" s="2"/>
      <c r="E34" s="2"/>
    </row>
    <row r="35" spans="2:5" ht="15.75" thickBot="1" x14ac:dyDescent="0.3">
      <c r="B35" s="3"/>
      <c r="C35" s="4"/>
      <c r="D35" s="2"/>
      <c r="E35" s="2"/>
    </row>
    <row r="36" spans="2:5" ht="15.75" thickBot="1" x14ac:dyDescent="0.3">
      <c r="B36" s="3"/>
      <c r="C36" s="4"/>
      <c r="D36" s="2"/>
      <c r="E36" s="2"/>
    </row>
    <row r="37" spans="2:5" ht="15.75" thickBot="1" x14ac:dyDescent="0.3">
      <c r="B37" s="3"/>
      <c r="C37" s="4"/>
      <c r="D37" s="2"/>
      <c r="E37" s="2"/>
    </row>
    <row r="38" spans="2:5" ht="15.75" thickBot="1" x14ac:dyDescent="0.3">
      <c r="B38" s="3"/>
      <c r="C38" s="4"/>
      <c r="D38" s="2"/>
      <c r="E38" s="2"/>
    </row>
    <row r="39" spans="2:5" ht="15.75" thickBot="1" x14ac:dyDescent="0.3">
      <c r="B39" s="3"/>
      <c r="C39" s="4"/>
      <c r="D39" s="2"/>
      <c r="E39" s="2"/>
    </row>
    <row r="40" spans="2:5" ht="15.75" thickBot="1" x14ac:dyDescent="0.3">
      <c r="B40" s="3"/>
      <c r="C40" s="4"/>
      <c r="D40" s="2"/>
      <c r="E40" s="2"/>
    </row>
    <row r="41" spans="2:5" ht="15.75" thickBot="1" x14ac:dyDescent="0.3">
      <c r="B41" s="3"/>
      <c r="C41" s="4"/>
      <c r="D41" s="2"/>
      <c r="E41" s="2"/>
    </row>
    <row r="42" spans="2:5" ht="15.75" thickBot="1" x14ac:dyDescent="0.3">
      <c r="B42" s="3"/>
      <c r="C42" s="4"/>
      <c r="D42" s="2"/>
      <c r="E42" s="2"/>
    </row>
    <row r="43" spans="2:5" ht="15.75" thickBot="1" x14ac:dyDescent="0.3">
      <c r="B43" s="3"/>
      <c r="C43" s="4"/>
      <c r="D43" s="2"/>
      <c r="E43" s="2"/>
    </row>
    <row r="44" spans="2:5" ht="15.75" thickBot="1" x14ac:dyDescent="0.3">
      <c r="B44" s="3"/>
      <c r="C44" s="4"/>
      <c r="D44" s="2"/>
      <c r="E44" s="2"/>
    </row>
    <row r="45" spans="2:5" ht="15.75" thickBot="1" x14ac:dyDescent="0.3">
      <c r="B45" s="3"/>
      <c r="C45" s="4"/>
      <c r="D45" s="2"/>
      <c r="E45" s="2"/>
    </row>
    <row r="46" spans="2:5" ht="15.75" thickBot="1" x14ac:dyDescent="0.3">
      <c r="B46" s="3"/>
      <c r="C46" s="4"/>
      <c r="D46" s="2"/>
      <c r="E46" s="2"/>
    </row>
    <row r="47" spans="2:5" ht="15.75" thickBot="1" x14ac:dyDescent="0.3">
      <c r="B47" s="3"/>
      <c r="C47" s="4"/>
      <c r="D47" s="2"/>
      <c r="E47" s="2"/>
    </row>
    <row r="48" spans="2:5" ht="15.75" thickBot="1" x14ac:dyDescent="0.3">
      <c r="B48" s="3"/>
      <c r="C48" s="4"/>
      <c r="D48" s="2"/>
      <c r="E48" s="2"/>
    </row>
    <row r="49" spans="2:7" ht="15.75" thickBot="1" x14ac:dyDescent="0.3">
      <c r="B49" s="3"/>
      <c r="C49" s="4"/>
      <c r="D49" s="2"/>
      <c r="E49" s="2"/>
    </row>
    <row r="50" spans="2:7" ht="15.75" thickBot="1" x14ac:dyDescent="0.3">
      <c r="C50" s="4"/>
      <c r="G50" s="5">
        <v>30331</v>
      </c>
    </row>
    <row r="51" spans="2:7" ht="15.75" thickBot="1" x14ac:dyDescent="0.3">
      <c r="C51" s="4"/>
      <c r="G51" s="5">
        <v>0</v>
      </c>
    </row>
    <row r="52" spans="2:7" ht="15.75" thickBot="1" x14ac:dyDescent="0.3">
      <c r="C52" s="4"/>
      <c r="G52" s="5">
        <v>0</v>
      </c>
    </row>
    <row r="53" spans="2:7" ht="15.75" thickBot="1" x14ac:dyDescent="0.3">
      <c r="C53" s="4"/>
      <c r="G53" s="5">
        <v>0</v>
      </c>
    </row>
    <row r="54" spans="2:7" ht="15.75" thickBot="1" x14ac:dyDescent="0.3">
      <c r="C54" s="4"/>
      <c r="G54" s="5">
        <v>0</v>
      </c>
    </row>
    <row r="55" spans="2:7" ht="15.75" thickBot="1" x14ac:dyDescent="0.3">
      <c r="C55" s="4"/>
      <c r="G55" s="5">
        <v>0</v>
      </c>
    </row>
    <row r="56" spans="2:7" ht="15.75" thickBot="1" x14ac:dyDescent="0.3">
      <c r="C56" s="4"/>
      <c r="G56" s="5">
        <v>0</v>
      </c>
    </row>
    <row r="57" spans="2:7" ht="15.75" thickBot="1" x14ac:dyDescent="0.3">
      <c r="C57" s="4"/>
      <c r="G57" s="5">
        <v>0</v>
      </c>
    </row>
    <row r="58" spans="2:7" ht="15.75" thickBot="1" x14ac:dyDescent="0.3">
      <c r="C58" s="4"/>
    </row>
    <row r="59" spans="2:7" ht="15.75" thickBot="1" x14ac:dyDescent="0.3">
      <c r="C59" s="4"/>
    </row>
    <row r="60" spans="2:7" ht="15.75" thickBot="1" x14ac:dyDescent="0.3">
      <c r="C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Marchena</dc:creator>
  <cp:lastModifiedBy>Sergio Alejandro Marchena</cp:lastModifiedBy>
  <dcterms:created xsi:type="dcterms:W3CDTF">2019-11-10T21:10:38Z</dcterms:created>
  <dcterms:modified xsi:type="dcterms:W3CDTF">2019-11-11T02:18:34Z</dcterms:modified>
</cp:coreProperties>
</file>