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s - 20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<sst xmlns="http://schemas.openxmlformats.org/spreadsheetml/2006/main" count="231" uniqueCount="48">
  <si>
    <t xml:space="preserve">Chapter</t>
  </si>
  <si>
    <t xml:space="preserve">Member_type</t>
  </si>
  <si>
    <t xml:space="preserve">Count</t>
  </si>
  <si>
    <t xml:space="preserve">Dues_amount</t>
  </si>
  <si>
    <t xml:space="preserve">Dues_total</t>
  </si>
  <si>
    <t xml:space="preserve">State_total</t>
  </si>
  <si>
    <t xml:space="preserve">Chapter_each</t>
  </si>
  <si>
    <t xml:space="preserve">Chapter_share_total</t>
  </si>
  <si>
    <t xml:space="preserve">Blue Mountain</t>
  </si>
  <si>
    <t xml:space="preserve">Additional</t>
  </si>
  <si>
    <t xml:space="preserve">Associate</t>
  </si>
  <si>
    <t xml:space="preserve">GenMemA</t>
  </si>
  <si>
    <t xml:space="preserve">GenMemB</t>
  </si>
  <si>
    <t xml:space="preserve">GenMemC</t>
  </si>
  <si>
    <t xml:space="preserve">New LifeMem</t>
  </si>
  <si>
    <t xml:space="preserve">Blue Mountain Sum</t>
  </si>
  <si>
    <t xml:space="preserve"> </t>
  </si>
  <si>
    <t xml:space="preserve">Clark</t>
  </si>
  <si>
    <t xml:space="preserve">Clark Sum</t>
  </si>
  <si>
    <t xml:space="preserve">Cowlitz</t>
  </si>
  <si>
    <t xml:space="preserve">Cowlitz Sum</t>
  </si>
  <si>
    <t xml:space="preserve">Grays Harbor</t>
  </si>
  <si>
    <t xml:space="preserve">Grays Harbor Sum</t>
  </si>
  <si>
    <t xml:space="preserve">Kittitas</t>
  </si>
  <si>
    <t xml:space="preserve">Kittitas Sum</t>
  </si>
  <si>
    <t xml:space="preserve">Lewis</t>
  </si>
  <si>
    <t xml:space="preserve">Lewis Sum</t>
  </si>
  <si>
    <t xml:space="preserve">Mt Adams</t>
  </si>
  <si>
    <t xml:space="preserve">Mt Adams Sum</t>
  </si>
  <si>
    <t xml:space="preserve">North Central</t>
  </si>
  <si>
    <t xml:space="preserve">North Central Sum</t>
  </si>
  <si>
    <t xml:space="preserve">Northeast Washington</t>
  </si>
  <si>
    <t xml:space="preserve">Northeast Washington Sum</t>
  </si>
  <si>
    <t xml:space="preserve">Olympic</t>
  </si>
  <si>
    <t xml:space="preserve">Olympic Sum</t>
  </si>
  <si>
    <t xml:space="preserve">Pacific</t>
  </si>
  <si>
    <t xml:space="preserve">Pacific Sum</t>
  </si>
  <si>
    <t xml:space="preserve">Pierce</t>
  </si>
  <si>
    <t xml:space="preserve">Pierce Sum</t>
  </si>
  <si>
    <t xml:space="preserve">South Sound</t>
  </si>
  <si>
    <t xml:space="preserve">South Sound Sum</t>
  </si>
  <si>
    <t xml:space="preserve">Spokane</t>
  </si>
  <si>
    <t xml:space="preserve">Spokane Sum</t>
  </si>
  <si>
    <t xml:space="preserve">Upper Puget Sound</t>
  </si>
  <si>
    <t xml:space="preserve">Upper Puget Sound Sum</t>
  </si>
  <si>
    <t xml:space="preserve">Whatcom</t>
  </si>
  <si>
    <t xml:space="preserve">Whatcom Sum</t>
  </si>
  <si>
    <t xml:space="preserve">Grand 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</si>
</sst>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[RED]\-[$$-409]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1" min="1" style="0" width="31.68"/>
    <col collapsed="false" customWidth="true" hidden="false" outlineLevel="0" max="2" min="2" style="0" width="16.53"/>
    <col collapsed="false" customWidth="false" hidden="false" outlineLevel="0" max="3" min="3" style="1" width="11.52"/>
    <col collapsed="false" customWidth="true" hidden="false" outlineLevel="0" max="4" min="4" style="2" width="17.21"/>
    <col collapsed="false" customWidth="true" hidden="false" outlineLevel="0" max="5" min="5" style="2" width="14.43"/>
    <col collapsed="false" customWidth="true" hidden="false" outlineLevel="0" max="6" min="6" style="2" width="13.35"/>
    <col collapsed="false" customWidth="true" hidden="false" outlineLevel="0" max="7" min="7" style="2" width="16.67"/>
    <col collapsed="false" customWidth="true" hidden="false" outlineLevel="0" max="8" min="8" style="2" width="22.63"/>
    <col collapsed="false" customWidth="false" hidden="false" outlineLevel="0" max="1025" min="9" style="0" width="11.52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4</v>
      </c>
      <c r="D2" s="2" t="n">
        <v>10</v>
      </c>
      <c r="E2" s="2" t="n">
        <f aca="false">C2*D2</f>
        <v>40</v>
      </c>
      <c r="F2" s="2" t="n">
        <f aca="false">E2-H2</f>
        <v>20</v>
      </c>
      <c r="G2" s="2" t="n">
        <v>5</v>
      </c>
      <c r="H2" s="2" t="n">
        <f aca="false">C2*G2</f>
        <v>20</v>
      </c>
    </row>
    <row r="3" customFormat="false" ht="12.8" hidden="false" customHeight="true" outlineLevel="0" collapsed="false">
      <c r="A3" s="0" t="s">
        <v>8</v>
      </c>
      <c r="B3" s="0" t="s">
        <v>10</v>
      </c>
      <c r="C3" s="1" t="n">
        <v>1</v>
      </c>
      <c r="D3" s="2" t="n">
        <v>65</v>
      </c>
      <c r="E3" s="2" t="n">
        <f aca="false">C3*D3</f>
        <v>65</v>
      </c>
      <c r="F3" s="2" t="n">
        <f aca="false">E3-H3</f>
        <v>60</v>
      </c>
      <c r="G3" s="2" t="n">
        <v>5</v>
      </c>
      <c r="H3" s="2" t="n">
        <f aca="false">C3*G3</f>
        <v>5</v>
      </c>
    </row>
    <row r="4" customFormat="false" ht="12.8" hidden="false" customHeight="false" outlineLevel="0" collapsed="false">
      <c r="A4" s="0" t="s">
        <v>8</v>
      </c>
      <c r="B4" s="0" t="s">
        <v>11</v>
      </c>
      <c r="C4" s="1" t="n">
        <v>3</v>
      </c>
      <c r="D4" s="2" t="n">
        <v>65</v>
      </c>
      <c r="E4" s="2" t="n">
        <f aca="false">C4*D4</f>
        <v>195</v>
      </c>
      <c r="F4" s="2" t="n">
        <f aca="false">E4-H4</f>
        <v>180</v>
      </c>
      <c r="G4" s="2" t="n">
        <v>5</v>
      </c>
      <c r="H4" s="2" t="n">
        <f aca="false">C4*G4</f>
        <v>15</v>
      </c>
    </row>
    <row r="5" customFormat="false" ht="12.8" hidden="false" customHeight="false" outlineLevel="0" collapsed="false">
      <c r="A5" s="0" t="s">
        <v>8</v>
      </c>
      <c r="B5" s="0" t="s">
        <v>12</v>
      </c>
      <c r="C5" s="1" t="n">
        <v>3</v>
      </c>
      <c r="D5" s="2" t="n">
        <v>125</v>
      </c>
      <c r="E5" s="2" t="n">
        <f aca="false">C5*D5</f>
        <v>375</v>
      </c>
      <c r="F5" s="2" t="n">
        <f aca="false">E5-H5</f>
        <v>345</v>
      </c>
      <c r="G5" s="2" t="n">
        <v>10</v>
      </c>
      <c r="H5" s="2" t="n">
        <f aca="false">C5*G5</f>
        <v>30</v>
      </c>
    </row>
    <row r="6" customFormat="false" ht="12.8" hidden="false" customHeight="false" outlineLevel="0" collapsed="false">
      <c r="A6" s="0" t="s">
        <v>8</v>
      </c>
      <c r="B6" s="0" t="s">
        <v>13</v>
      </c>
      <c r="C6" s="1" t="n">
        <v>1</v>
      </c>
      <c r="D6" s="2" t="n">
        <v>175</v>
      </c>
      <c r="E6" s="2" t="n">
        <f aca="false">C6*D6</f>
        <v>175</v>
      </c>
      <c r="F6" s="2" t="n">
        <f aca="false">E6-H6</f>
        <v>160</v>
      </c>
      <c r="G6" s="2" t="n">
        <v>15</v>
      </c>
      <c r="H6" s="2" t="n">
        <f aca="false">C6*G6</f>
        <v>15</v>
      </c>
    </row>
    <row r="7" customFormat="false" ht="12.8" hidden="false" customHeight="false" outlineLevel="0" collapsed="false">
      <c r="A7" s="0" t="s">
        <v>8</v>
      </c>
      <c r="B7" s="0" t="s">
        <v>14</v>
      </c>
      <c r="C7" s="1" t="n">
        <v>0</v>
      </c>
      <c r="D7" s="2" t="n">
        <v>1700</v>
      </c>
      <c r="E7" s="2" t="n">
        <f aca="false">C7*D7</f>
        <v>0</v>
      </c>
      <c r="F7" s="2" t="n">
        <f aca="false">E7-H7</f>
        <v>0</v>
      </c>
      <c r="G7" s="2" t="n">
        <v>150</v>
      </c>
      <c r="H7" s="2" t="n">
        <f aca="false">C7*G7</f>
        <v>0</v>
      </c>
    </row>
    <row r="8" s="3" customFormat="true" ht="15" hidden="false" customHeight="false" outlineLevel="0" collapsed="false">
      <c r="A8" s="3" t="s">
        <v>15</v>
      </c>
      <c r="C8" s="4" t="n">
        <v>11</v>
      </c>
      <c r="D8" s="6" t="s">
        <v>16</v>
      </c>
      <c r="E8" s="6" t="n">
        <f aca="false">SUM(E2:E7)</f>
        <v>850</v>
      </c>
      <c r="F8" s="6" t="n">
        <f aca="false">SUM(F2:F7)</f>
        <v>765</v>
      </c>
      <c r="G8" s="6"/>
      <c r="H8" s="6" t="n">
        <f aca="false">SUM(H2:H7)</f>
        <v>85</v>
      </c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17</v>
      </c>
      <c r="B9" s="0" t="s">
        <v>9</v>
      </c>
      <c r="C9" s="1" t="n">
        <v>15</v>
      </c>
      <c r="D9" s="2" t="n">
        <v>10</v>
      </c>
      <c r="E9" s="2" t="n">
        <f aca="false">C9*D9</f>
        <v>150</v>
      </c>
      <c r="F9" s="2" t="n">
        <f aca="false">E9-H9</f>
        <v>75</v>
      </c>
      <c r="G9" s="2" t="n">
        <v>5</v>
      </c>
      <c r="H9" s="2" t="n">
        <f aca="false">C9*G9</f>
        <v>75</v>
      </c>
    </row>
    <row r="10" customFormat="false" ht="12.8" hidden="false" customHeight="false" outlineLevel="0" collapsed="false">
      <c r="A10" s="0" t="s">
        <v>17</v>
      </c>
      <c r="B10" s="0" t="s">
        <v>10</v>
      </c>
      <c r="C10" s="1" t="n">
        <v>12</v>
      </c>
      <c r="D10" s="2" t="n">
        <v>65</v>
      </c>
      <c r="E10" s="2" t="n">
        <f aca="false">C10*D10</f>
        <v>780</v>
      </c>
      <c r="F10" s="2" t="n">
        <f aca="false">E10-H10</f>
        <v>720</v>
      </c>
      <c r="G10" s="2" t="n">
        <v>5</v>
      </c>
      <c r="H10" s="2" t="n">
        <f aca="false">C10*G10</f>
        <v>60</v>
      </c>
    </row>
    <row r="11" customFormat="false" ht="12.8" hidden="false" customHeight="false" outlineLevel="0" collapsed="false">
      <c r="A11" s="0" t="s">
        <v>17</v>
      </c>
      <c r="B11" s="0" t="s">
        <v>11</v>
      </c>
      <c r="C11" s="1" t="n">
        <v>149</v>
      </c>
      <c r="D11" s="2" t="n">
        <v>65</v>
      </c>
      <c r="E11" s="2" t="n">
        <f aca="false">C11*D11</f>
        <v>9685</v>
      </c>
      <c r="F11" s="2" t="n">
        <f aca="false">E11-H11</f>
        <v>8940</v>
      </c>
      <c r="G11" s="2" t="n">
        <v>5</v>
      </c>
      <c r="H11" s="2" t="n">
        <f aca="false">C11*G11</f>
        <v>745</v>
      </c>
    </row>
    <row r="12" customFormat="false" ht="12.8" hidden="false" customHeight="false" outlineLevel="0" collapsed="false">
      <c r="A12" s="0" t="s">
        <v>17</v>
      </c>
      <c r="B12" s="0" t="s">
        <v>12</v>
      </c>
      <c r="C12" s="1" t="n">
        <v>33</v>
      </c>
      <c r="D12" s="2" t="n">
        <v>125</v>
      </c>
      <c r="E12" s="2" t="n">
        <f aca="false">C12*D12</f>
        <v>4125</v>
      </c>
      <c r="F12" s="2" t="n">
        <f aca="false">E12-H12</f>
        <v>3795</v>
      </c>
      <c r="G12" s="2" t="n">
        <v>10</v>
      </c>
      <c r="H12" s="2" t="n">
        <f aca="false">C12*G12</f>
        <v>330</v>
      </c>
    </row>
    <row r="13" customFormat="false" ht="12.8" hidden="false" customHeight="false" outlineLevel="0" collapsed="false">
      <c r="A13" s="0" t="s">
        <v>17</v>
      </c>
      <c r="B13" s="0" t="s">
        <v>13</v>
      </c>
      <c r="C13" s="1" t="n">
        <v>9</v>
      </c>
      <c r="D13" s="2" t="n">
        <v>175</v>
      </c>
      <c r="E13" s="2" t="n">
        <f aca="false">C13*D13</f>
        <v>1575</v>
      </c>
      <c r="F13" s="2" t="n">
        <f aca="false">E13-H13</f>
        <v>1440</v>
      </c>
      <c r="G13" s="2" t="n">
        <v>15</v>
      </c>
      <c r="H13" s="2" t="n">
        <f aca="false">C13*G13</f>
        <v>135</v>
      </c>
    </row>
    <row r="14" customFormat="false" ht="12.8" hidden="false" customHeight="false" outlineLevel="0" collapsed="false">
      <c r="A14" s="0" t="s">
        <v>17</v>
      </c>
      <c r="B14" s="0" t="s">
        <v>14</v>
      </c>
      <c r="C14" s="1" t="n">
        <v>3</v>
      </c>
      <c r="D14" s="2" t="n">
        <v>1700</v>
      </c>
      <c r="E14" s="2" t="n">
        <f aca="false">C14*D14</f>
        <v>5100</v>
      </c>
      <c r="F14" s="2" t="n">
        <f aca="false">E14-H14</f>
        <v>4650</v>
      </c>
      <c r="G14" s="2" t="n">
        <v>150</v>
      </c>
      <c r="H14" s="2" t="n">
        <f aca="false">C14*G14</f>
        <v>450</v>
      </c>
    </row>
    <row r="15" s="3" customFormat="true" ht="15" hidden="false" customHeight="false" outlineLevel="0" collapsed="false">
      <c r="A15" s="3" t="s">
        <v>18</v>
      </c>
      <c r="C15" s="4" t="n">
        <v>220</v>
      </c>
      <c r="D15" s="6" t="s">
        <v>16</v>
      </c>
      <c r="E15" s="6" t="n">
        <f aca="false">SUM(E9:E14)</f>
        <v>21415</v>
      </c>
      <c r="F15" s="6" t="n">
        <f aca="false">SUM(F9:F14)</f>
        <v>19620</v>
      </c>
      <c r="G15" s="6"/>
      <c r="H15" s="6" t="n">
        <f aca="false">SUM(H9:H14)</f>
        <v>1795</v>
      </c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19</v>
      </c>
      <c r="B16" s="0" t="s">
        <v>9</v>
      </c>
      <c r="C16" s="1" t="n">
        <v>23</v>
      </c>
      <c r="D16" s="2" t="n">
        <v>10</v>
      </c>
      <c r="E16" s="2" t="n">
        <f aca="false">C16*D16</f>
        <v>230</v>
      </c>
      <c r="F16" s="2" t="n">
        <f aca="false">E16-H16</f>
        <v>115</v>
      </c>
      <c r="G16" s="2" t="n">
        <v>5</v>
      </c>
      <c r="H16" s="2" t="n">
        <f aca="false">C16*G16</f>
        <v>115</v>
      </c>
    </row>
    <row r="17" customFormat="false" ht="12.8" hidden="false" customHeight="false" outlineLevel="0" collapsed="false">
      <c r="A17" s="0" t="s">
        <v>19</v>
      </c>
      <c r="B17" s="0" t="s">
        <v>10</v>
      </c>
      <c r="C17" s="1" t="n">
        <v>5</v>
      </c>
      <c r="D17" s="2" t="n">
        <v>65</v>
      </c>
      <c r="E17" s="2" t="n">
        <f aca="false">C17*D17</f>
        <v>325</v>
      </c>
      <c r="F17" s="2" t="n">
        <f aca="false">E17-H17</f>
        <v>300</v>
      </c>
      <c r="G17" s="2" t="n">
        <v>5</v>
      </c>
      <c r="H17" s="2" t="n">
        <f aca="false">C17*G17</f>
        <v>25</v>
      </c>
    </row>
    <row r="18" customFormat="false" ht="12.8" hidden="false" customHeight="false" outlineLevel="0" collapsed="false">
      <c r="A18" s="0" t="s">
        <v>19</v>
      </c>
      <c r="B18" s="0" t="s">
        <v>11</v>
      </c>
      <c r="C18" s="1" t="n">
        <v>34</v>
      </c>
      <c r="D18" s="2" t="n">
        <v>65</v>
      </c>
      <c r="E18" s="2" t="n">
        <f aca="false">C18*D18</f>
        <v>2210</v>
      </c>
      <c r="F18" s="2" t="n">
        <f aca="false">E18-H18</f>
        <v>2040</v>
      </c>
      <c r="G18" s="2" t="n">
        <v>5</v>
      </c>
      <c r="H18" s="2" t="n">
        <f aca="false">C18*G18</f>
        <v>170</v>
      </c>
    </row>
    <row r="19" customFormat="false" ht="12.8" hidden="false" customHeight="false" outlineLevel="0" collapsed="false">
      <c r="A19" s="0" t="s">
        <v>19</v>
      </c>
      <c r="B19" s="0" t="s">
        <v>12</v>
      </c>
      <c r="C19" s="1" t="n">
        <v>7</v>
      </c>
      <c r="D19" s="2" t="n">
        <v>125</v>
      </c>
      <c r="E19" s="2" t="n">
        <f aca="false">C19*D19</f>
        <v>875</v>
      </c>
      <c r="F19" s="2" t="n">
        <f aca="false">E19-H19</f>
        <v>805</v>
      </c>
      <c r="G19" s="2" t="n">
        <v>10</v>
      </c>
      <c r="H19" s="2" t="n">
        <f aca="false">C19*G19</f>
        <v>70</v>
      </c>
    </row>
    <row r="20" customFormat="false" ht="12.8" hidden="false" customHeight="false" outlineLevel="0" collapsed="false">
      <c r="A20" s="0" t="s">
        <v>19</v>
      </c>
      <c r="B20" s="0" t="s">
        <v>13</v>
      </c>
      <c r="C20" s="1" t="n">
        <v>10</v>
      </c>
      <c r="D20" s="2" t="n">
        <v>175</v>
      </c>
      <c r="E20" s="2" t="n">
        <f aca="false">C20*D20</f>
        <v>1750</v>
      </c>
      <c r="F20" s="2" t="n">
        <f aca="false">E20-H20</f>
        <v>1600</v>
      </c>
      <c r="G20" s="2" t="n">
        <v>15</v>
      </c>
      <c r="H20" s="2" t="n">
        <f aca="false">C20*G20</f>
        <v>150</v>
      </c>
    </row>
    <row r="21" customFormat="false" ht="12.8" hidden="false" customHeight="false" outlineLevel="0" collapsed="false">
      <c r="A21" s="0" t="s">
        <v>19</v>
      </c>
      <c r="B21" s="0" t="s">
        <v>14</v>
      </c>
      <c r="C21" s="1" t="n">
        <v>1</v>
      </c>
      <c r="D21" s="2" t="n">
        <v>1700</v>
      </c>
      <c r="E21" s="2" t="n">
        <f aca="false">C21*D21</f>
        <v>1700</v>
      </c>
      <c r="F21" s="2" t="n">
        <f aca="false">E21-H21</f>
        <v>1550</v>
      </c>
      <c r="G21" s="2" t="n">
        <v>150</v>
      </c>
      <c r="H21" s="2" t="n">
        <f aca="false">C21*G21</f>
        <v>150</v>
      </c>
    </row>
    <row r="22" s="3" customFormat="true" ht="15" hidden="false" customHeight="false" outlineLevel="0" collapsed="false">
      <c r="A22" s="3" t="s">
        <v>20</v>
      </c>
      <c r="C22" s="4" t="n">
        <v>79</v>
      </c>
      <c r="D22" s="6" t="s">
        <v>16</v>
      </c>
      <c r="E22" s="6" t="n">
        <f aca="false">SUM(E16:E21)</f>
        <v>7090</v>
      </c>
      <c r="F22" s="6" t="n">
        <f aca="false">SUM(F16:F21)</f>
        <v>6410</v>
      </c>
      <c r="G22" s="6"/>
      <c r="H22" s="6" t="n">
        <f aca="false">SUM(H16:H21)</f>
        <v>680</v>
      </c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s">
        <v>21</v>
      </c>
      <c r="B23" s="0" t="s">
        <v>9</v>
      </c>
      <c r="C23" s="1" t="n">
        <v>17</v>
      </c>
      <c r="D23" s="2" t="n">
        <v>10</v>
      </c>
      <c r="E23" s="2" t="n">
        <f aca="false">C23*D23</f>
        <v>170</v>
      </c>
      <c r="F23" s="2" t="n">
        <f aca="false">E23-H23</f>
        <v>85</v>
      </c>
      <c r="G23" s="2" t="n">
        <v>5</v>
      </c>
      <c r="H23" s="2" t="n">
        <f aca="false">C23*G23</f>
        <v>85</v>
      </c>
    </row>
    <row r="24" customFormat="false" ht="12.8" hidden="false" customHeight="false" outlineLevel="0" collapsed="false">
      <c r="A24" s="0" t="s">
        <v>21</v>
      </c>
      <c r="B24" s="0" t="s">
        <v>10</v>
      </c>
      <c r="C24" s="1" t="n">
        <v>1</v>
      </c>
      <c r="D24" s="2" t="n">
        <v>65</v>
      </c>
      <c r="E24" s="2" t="n">
        <f aca="false">C24*D24</f>
        <v>65</v>
      </c>
      <c r="F24" s="2" t="n">
        <f aca="false">E24-H24</f>
        <v>60</v>
      </c>
      <c r="G24" s="2" t="n">
        <v>5</v>
      </c>
      <c r="H24" s="2" t="n">
        <f aca="false">C24*G24</f>
        <v>5</v>
      </c>
    </row>
    <row r="25" customFormat="false" ht="12.8" hidden="false" customHeight="false" outlineLevel="0" collapsed="false">
      <c r="A25" s="0" t="s">
        <v>21</v>
      </c>
      <c r="B25" s="0" t="s">
        <v>11</v>
      </c>
      <c r="C25" s="1" t="n">
        <v>16</v>
      </c>
      <c r="D25" s="2" t="n">
        <v>65</v>
      </c>
      <c r="E25" s="2" t="n">
        <f aca="false">C25*D25</f>
        <v>1040</v>
      </c>
      <c r="F25" s="2" t="n">
        <f aca="false">E25-H25</f>
        <v>960</v>
      </c>
      <c r="G25" s="2" t="n">
        <v>5</v>
      </c>
      <c r="H25" s="2" t="n">
        <f aca="false">C25*G25</f>
        <v>80</v>
      </c>
    </row>
    <row r="26" customFormat="false" ht="12.8" hidden="false" customHeight="false" outlineLevel="0" collapsed="false">
      <c r="A26" s="0" t="s">
        <v>21</v>
      </c>
      <c r="B26" s="0" t="s">
        <v>12</v>
      </c>
      <c r="C26" s="1" t="n">
        <v>10</v>
      </c>
      <c r="D26" s="2" t="n">
        <v>125</v>
      </c>
      <c r="E26" s="2" t="n">
        <f aca="false">C26*D26</f>
        <v>1250</v>
      </c>
      <c r="F26" s="2" t="n">
        <f aca="false">E26-H26</f>
        <v>1150</v>
      </c>
      <c r="G26" s="2" t="n">
        <v>10</v>
      </c>
      <c r="H26" s="2" t="n">
        <f aca="false">C26*G26</f>
        <v>100</v>
      </c>
    </row>
    <row r="27" customFormat="false" ht="12.8" hidden="false" customHeight="false" outlineLevel="0" collapsed="false">
      <c r="A27" s="0" t="s">
        <v>21</v>
      </c>
      <c r="B27" s="0" t="s">
        <v>13</v>
      </c>
      <c r="C27" s="1" t="n">
        <v>6</v>
      </c>
      <c r="D27" s="2" t="n">
        <v>175</v>
      </c>
      <c r="E27" s="2" t="n">
        <f aca="false">C27*D27</f>
        <v>1050</v>
      </c>
      <c r="F27" s="2" t="n">
        <f aca="false">E27-H27</f>
        <v>960</v>
      </c>
      <c r="G27" s="2" t="n">
        <v>15</v>
      </c>
      <c r="H27" s="2" t="n">
        <f aca="false">C27*G27</f>
        <v>90</v>
      </c>
    </row>
    <row r="28" customFormat="false" ht="12.8" hidden="false" customHeight="false" outlineLevel="0" collapsed="false">
      <c r="A28" s="0" t="s">
        <v>21</v>
      </c>
      <c r="B28" s="0" t="s">
        <v>14</v>
      </c>
      <c r="C28" s="1" t="n">
        <v>1</v>
      </c>
      <c r="D28" s="2" t="n">
        <v>1700</v>
      </c>
      <c r="E28" s="2" t="n">
        <f aca="false">C28*D28</f>
        <v>1700</v>
      </c>
      <c r="F28" s="2" t="n">
        <f aca="false">E28-H28</f>
        <v>1550</v>
      </c>
      <c r="G28" s="2" t="n">
        <v>150</v>
      </c>
      <c r="H28" s="2" t="n">
        <f aca="false">C28*G28</f>
        <v>150</v>
      </c>
    </row>
    <row r="29" s="3" customFormat="true" ht="15" hidden="false" customHeight="false" outlineLevel="0" collapsed="false">
      <c r="A29" s="3" t="s">
        <v>22</v>
      </c>
      <c r="C29" s="4" t="n">
        <v>50</v>
      </c>
      <c r="D29" s="6" t="s">
        <v>16</v>
      </c>
      <c r="E29" s="6" t="n">
        <f aca="false">SUM(E23:E28)</f>
        <v>5275</v>
      </c>
      <c r="F29" s="6" t="n">
        <f aca="false">SUM(F23:F28)</f>
        <v>4765</v>
      </c>
      <c r="G29" s="6"/>
      <c r="H29" s="6" t="n">
        <f aca="false">SUM(H23:H28)</f>
        <v>510</v>
      </c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23</v>
      </c>
      <c r="B30" s="0" t="s">
        <v>9</v>
      </c>
      <c r="C30" s="1" t="n">
        <v>8</v>
      </c>
      <c r="D30" s="2" t="n">
        <v>10</v>
      </c>
      <c r="E30" s="2" t="n">
        <f aca="false">C30*D30</f>
        <v>80</v>
      </c>
      <c r="F30" s="2" t="n">
        <f aca="false">E30-H30</f>
        <v>40</v>
      </c>
      <c r="G30" s="2" t="n">
        <v>5</v>
      </c>
      <c r="H30" s="2" t="n">
        <f aca="false">C30*G30</f>
        <v>40</v>
      </c>
    </row>
    <row r="31" customFormat="false" ht="12.8" hidden="false" customHeight="false" outlineLevel="0" collapsed="false">
      <c r="A31" s="0" t="s">
        <v>23</v>
      </c>
      <c r="B31" s="0" t="s">
        <v>10</v>
      </c>
      <c r="C31" s="1" t="n">
        <v>3</v>
      </c>
      <c r="D31" s="2" t="n">
        <v>65</v>
      </c>
      <c r="E31" s="2" t="n">
        <f aca="false">C31*D31</f>
        <v>195</v>
      </c>
      <c r="F31" s="2" t="n">
        <f aca="false">E31-H31</f>
        <v>180</v>
      </c>
      <c r="G31" s="2" t="n">
        <v>5</v>
      </c>
      <c r="H31" s="2" t="n">
        <f aca="false">C31*G31</f>
        <v>15</v>
      </c>
    </row>
    <row r="32" customFormat="false" ht="12.8" hidden="false" customHeight="false" outlineLevel="0" collapsed="false">
      <c r="A32" s="0" t="s">
        <v>23</v>
      </c>
      <c r="B32" s="0" t="s">
        <v>11</v>
      </c>
      <c r="C32" s="1" t="n">
        <v>39</v>
      </c>
      <c r="D32" s="2" t="n">
        <v>65</v>
      </c>
      <c r="E32" s="2" t="n">
        <f aca="false">C32*D32</f>
        <v>2535</v>
      </c>
      <c r="F32" s="2" t="n">
        <f aca="false">E32-H32</f>
        <v>2340</v>
      </c>
      <c r="G32" s="2" t="n">
        <v>5</v>
      </c>
      <c r="H32" s="2" t="n">
        <f aca="false">C32*G32</f>
        <v>195</v>
      </c>
    </row>
    <row r="33" customFormat="false" ht="12.8" hidden="false" customHeight="false" outlineLevel="0" collapsed="false">
      <c r="A33" s="0" t="s">
        <v>23</v>
      </c>
      <c r="B33" s="0" t="s">
        <v>12</v>
      </c>
      <c r="C33" s="1" t="n">
        <v>13</v>
      </c>
      <c r="D33" s="2" t="n">
        <v>125</v>
      </c>
      <c r="E33" s="2" t="n">
        <f aca="false">C33*D33</f>
        <v>1625</v>
      </c>
      <c r="F33" s="2" t="n">
        <f aca="false">E33-H33</f>
        <v>1495</v>
      </c>
      <c r="G33" s="2" t="n">
        <v>10</v>
      </c>
      <c r="H33" s="2" t="n">
        <f aca="false">C33*G33</f>
        <v>130</v>
      </c>
    </row>
    <row r="34" customFormat="false" ht="12.8" hidden="false" customHeight="false" outlineLevel="0" collapsed="false">
      <c r="A34" s="0" t="s">
        <v>23</v>
      </c>
      <c r="B34" s="0" t="s">
        <v>13</v>
      </c>
      <c r="C34" s="1" t="n">
        <v>5</v>
      </c>
      <c r="D34" s="2" t="n">
        <v>175</v>
      </c>
      <c r="E34" s="2" t="n">
        <f aca="false">C34*D34</f>
        <v>875</v>
      </c>
      <c r="F34" s="2" t="n">
        <f aca="false">E34-H34</f>
        <v>800</v>
      </c>
      <c r="G34" s="2" t="n">
        <v>15</v>
      </c>
      <c r="H34" s="2" t="n">
        <f aca="false">C34*G34</f>
        <v>75</v>
      </c>
    </row>
    <row r="35" customFormat="false" ht="12.8" hidden="false" customHeight="false" outlineLevel="0" collapsed="false">
      <c r="A35" s="0" t="s">
        <v>23</v>
      </c>
      <c r="B35" s="0" t="s">
        <v>14</v>
      </c>
      <c r="C35" s="1" t="n">
        <v>0</v>
      </c>
      <c r="D35" s="2" t="n">
        <v>1700</v>
      </c>
      <c r="E35" s="2" t="n">
        <f aca="false">C35*D35</f>
        <v>0</v>
      </c>
      <c r="F35" s="2" t="n">
        <f aca="false">E35-H35</f>
        <v>0</v>
      </c>
      <c r="G35" s="2" t="n">
        <v>150</v>
      </c>
      <c r="H35" s="2" t="n">
        <f aca="false">C35*G35</f>
        <v>0</v>
      </c>
    </row>
    <row r="36" s="3" customFormat="true" ht="15" hidden="false" customHeight="false" outlineLevel="0" collapsed="false">
      <c r="A36" s="3" t="s">
        <v>24</v>
      </c>
      <c r="C36" s="4" t="n">
        <v>67</v>
      </c>
      <c r="D36" s="6" t="s">
        <v>16</v>
      </c>
      <c r="E36" s="6" t="n">
        <f aca="false">SUM(E30:E35)</f>
        <v>5310</v>
      </c>
      <c r="F36" s="6" t="n">
        <f aca="false">SUM(F30:F35)</f>
        <v>4855</v>
      </c>
      <c r="G36" s="6"/>
      <c r="H36" s="6" t="n">
        <f aca="false">SUM(H30:H35)</f>
        <v>455</v>
      </c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25</v>
      </c>
      <c r="B37" s="0" t="s">
        <v>9</v>
      </c>
      <c r="C37" s="1" t="n">
        <v>46</v>
      </c>
      <c r="D37" s="2" t="n">
        <v>10</v>
      </c>
      <c r="E37" s="2" t="n">
        <f aca="false">C37*D37</f>
        <v>460</v>
      </c>
      <c r="F37" s="2" t="n">
        <f aca="false">E37-H37</f>
        <v>230</v>
      </c>
      <c r="G37" s="2" t="n">
        <v>5</v>
      </c>
      <c r="H37" s="2" t="n">
        <f aca="false">C37*G37</f>
        <v>230</v>
      </c>
    </row>
    <row r="38" customFormat="false" ht="12.8" hidden="false" customHeight="false" outlineLevel="0" collapsed="false">
      <c r="A38" s="0" t="s">
        <v>25</v>
      </c>
      <c r="B38" s="0" t="s">
        <v>10</v>
      </c>
      <c r="C38" s="1" t="n">
        <v>11</v>
      </c>
      <c r="D38" s="2" t="n">
        <v>65</v>
      </c>
      <c r="E38" s="2" t="n">
        <f aca="false">C38*D38</f>
        <v>715</v>
      </c>
      <c r="F38" s="2" t="n">
        <f aca="false">E38-H38</f>
        <v>660</v>
      </c>
      <c r="G38" s="2" t="n">
        <v>5</v>
      </c>
      <c r="H38" s="2" t="n">
        <f aca="false">C38*G38</f>
        <v>55</v>
      </c>
    </row>
    <row r="39" customFormat="false" ht="12.8" hidden="false" customHeight="false" outlineLevel="0" collapsed="false">
      <c r="A39" s="0" t="s">
        <v>25</v>
      </c>
      <c r="B39" s="0" t="s">
        <v>11</v>
      </c>
      <c r="C39" s="1" t="n">
        <v>83</v>
      </c>
      <c r="D39" s="2" t="n">
        <v>65</v>
      </c>
      <c r="E39" s="2" t="n">
        <f aca="false">C39*D39</f>
        <v>5395</v>
      </c>
      <c r="F39" s="2" t="n">
        <f aca="false">E39-H39</f>
        <v>4980</v>
      </c>
      <c r="G39" s="2" t="n">
        <v>5</v>
      </c>
      <c r="H39" s="2" t="n">
        <f aca="false">C39*G39</f>
        <v>415</v>
      </c>
    </row>
    <row r="40" customFormat="false" ht="12.8" hidden="false" customHeight="false" outlineLevel="0" collapsed="false">
      <c r="A40" s="0" t="s">
        <v>25</v>
      </c>
      <c r="B40" s="0" t="s">
        <v>12</v>
      </c>
      <c r="C40" s="1" t="n">
        <v>66</v>
      </c>
      <c r="D40" s="2" t="n">
        <v>125</v>
      </c>
      <c r="E40" s="2" t="n">
        <f aca="false">C40*D40</f>
        <v>8250</v>
      </c>
      <c r="F40" s="2" t="n">
        <f aca="false">E40-H40</f>
        <v>7590</v>
      </c>
      <c r="G40" s="2" t="n">
        <v>10</v>
      </c>
      <c r="H40" s="2" t="n">
        <f aca="false">C40*G40</f>
        <v>660</v>
      </c>
    </row>
    <row r="41" customFormat="false" ht="12.8" hidden="false" customHeight="false" outlineLevel="0" collapsed="false">
      <c r="A41" s="0" t="s">
        <v>25</v>
      </c>
      <c r="B41" s="0" t="s">
        <v>13</v>
      </c>
      <c r="C41" s="1" t="n">
        <v>28</v>
      </c>
      <c r="D41" s="2" t="n">
        <v>175</v>
      </c>
      <c r="E41" s="2" t="n">
        <f aca="false">C41*D41</f>
        <v>4900</v>
      </c>
      <c r="F41" s="2" t="n">
        <f aca="false">E41-H41</f>
        <v>4480</v>
      </c>
      <c r="G41" s="2" t="n">
        <v>15</v>
      </c>
      <c r="H41" s="2" t="n">
        <f aca="false">C41*G41</f>
        <v>420</v>
      </c>
    </row>
    <row r="42" customFormat="false" ht="12.8" hidden="false" customHeight="false" outlineLevel="0" collapsed="false">
      <c r="A42" s="0" t="s">
        <v>25</v>
      </c>
      <c r="B42" s="0" t="s">
        <v>14</v>
      </c>
      <c r="C42" s="1" t="n">
        <v>0</v>
      </c>
      <c r="D42" s="2" t="n">
        <v>1700</v>
      </c>
      <c r="E42" s="2" t="n">
        <f aca="false">C42*D42</f>
        <v>0</v>
      </c>
      <c r="F42" s="2" t="n">
        <f aca="false">E42-H42</f>
        <v>0</v>
      </c>
      <c r="G42" s="2" t="n">
        <v>150</v>
      </c>
      <c r="H42" s="2" t="n">
        <f aca="false">C42*G42</f>
        <v>0</v>
      </c>
    </row>
    <row r="43" s="3" customFormat="true" ht="15" hidden="false" customHeight="false" outlineLevel="0" collapsed="false">
      <c r="A43" s="3" t="s">
        <v>26</v>
      </c>
      <c r="C43" s="4" t="n">
        <v>233</v>
      </c>
      <c r="D43" s="6" t="s">
        <v>16</v>
      </c>
      <c r="E43" s="6" t="n">
        <f aca="false">SUM(E37:E42)</f>
        <v>19720</v>
      </c>
      <c r="F43" s="6" t="n">
        <f aca="false">SUM(F37:F42)</f>
        <v>17940</v>
      </c>
      <c r="G43" s="6"/>
      <c r="H43" s="6" t="n">
        <f aca="false">SUM(H37:H42)</f>
        <v>1780</v>
      </c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27</v>
      </c>
      <c r="B44" s="0" t="s">
        <v>9</v>
      </c>
      <c r="C44" s="1" t="n">
        <v>7</v>
      </c>
      <c r="D44" s="2" t="n">
        <v>10</v>
      </c>
      <c r="E44" s="2" t="n">
        <f aca="false">C44*D44</f>
        <v>70</v>
      </c>
      <c r="F44" s="2" t="n">
        <f aca="false">E44-H44</f>
        <v>35</v>
      </c>
      <c r="G44" s="2" t="n">
        <v>5</v>
      </c>
      <c r="H44" s="2" t="n">
        <f aca="false">C44*G44</f>
        <v>35</v>
      </c>
    </row>
    <row r="45" customFormat="false" ht="12.8" hidden="false" customHeight="false" outlineLevel="0" collapsed="false">
      <c r="A45" s="0" t="s">
        <v>27</v>
      </c>
      <c r="B45" s="0" t="s">
        <v>10</v>
      </c>
      <c r="C45" s="1" t="n">
        <v>0</v>
      </c>
      <c r="D45" s="2" t="n">
        <v>65</v>
      </c>
      <c r="E45" s="2" t="n">
        <f aca="false">C45*D45</f>
        <v>0</v>
      </c>
      <c r="F45" s="2" t="n">
        <f aca="false">E45-H45</f>
        <v>0</v>
      </c>
      <c r="G45" s="2" t="n">
        <v>5</v>
      </c>
      <c r="H45" s="2" t="n">
        <f aca="false">C45*G45</f>
        <v>0</v>
      </c>
    </row>
    <row r="46" customFormat="false" ht="12.8" hidden="false" customHeight="false" outlineLevel="0" collapsed="false">
      <c r="A46" s="0" t="s">
        <v>27</v>
      </c>
      <c r="B46" s="0" t="s">
        <v>11</v>
      </c>
      <c r="C46" s="1" t="n">
        <v>9</v>
      </c>
      <c r="D46" s="2" t="n">
        <v>65</v>
      </c>
      <c r="E46" s="2" t="n">
        <f aca="false">C46*D46</f>
        <v>585</v>
      </c>
      <c r="F46" s="2" t="n">
        <f aca="false">E46-H46</f>
        <v>540</v>
      </c>
      <c r="G46" s="2" t="n">
        <v>5</v>
      </c>
      <c r="H46" s="2" t="n">
        <f aca="false">C46*G46</f>
        <v>45</v>
      </c>
    </row>
    <row r="47" customFormat="false" ht="12.8" hidden="false" customHeight="false" outlineLevel="0" collapsed="false">
      <c r="A47" s="0" t="s">
        <v>27</v>
      </c>
      <c r="B47" s="0" t="s">
        <v>12</v>
      </c>
      <c r="C47" s="1" t="n">
        <v>5</v>
      </c>
      <c r="D47" s="2" t="n">
        <v>125</v>
      </c>
      <c r="E47" s="2" t="n">
        <f aca="false">C47*D47</f>
        <v>625</v>
      </c>
      <c r="F47" s="2" t="n">
        <f aca="false">E47-H47</f>
        <v>575</v>
      </c>
      <c r="G47" s="2" t="n">
        <v>10</v>
      </c>
      <c r="H47" s="2" t="n">
        <f aca="false">C47*G47</f>
        <v>50</v>
      </c>
    </row>
    <row r="48" customFormat="false" ht="12.8" hidden="false" customHeight="false" outlineLevel="0" collapsed="false">
      <c r="A48" s="0" t="s">
        <v>27</v>
      </c>
      <c r="B48" s="0" t="s">
        <v>13</v>
      </c>
      <c r="C48" s="1" t="n">
        <v>0</v>
      </c>
      <c r="D48" s="2" t="n">
        <v>175</v>
      </c>
      <c r="E48" s="2" t="n">
        <f aca="false">C48*D48</f>
        <v>0</v>
      </c>
      <c r="F48" s="2" t="n">
        <f aca="false">E48-H48</f>
        <v>0</v>
      </c>
      <c r="G48" s="2" t="n">
        <v>15</v>
      </c>
      <c r="H48" s="2" t="n">
        <f aca="false">C48*G48</f>
        <v>0</v>
      </c>
    </row>
    <row r="49" customFormat="false" ht="12.8" hidden="false" customHeight="false" outlineLevel="0" collapsed="false">
      <c r="A49" s="0" t="s">
        <v>27</v>
      </c>
      <c r="B49" s="0" t="s">
        <v>14</v>
      </c>
      <c r="C49" s="1" t="n">
        <v>0</v>
      </c>
      <c r="D49" s="2" t="n">
        <v>1700</v>
      </c>
      <c r="E49" s="2" t="n">
        <f aca="false">C49*D49</f>
        <v>0</v>
      </c>
      <c r="F49" s="2" t="n">
        <f aca="false">E49-H49</f>
        <v>0</v>
      </c>
      <c r="G49" s="2" t="n">
        <v>150</v>
      </c>
      <c r="H49" s="2" t="n">
        <f aca="false">C49*G49</f>
        <v>0</v>
      </c>
    </row>
    <row r="50" s="3" customFormat="true" ht="15" hidden="false" customHeight="false" outlineLevel="0" collapsed="false">
      <c r="A50" s="3" t="s">
        <v>28</v>
      </c>
      <c r="C50" s="4" t="n">
        <v>20</v>
      </c>
      <c r="D50" s="6" t="s">
        <v>16</v>
      </c>
      <c r="E50" s="6" t="n">
        <f aca="false">SUM(E44:E49)</f>
        <v>1280</v>
      </c>
      <c r="F50" s="6" t="n">
        <f aca="false">SUM(F44:F49)</f>
        <v>1150</v>
      </c>
      <c r="G50" s="6"/>
      <c r="H50" s="6" t="n">
        <f aca="false">SUM(H44:H49)</f>
        <v>130</v>
      </c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0" t="s">
        <v>29</v>
      </c>
      <c r="B51" s="0" t="s">
        <v>9</v>
      </c>
      <c r="C51" s="1" t="n">
        <v>6</v>
      </c>
      <c r="D51" s="2" t="n">
        <v>10</v>
      </c>
      <c r="E51" s="2" t="n">
        <f aca="false">C51*D51</f>
        <v>60</v>
      </c>
      <c r="F51" s="2" t="n">
        <f aca="false">E51-H51</f>
        <v>30</v>
      </c>
      <c r="G51" s="2" t="n">
        <v>5</v>
      </c>
      <c r="H51" s="2" t="n">
        <f aca="false">C51*G51</f>
        <v>30</v>
      </c>
    </row>
    <row r="52" customFormat="false" ht="12.8" hidden="false" customHeight="false" outlineLevel="0" collapsed="false">
      <c r="A52" s="0" t="s">
        <v>29</v>
      </c>
      <c r="B52" s="0" t="s">
        <v>10</v>
      </c>
      <c r="C52" s="1" t="n">
        <v>0</v>
      </c>
      <c r="D52" s="2" t="n">
        <v>65</v>
      </c>
      <c r="E52" s="2" t="n">
        <f aca="false">C52*D52</f>
        <v>0</v>
      </c>
      <c r="F52" s="2" t="n">
        <f aca="false">E52-H52</f>
        <v>0</v>
      </c>
      <c r="G52" s="2" t="n">
        <v>5</v>
      </c>
      <c r="H52" s="2" t="n">
        <f aca="false">C52*G52</f>
        <v>0</v>
      </c>
    </row>
    <row r="53" customFormat="false" ht="12.8" hidden="false" customHeight="false" outlineLevel="0" collapsed="false">
      <c r="A53" s="0" t="s">
        <v>29</v>
      </c>
      <c r="B53" s="0" t="s">
        <v>11</v>
      </c>
      <c r="C53" s="1" t="n">
        <v>12</v>
      </c>
      <c r="D53" s="2" t="n">
        <v>65</v>
      </c>
      <c r="E53" s="2" t="n">
        <f aca="false">C53*D53</f>
        <v>780</v>
      </c>
      <c r="F53" s="2" t="n">
        <f aca="false">E53-H53</f>
        <v>720</v>
      </c>
      <c r="G53" s="2" t="n">
        <v>5</v>
      </c>
      <c r="H53" s="2" t="n">
        <f aca="false">C53*G53</f>
        <v>60</v>
      </c>
    </row>
    <row r="54" customFormat="false" ht="12.8" hidden="false" customHeight="false" outlineLevel="0" collapsed="false">
      <c r="A54" s="0" t="s">
        <v>29</v>
      </c>
      <c r="B54" s="0" t="s">
        <v>12</v>
      </c>
      <c r="C54" s="1" t="n">
        <v>4</v>
      </c>
      <c r="D54" s="2" t="n">
        <v>125</v>
      </c>
      <c r="E54" s="2" t="n">
        <f aca="false">C54*D54</f>
        <v>500</v>
      </c>
      <c r="F54" s="2" t="n">
        <f aca="false">E54-H54</f>
        <v>460</v>
      </c>
      <c r="G54" s="2" t="n">
        <v>10</v>
      </c>
      <c r="H54" s="2" t="n">
        <f aca="false">C54*G54</f>
        <v>40</v>
      </c>
    </row>
    <row r="55" customFormat="false" ht="12.8" hidden="false" customHeight="false" outlineLevel="0" collapsed="false">
      <c r="A55" s="0" t="s">
        <v>29</v>
      </c>
      <c r="B55" s="0" t="s">
        <v>13</v>
      </c>
      <c r="C55" s="1" t="n">
        <v>5</v>
      </c>
      <c r="D55" s="2" t="n">
        <v>175</v>
      </c>
      <c r="E55" s="2" t="n">
        <f aca="false">C55*D55</f>
        <v>875</v>
      </c>
      <c r="F55" s="2" t="n">
        <f aca="false">E55-H55</f>
        <v>800</v>
      </c>
      <c r="G55" s="2" t="n">
        <v>15</v>
      </c>
      <c r="H55" s="2" t="n">
        <f aca="false">C55*G55</f>
        <v>75</v>
      </c>
    </row>
    <row r="56" customFormat="false" ht="12.8" hidden="false" customHeight="false" outlineLevel="0" collapsed="false">
      <c r="A56" s="0" t="s">
        <v>29</v>
      </c>
      <c r="B56" s="0" t="s">
        <v>14</v>
      </c>
      <c r="C56" s="1" t="n">
        <v>0</v>
      </c>
      <c r="D56" s="2" t="n">
        <v>1700</v>
      </c>
      <c r="E56" s="2" t="n">
        <f aca="false">C56*D56</f>
        <v>0</v>
      </c>
      <c r="F56" s="2" t="n">
        <f aca="false">E56-H56</f>
        <v>0</v>
      </c>
      <c r="G56" s="2" t="n">
        <v>150</v>
      </c>
      <c r="H56" s="2" t="n">
        <f aca="false">C56*G56</f>
        <v>0</v>
      </c>
    </row>
    <row r="57" s="3" customFormat="true" ht="15" hidden="false" customHeight="false" outlineLevel="0" collapsed="false">
      <c r="A57" s="3" t="s">
        <v>30</v>
      </c>
      <c r="C57" s="4" t="n">
        <v>26</v>
      </c>
      <c r="D57" s="6" t="s">
        <v>16</v>
      </c>
      <c r="E57" s="6" t="n">
        <f aca="false">SUM(E51:E56)</f>
        <v>2215</v>
      </c>
      <c r="F57" s="6" t="n">
        <f aca="false">SUM(F51:F56)</f>
        <v>2010</v>
      </c>
      <c r="G57" s="6"/>
      <c r="H57" s="6" t="n">
        <f aca="false">SUM(H51:H56)</f>
        <v>205</v>
      </c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0" t="s">
        <v>31</v>
      </c>
      <c r="B58" s="0" t="s">
        <v>9</v>
      </c>
      <c r="C58" s="1" t="n">
        <v>16</v>
      </c>
      <c r="D58" s="2" t="n">
        <v>10</v>
      </c>
      <c r="E58" s="2" t="n">
        <f aca="false">C58*D58</f>
        <v>160</v>
      </c>
      <c r="F58" s="2" t="n">
        <f aca="false">E58-H58</f>
        <v>80</v>
      </c>
      <c r="G58" s="2" t="n">
        <v>5</v>
      </c>
      <c r="H58" s="2" t="n">
        <f aca="false">C58*G58</f>
        <v>80</v>
      </c>
    </row>
    <row r="59" customFormat="false" ht="12.8" hidden="false" customHeight="false" outlineLevel="0" collapsed="false">
      <c r="A59" s="0" t="s">
        <v>31</v>
      </c>
      <c r="B59" s="0" t="s">
        <v>10</v>
      </c>
      <c r="C59" s="1" t="n">
        <v>6</v>
      </c>
      <c r="D59" s="2" t="n">
        <v>65</v>
      </c>
      <c r="E59" s="2" t="n">
        <f aca="false">C59*D59</f>
        <v>390</v>
      </c>
      <c r="F59" s="2" t="n">
        <f aca="false">E59-H59</f>
        <v>360</v>
      </c>
      <c r="G59" s="2" t="n">
        <v>5</v>
      </c>
      <c r="H59" s="2" t="n">
        <f aca="false">C59*G59</f>
        <v>30</v>
      </c>
    </row>
    <row r="60" customFormat="false" ht="12.8" hidden="false" customHeight="false" outlineLevel="0" collapsed="false">
      <c r="A60" s="0" t="s">
        <v>31</v>
      </c>
      <c r="B60" s="0" t="s">
        <v>11</v>
      </c>
      <c r="C60" s="1" t="n">
        <v>47</v>
      </c>
      <c r="D60" s="2" t="n">
        <v>65</v>
      </c>
      <c r="E60" s="2" t="n">
        <f aca="false">C60*D60</f>
        <v>3055</v>
      </c>
      <c r="F60" s="2" t="n">
        <f aca="false">E60-H60</f>
        <v>2820</v>
      </c>
      <c r="G60" s="2" t="n">
        <v>5</v>
      </c>
      <c r="H60" s="2" t="n">
        <f aca="false">C60*G60</f>
        <v>235</v>
      </c>
    </row>
    <row r="61" customFormat="false" ht="12.8" hidden="false" customHeight="false" outlineLevel="0" collapsed="false">
      <c r="A61" s="0" t="s">
        <v>31</v>
      </c>
      <c r="B61" s="0" t="s">
        <v>12</v>
      </c>
      <c r="C61" s="1" t="n">
        <v>25</v>
      </c>
      <c r="D61" s="2" t="n">
        <v>125</v>
      </c>
      <c r="E61" s="2" t="n">
        <f aca="false">C61*D61</f>
        <v>3125</v>
      </c>
      <c r="F61" s="2" t="n">
        <f aca="false">E61-H61</f>
        <v>2875</v>
      </c>
      <c r="G61" s="2" t="n">
        <v>10</v>
      </c>
      <c r="H61" s="2" t="n">
        <f aca="false">C61*G61</f>
        <v>250</v>
      </c>
    </row>
    <row r="62" customFormat="false" ht="12.8" hidden="false" customHeight="false" outlineLevel="0" collapsed="false">
      <c r="A62" s="0" t="s">
        <v>31</v>
      </c>
      <c r="B62" s="0" t="s">
        <v>13</v>
      </c>
      <c r="C62" s="1" t="n">
        <v>16</v>
      </c>
      <c r="D62" s="2" t="n">
        <v>175</v>
      </c>
      <c r="E62" s="2" t="n">
        <f aca="false">C62*D62</f>
        <v>2800</v>
      </c>
      <c r="F62" s="2" t="n">
        <f aca="false">E62-H62</f>
        <v>2560</v>
      </c>
      <c r="G62" s="2" t="n">
        <v>15</v>
      </c>
      <c r="H62" s="2" t="n">
        <f aca="false">C62*G62</f>
        <v>240</v>
      </c>
    </row>
    <row r="63" customFormat="false" ht="12.8" hidden="false" customHeight="false" outlineLevel="0" collapsed="false">
      <c r="A63" s="0" t="s">
        <v>31</v>
      </c>
      <c r="B63" s="0" t="s">
        <v>14</v>
      </c>
      <c r="C63" s="1" t="n">
        <v>0</v>
      </c>
      <c r="D63" s="2" t="n">
        <v>1700</v>
      </c>
      <c r="E63" s="2" t="n">
        <f aca="false">C63*D63</f>
        <v>0</v>
      </c>
      <c r="F63" s="2" t="n">
        <f aca="false">E63-H63</f>
        <v>0</v>
      </c>
      <c r="G63" s="2" t="n">
        <v>150</v>
      </c>
      <c r="H63" s="2" t="n">
        <f aca="false">C63*G63</f>
        <v>0</v>
      </c>
    </row>
    <row r="64" s="3" customFormat="true" ht="15" hidden="false" customHeight="false" outlineLevel="0" collapsed="false">
      <c r="A64" s="3" t="s">
        <v>32</v>
      </c>
      <c r="C64" s="4" t="n">
        <v>109</v>
      </c>
      <c r="D64" s="6" t="s">
        <v>16</v>
      </c>
      <c r="E64" s="6" t="n">
        <f aca="false">SUM(E58:E63)</f>
        <v>9530</v>
      </c>
      <c r="F64" s="6" t="n">
        <f aca="false">SUM(F58:F63)</f>
        <v>8695</v>
      </c>
      <c r="G64" s="6"/>
      <c r="H64" s="6" t="n">
        <f aca="false">SUM(H58:H63)</f>
        <v>835</v>
      </c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0" t="s">
        <v>33</v>
      </c>
      <c r="B65" s="0" t="s">
        <v>9</v>
      </c>
      <c r="C65" s="1" t="n">
        <v>10</v>
      </c>
      <c r="D65" s="2" t="n">
        <v>10</v>
      </c>
      <c r="E65" s="2" t="n">
        <f aca="false">C65*D65</f>
        <v>100</v>
      </c>
      <c r="F65" s="2" t="n">
        <f aca="false">E65-H65</f>
        <v>50</v>
      </c>
      <c r="G65" s="2" t="n">
        <v>5</v>
      </c>
      <c r="H65" s="2" t="n">
        <f aca="false">C65*G65</f>
        <v>50</v>
      </c>
    </row>
    <row r="66" customFormat="false" ht="12.8" hidden="false" customHeight="false" outlineLevel="0" collapsed="false">
      <c r="A66" s="0" t="s">
        <v>33</v>
      </c>
      <c r="B66" s="0" t="s">
        <v>10</v>
      </c>
      <c r="C66" s="1" t="n">
        <v>2</v>
      </c>
      <c r="D66" s="2" t="n">
        <v>65</v>
      </c>
      <c r="E66" s="2" t="n">
        <f aca="false">C66*D66</f>
        <v>130</v>
      </c>
      <c r="F66" s="2" t="n">
        <f aca="false">E66-H66</f>
        <v>120</v>
      </c>
      <c r="G66" s="2" t="n">
        <v>5</v>
      </c>
      <c r="H66" s="2" t="n">
        <f aca="false">C66*G66</f>
        <v>10</v>
      </c>
    </row>
    <row r="67" customFormat="false" ht="12.8" hidden="false" customHeight="false" outlineLevel="0" collapsed="false">
      <c r="A67" s="0" t="s">
        <v>33</v>
      </c>
      <c r="B67" s="0" t="s">
        <v>11</v>
      </c>
      <c r="C67" s="1" t="n">
        <v>21</v>
      </c>
      <c r="D67" s="2" t="n">
        <v>65</v>
      </c>
      <c r="E67" s="2" t="n">
        <f aca="false">C67*D67</f>
        <v>1365</v>
      </c>
      <c r="F67" s="2" t="n">
        <f aca="false">E67-H67</f>
        <v>1260</v>
      </c>
      <c r="G67" s="2" t="n">
        <v>5</v>
      </c>
      <c r="H67" s="2" t="n">
        <f aca="false">C67*G67</f>
        <v>105</v>
      </c>
    </row>
    <row r="68" customFormat="false" ht="12.8" hidden="false" customHeight="false" outlineLevel="0" collapsed="false">
      <c r="A68" s="0" t="s">
        <v>33</v>
      </c>
      <c r="B68" s="0" t="s">
        <v>12</v>
      </c>
      <c r="C68" s="1" t="n">
        <v>12</v>
      </c>
      <c r="D68" s="2" t="n">
        <v>125</v>
      </c>
      <c r="E68" s="2" t="n">
        <f aca="false">C68*D68</f>
        <v>1500</v>
      </c>
      <c r="F68" s="2" t="n">
        <f aca="false">E68-H68</f>
        <v>1380</v>
      </c>
      <c r="G68" s="2" t="n">
        <v>10</v>
      </c>
      <c r="H68" s="2" t="n">
        <f aca="false">C68*G68</f>
        <v>120</v>
      </c>
    </row>
    <row r="69" customFormat="false" ht="12.8" hidden="false" customHeight="false" outlineLevel="0" collapsed="false">
      <c r="A69" s="0" t="s">
        <v>33</v>
      </c>
      <c r="B69" s="0" t="s">
        <v>13</v>
      </c>
      <c r="C69" s="1" t="n">
        <v>7</v>
      </c>
      <c r="D69" s="2" t="n">
        <v>175</v>
      </c>
      <c r="E69" s="2" t="n">
        <f aca="false">C69*D69</f>
        <v>1225</v>
      </c>
      <c r="F69" s="2" t="n">
        <f aca="false">E69-H69</f>
        <v>1120</v>
      </c>
      <c r="G69" s="2" t="n">
        <v>15</v>
      </c>
      <c r="H69" s="2" t="n">
        <f aca="false">C69*G69</f>
        <v>105</v>
      </c>
    </row>
    <row r="70" customFormat="false" ht="12.8" hidden="false" customHeight="false" outlineLevel="0" collapsed="false">
      <c r="A70" s="0" t="s">
        <v>33</v>
      </c>
      <c r="B70" s="0" t="s">
        <v>14</v>
      </c>
      <c r="C70" s="1" t="n">
        <v>0</v>
      </c>
      <c r="D70" s="2" t="n">
        <v>1700</v>
      </c>
      <c r="E70" s="2" t="n">
        <f aca="false">C70*D70</f>
        <v>0</v>
      </c>
      <c r="F70" s="2" t="n">
        <f aca="false">E70-H70</f>
        <v>0</v>
      </c>
      <c r="G70" s="2" t="n">
        <v>150</v>
      </c>
      <c r="H70" s="2" t="n">
        <f aca="false">C70*G70</f>
        <v>0</v>
      </c>
    </row>
    <row r="71" s="3" customFormat="true" ht="15" hidden="false" customHeight="false" outlineLevel="0" collapsed="false">
      <c r="A71" s="3" t="s">
        <v>34</v>
      </c>
      <c r="C71" s="4" t="n">
        <v>51</v>
      </c>
      <c r="D71" s="6" t="s">
        <v>16</v>
      </c>
      <c r="E71" s="6" t="n">
        <f aca="false">SUM(E65:E70)</f>
        <v>4320</v>
      </c>
      <c r="F71" s="6" t="n">
        <f aca="false">SUM(F65:F70)</f>
        <v>3930</v>
      </c>
      <c r="G71" s="6"/>
      <c r="H71" s="6" t="n">
        <f aca="false">SUM(H65:H70)</f>
        <v>390</v>
      </c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0" t="s">
        <v>35</v>
      </c>
      <c r="B72" s="0" t="s">
        <v>9</v>
      </c>
      <c r="C72" s="1" t="n">
        <v>19</v>
      </c>
      <c r="D72" s="2" t="n">
        <v>10</v>
      </c>
      <c r="E72" s="2" t="n">
        <f aca="false">C72*D72</f>
        <v>190</v>
      </c>
      <c r="F72" s="2" t="n">
        <f aca="false">E72-H72</f>
        <v>95</v>
      </c>
      <c r="G72" s="2" t="n">
        <v>5</v>
      </c>
      <c r="H72" s="2" t="n">
        <f aca="false">C72*G72</f>
        <v>95</v>
      </c>
    </row>
    <row r="73" customFormat="false" ht="12.8" hidden="false" customHeight="false" outlineLevel="0" collapsed="false">
      <c r="A73" s="0" t="s">
        <v>35</v>
      </c>
      <c r="B73" s="0" t="s">
        <v>10</v>
      </c>
      <c r="C73" s="1" t="n">
        <v>3</v>
      </c>
      <c r="D73" s="2" t="n">
        <v>65</v>
      </c>
      <c r="E73" s="2" t="n">
        <f aca="false">C73*D73</f>
        <v>195</v>
      </c>
      <c r="F73" s="2" t="n">
        <f aca="false">E73-H73</f>
        <v>180</v>
      </c>
      <c r="G73" s="2" t="n">
        <v>5</v>
      </c>
      <c r="H73" s="2" t="n">
        <f aca="false">C73*G73</f>
        <v>15</v>
      </c>
    </row>
    <row r="74" customFormat="false" ht="12.8" hidden="false" customHeight="false" outlineLevel="0" collapsed="false">
      <c r="A74" s="0" t="s">
        <v>35</v>
      </c>
      <c r="B74" s="0" t="s">
        <v>11</v>
      </c>
      <c r="C74" s="1" t="n">
        <v>30</v>
      </c>
      <c r="D74" s="2" t="n">
        <v>65</v>
      </c>
      <c r="E74" s="2" t="n">
        <f aca="false">C74*D74</f>
        <v>1950</v>
      </c>
      <c r="F74" s="2" t="n">
        <f aca="false">E74-H74</f>
        <v>1800</v>
      </c>
      <c r="G74" s="2" t="n">
        <v>5</v>
      </c>
      <c r="H74" s="2" t="n">
        <f aca="false">C74*G74</f>
        <v>150</v>
      </c>
    </row>
    <row r="75" customFormat="false" ht="12.8" hidden="false" customHeight="false" outlineLevel="0" collapsed="false">
      <c r="A75" s="0" t="s">
        <v>35</v>
      </c>
      <c r="B75" s="0" t="s">
        <v>12</v>
      </c>
      <c r="C75" s="1" t="n">
        <v>13</v>
      </c>
      <c r="D75" s="2" t="n">
        <v>125</v>
      </c>
      <c r="E75" s="2" t="n">
        <f aca="false">C75*D75</f>
        <v>1625</v>
      </c>
      <c r="F75" s="2" t="n">
        <f aca="false">E75-H75</f>
        <v>1495</v>
      </c>
      <c r="G75" s="2" t="n">
        <v>10</v>
      </c>
      <c r="H75" s="2" t="n">
        <f aca="false">C75*G75</f>
        <v>130</v>
      </c>
    </row>
    <row r="76" customFormat="false" ht="12.8" hidden="false" customHeight="false" outlineLevel="0" collapsed="false">
      <c r="A76" s="0" t="s">
        <v>35</v>
      </c>
      <c r="B76" s="0" t="s">
        <v>13</v>
      </c>
      <c r="C76" s="1" t="n">
        <v>3</v>
      </c>
      <c r="D76" s="2" t="n">
        <v>175</v>
      </c>
      <c r="E76" s="2" t="n">
        <f aca="false">C76*D76</f>
        <v>525</v>
      </c>
      <c r="F76" s="2" t="n">
        <f aca="false">E76-H76</f>
        <v>480</v>
      </c>
      <c r="G76" s="2" t="n">
        <v>15</v>
      </c>
      <c r="H76" s="2" t="n">
        <f aca="false">C76*G76</f>
        <v>45</v>
      </c>
    </row>
    <row r="77" customFormat="false" ht="12.8" hidden="false" customHeight="false" outlineLevel="0" collapsed="false">
      <c r="A77" s="0" t="s">
        <v>35</v>
      </c>
      <c r="B77" s="0" t="s">
        <v>14</v>
      </c>
      <c r="C77" s="1" t="n">
        <v>1</v>
      </c>
      <c r="D77" s="2" t="n">
        <v>1700</v>
      </c>
      <c r="E77" s="2" t="n">
        <f aca="false">C77*D77</f>
        <v>1700</v>
      </c>
      <c r="F77" s="2" t="n">
        <f aca="false">E77-H77</f>
        <v>1550</v>
      </c>
      <c r="G77" s="2" t="n">
        <v>150</v>
      </c>
      <c r="H77" s="2" t="n">
        <f aca="false">C77*G77</f>
        <v>150</v>
      </c>
    </row>
    <row r="78" s="3" customFormat="true" ht="15" hidden="false" customHeight="false" outlineLevel="0" collapsed="false">
      <c r="A78" s="3" t="s">
        <v>36</v>
      </c>
      <c r="C78" s="4" t="n">
        <v>68</v>
      </c>
      <c r="D78" s="6" t="s">
        <v>16</v>
      </c>
      <c r="E78" s="6" t="n">
        <f aca="false">SUM(E72:E77)</f>
        <v>6185</v>
      </c>
      <c r="F78" s="6" t="n">
        <f aca="false">SUM(F72:F77)</f>
        <v>5600</v>
      </c>
      <c r="G78" s="6"/>
      <c r="H78" s="6" t="n">
        <f aca="false">SUM(H72:H77)</f>
        <v>585</v>
      </c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0" t="s">
        <v>37</v>
      </c>
      <c r="B79" s="0" t="s">
        <v>9</v>
      </c>
      <c r="C79" s="1" t="n">
        <v>13</v>
      </c>
      <c r="D79" s="2" t="n">
        <v>10</v>
      </c>
      <c r="E79" s="2" t="n">
        <f aca="false">C79*D79</f>
        <v>130</v>
      </c>
      <c r="F79" s="2" t="n">
        <f aca="false">E79-H79</f>
        <v>65</v>
      </c>
      <c r="G79" s="2" t="n">
        <v>5</v>
      </c>
      <c r="H79" s="2" t="n">
        <f aca="false">C79*G79</f>
        <v>65</v>
      </c>
    </row>
    <row r="80" customFormat="false" ht="12.8" hidden="false" customHeight="false" outlineLevel="0" collapsed="false">
      <c r="A80" s="0" t="s">
        <v>37</v>
      </c>
      <c r="B80" s="0" t="s">
        <v>10</v>
      </c>
      <c r="C80" s="1" t="n">
        <v>5</v>
      </c>
      <c r="D80" s="2" t="n">
        <v>65</v>
      </c>
      <c r="E80" s="2" t="n">
        <f aca="false">C80*D80</f>
        <v>325</v>
      </c>
      <c r="F80" s="2" t="n">
        <f aca="false">E80-H80</f>
        <v>300</v>
      </c>
      <c r="G80" s="2" t="n">
        <v>5</v>
      </c>
      <c r="H80" s="2" t="n">
        <f aca="false">C80*G80</f>
        <v>25</v>
      </c>
    </row>
    <row r="81" customFormat="false" ht="12.8" hidden="false" customHeight="false" outlineLevel="0" collapsed="false">
      <c r="A81" s="0" t="s">
        <v>37</v>
      </c>
      <c r="B81" s="0" t="s">
        <v>11</v>
      </c>
      <c r="C81" s="1" t="n">
        <v>42</v>
      </c>
      <c r="D81" s="2" t="n">
        <v>65</v>
      </c>
      <c r="E81" s="2" t="n">
        <f aca="false">C81*D81</f>
        <v>2730</v>
      </c>
      <c r="F81" s="2" t="n">
        <f aca="false">E81-H81</f>
        <v>2520</v>
      </c>
      <c r="G81" s="2" t="n">
        <v>5</v>
      </c>
      <c r="H81" s="2" t="n">
        <f aca="false">C81*G81</f>
        <v>210</v>
      </c>
    </row>
    <row r="82" customFormat="false" ht="12.8" hidden="false" customHeight="false" outlineLevel="0" collapsed="false">
      <c r="A82" s="0" t="s">
        <v>37</v>
      </c>
      <c r="B82" s="0" t="s">
        <v>12</v>
      </c>
      <c r="C82" s="1" t="n">
        <v>12</v>
      </c>
      <c r="D82" s="2" t="n">
        <v>125</v>
      </c>
      <c r="E82" s="2" t="n">
        <f aca="false">C82*D82</f>
        <v>1500</v>
      </c>
      <c r="F82" s="2" t="n">
        <f aca="false">E82-H82</f>
        <v>1380</v>
      </c>
      <c r="G82" s="2" t="n">
        <v>10</v>
      </c>
      <c r="H82" s="2" t="n">
        <f aca="false">C82*G82</f>
        <v>120</v>
      </c>
    </row>
    <row r="83" customFormat="false" ht="12.8" hidden="false" customHeight="false" outlineLevel="0" collapsed="false">
      <c r="A83" s="0" t="s">
        <v>37</v>
      </c>
      <c r="B83" s="0" t="s">
        <v>13</v>
      </c>
      <c r="C83" s="1" t="n">
        <v>5</v>
      </c>
      <c r="D83" s="2" t="n">
        <v>175</v>
      </c>
      <c r="E83" s="2" t="n">
        <f aca="false">C83*D83</f>
        <v>875</v>
      </c>
      <c r="F83" s="2" t="n">
        <f aca="false">E83-H83</f>
        <v>800</v>
      </c>
      <c r="G83" s="2" t="n">
        <v>15</v>
      </c>
      <c r="H83" s="2" t="n">
        <f aca="false">C83*G83</f>
        <v>75</v>
      </c>
    </row>
    <row r="84" customFormat="false" ht="12.8" hidden="false" customHeight="false" outlineLevel="0" collapsed="false">
      <c r="A84" s="0" t="s">
        <v>37</v>
      </c>
      <c r="B84" s="0" t="s">
        <v>14</v>
      </c>
      <c r="C84" s="1" t="n">
        <v>0</v>
      </c>
      <c r="D84" s="2" t="n">
        <v>1700</v>
      </c>
      <c r="E84" s="2" t="n">
        <f aca="false">C84*D84</f>
        <v>0</v>
      </c>
      <c r="F84" s="2" t="n">
        <f aca="false">E84-H84</f>
        <v>0</v>
      </c>
      <c r="G84" s="2" t="n">
        <v>150</v>
      </c>
      <c r="H84" s="2" t="n">
        <f aca="false">C84*G84</f>
        <v>0</v>
      </c>
    </row>
    <row r="85" s="3" customFormat="true" ht="15" hidden="false" customHeight="false" outlineLevel="0" collapsed="false">
      <c r="A85" s="3" t="s">
        <v>38</v>
      </c>
      <c r="C85" s="4" t="n">
        <v>76</v>
      </c>
      <c r="D85" s="6" t="s">
        <v>16</v>
      </c>
      <c r="E85" s="6" t="n">
        <f aca="false">SUM(E79:E84)</f>
        <v>5560</v>
      </c>
      <c r="F85" s="6" t="n">
        <f aca="false">SUM(F79:F84)</f>
        <v>5065</v>
      </c>
      <c r="G85" s="6"/>
      <c r="H85" s="6" t="n">
        <f aca="false">SUM(H79:H84)</f>
        <v>495</v>
      </c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0" t="s">
        <v>39</v>
      </c>
      <c r="B86" s="0" t="s">
        <v>9</v>
      </c>
      <c r="C86" s="1" t="n">
        <v>38</v>
      </c>
      <c r="D86" s="2" t="n">
        <v>10</v>
      </c>
      <c r="E86" s="2" t="n">
        <f aca="false">C86*D86</f>
        <v>380</v>
      </c>
      <c r="F86" s="2" t="n">
        <f aca="false">E86-H86</f>
        <v>190</v>
      </c>
      <c r="G86" s="2" t="n">
        <v>5</v>
      </c>
      <c r="H86" s="2" t="n">
        <f aca="false">C86*G86</f>
        <v>190</v>
      </c>
    </row>
    <row r="87" customFormat="false" ht="12.8" hidden="false" customHeight="false" outlineLevel="0" collapsed="false">
      <c r="A87" s="0" t="s">
        <v>39</v>
      </c>
      <c r="B87" s="0" t="s">
        <v>10</v>
      </c>
      <c r="C87" s="1" t="n">
        <v>10</v>
      </c>
      <c r="D87" s="2" t="n">
        <v>65</v>
      </c>
      <c r="E87" s="2" t="n">
        <f aca="false">C87*D87</f>
        <v>650</v>
      </c>
      <c r="F87" s="2" t="n">
        <f aca="false">E87-H87</f>
        <v>600</v>
      </c>
      <c r="G87" s="2" t="n">
        <v>5</v>
      </c>
      <c r="H87" s="2" t="n">
        <f aca="false">C87*G87</f>
        <v>50</v>
      </c>
    </row>
    <row r="88" customFormat="false" ht="12.8" hidden="false" customHeight="false" outlineLevel="0" collapsed="false">
      <c r="A88" s="0" t="s">
        <v>39</v>
      </c>
      <c r="B88" s="0" t="s">
        <v>11</v>
      </c>
      <c r="C88" s="1" t="n">
        <v>36</v>
      </c>
      <c r="D88" s="2" t="n">
        <v>65</v>
      </c>
      <c r="E88" s="2" t="n">
        <f aca="false">C88*D88</f>
        <v>2340</v>
      </c>
      <c r="F88" s="2" t="n">
        <f aca="false">E88-H88</f>
        <v>2160</v>
      </c>
      <c r="G88" s="2" t="n">
        <v>5</v>
      </c>
      <c r="H88" s="2" t="n">
        <f aca="false">C88*G88</f>
        <v>180</v>
      </c>
    </row>
    <row r="89" customFormat="false" ht="12.8" hidden="false" customHeight="false" outlineLevel="0" collapsed="false">
      <c r="A89" s="0" t="s">
        <v>39</v>
      </c>
      <c r="B89" s="0" t="s">
        <v>12</v>
      </c>
      <c r="C89" s="1" t="n">
        <v>8</v>
      </c>
      <c r="D89" s="2" t="n">
        <v>125</v>
      </c>
      <c r="E89" s="2" t="n">
        <f aca="false">C89*D89</f>
        <v>1000</v>
      </c>
      <c r="F89" s="2" t="n">
        <f aca="false">E89-H89</f>
        <v>920</v>
      </c>
      <c r="G89" s="2" t="n">
        <v>10</v>
      </c>
      <c r="H89" s="2" t="n">
        <f aca="false">C89*G89</f>
        <v>80</v>
      </c>
    </row>
    <row r="90" customFormat="false" ht="12.8" hidden="false" customHeight="false" outlineLevel="0" collapsed="false">
      <c r="A90" s="0" t="s">
        <v>39</v>
      </c>
      <c r="B90" s="0" t="s">
        <v>13</v>
      </c>
      <c r="C90" s="1" t="n">
        <v>8</v>
      </c>
      <c r="D90" s="2" t="n">
        <v>175</v>
      </c>
      <c r="E90" s="2" t="n">
        <f aca="false">C90*D90</f>
        <v>1400</v>
      </c>
      <c r="F90" s="2" t="n">
        <f aca="false">E90-H90</f>
        <v>1280</v>
      </c>
      <c r="G90" s="2" t="n">
        <v>15</v>
      </c>
      <c r="H90" s="2" t="n">
        <f aca="false">C90*G90</f>
        <v>120</v>
      </c>
    </row>
    <row r="91" customFormat="false" ht="12.8" hidden="false" customHeight="false" outlineLevel="0" collapsed="false">
      <c r="A91" s="0" t="s">
        <v>39</v>
      </c>
      <c r="B91" s="0" t="s">
        <v>14</v>
      </c>
      <c r="C91" s="1" t="n">
        <v>0</v>
      </c>
      <c r="D91" s="2" t="n">
        <v>1700</v>
      </c>
      <c r="E91" s="2" t="n">
        <f aca="false">C91*D91</f>
        <v>0</v>
      </c>
      <c r="F91" s="2" t="n">
        <f aca="false">E91-H91</f>
        <v>0</v>
      </c>
      <c r="G91" s="2" t="n">
        <v>150</v>
      </c>
      <c r="H91" s="2" t="n">
        <f aca="false">C91*G91</f>
        <v>0</v>
      </c>
    </row>
    <row r="92" s="3" customFormat="true" ht="15" hidden="false" customHeight="false" outlineLevel="0" collapsed="false">
      <c r="A92" s="3" t="s">
        <v>40</v>
      </c>
      <c r="C92" s="4" t="n">
        <v>99</v>
      </c>
      <c r="D92" s="6" t="s">
        <v>16</v>
      </c>
      <c r="E92" s="6" t="n">
        <f aca="false">SUM(E86:E91)</f>
        <v>5770</v>
      </c>
      <c r="F92" s="6" t="n">
        <f aca="false">SUM(F86:F91)</f>
        <v>5150</v>
      </c>
      <c r="G92" s="6"/>
      <c r="H92" s="6" t="n">
        <f aca="false">SUM(H86:H91)</f>
        <v>620</v>
      </c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false" outlineLevel="0" collapsed="false">
      <c r="A93" s="0" t="s">
        <v>41</v>
      </c>
      <c r="B93" s="0" t="s">
        <v>9</v>
      </c>
      <c r="C93" s="1" t="n">
        <v>11</v>
      </c>
      <c r="D93" s="2" t="n">
        <v>10</v>
      </c>
      <c r="E93" s="2" t="n">
        <f aca="false">C93*D93</f>
        <v>110</v>
      </c>
      <c r="F93" s="2" t="n">
        <f aca="false">E93-H93</f>
        <v>55</v>
      </c>
      <c r="G93" s="2" t="n">
        <v>5</v>
      </c>
      <c r="H93" s="2" t="n">
        <f aca="false">C93*G93</f>
        <v>55</v>
      </c>
    </row>
    <row r="94" customFormat="false" ht="12.8" hidden="false" customHeight="false" outlineLevel="0" collapsed="false">
      <c r="A94" s="0" t="s">
        <v>41</v>
      </c>
      <c r="B94" s="0" t="s">
        <v>10</v>
      </c>
      <c r="C94" s="1" t="n">
        <v>2</v>
      </c>
      <c r="D94" s="2" t="n">
        <v>65</v>
      </c>
      <c r="E94" s="2" t="n">
        <f aca="false">C94*D94</f>
        <v>130</v>
      </c>
      <c r="F94" s="2" t="n">
        <f aca="false">E94-H94</f>
        <v>120</v>
      </c>
      <c r="G94" s="2" t="n">
        <v>5</v>
      </c>
      <c r="H94" s="2" t="n">
        <f aca="false">C94*G94</f>
        <v>10</v>
      </c>
    </row>
    <row r="95" customFormat="false" ht="12.8" hidden="false" customHeight="false" outlineLevel="0" collapsed="false">
      <c r="A95" s="0" t="s">
        <v>41</v>
      </c>
      <c r="B95" s="0" t="s">
        <v>11</v>
      </c>
      <c r="C95" s="1" t="n">
        <v>17</v>
      </c>
      <c r="D95" s="2" t="n">
        <v>65</v>
      </c>
      <c r="E95" s="2" t="n">
        <f aca="false">C95*D95</f>
        <v>1105</v>
      </c>
      <c r="F95" s="2" t="n">
        <f aca="false">E95-H95</f>
        <v>1020</v>
      </c>
      <c r="G95" s="2" t="n">
        <v>5</v>
      </c>
      <c r="H95" s="2" t="n">
        <f aca="false">C95*G95</f>
        <v>85</v>
      </c>
    </row>
    <row r="96" customFormat="false" ht="12.8" hidden="false" customHeight="false" outlineLevel="0" collapsed="false">
      <c r="A96" s="0" t="s">
        <v>41</v>
      </c>
      <c r="B96" s="0" t="s">
        <v>12</v>
      </c>
      <c r="C96" s="1" t="n">
        <v>13</v>
      </c>
      <c r="D96" s="2" t="n">
        <v>125</v>
      </c>
      <c r="E96" s="2" t="n">
        <f aca="false">C96*D96</f>
        <v>1625</v>
      </c>
      <c r="F96" s="2" t="n">
        <f aca="false">E96-H96</f>
        <v>1495</v>
      </c>
      <c r="G96" s="2" t="n">
        <v>10</v>
      </c>
      <c r="H96" s="2" t="n">
        <f aca="false">C96*G96</f>
        <v>130</v>
      </c>
    </row>
    <row r="97" customFormat="false" ht="12.8" hidden="false" customHeight="false" outlineLevel="0" collapsed="false">
      <c r="A97" s="0" t="s">
        <v>41</v>
      </c>
      <c r="B97" s="0" t="s">
        <v>13</v>
      </c>
      <c r="C97" s="1" t="n">
        <v>3</v>
      </c>
      <c r="D97" s="2" t="n">
        <v>175</v>
      </c>
      <c r="E97" s="2" t="n">
        <f aca="false">C97*D97</f>
        <v>525</v>
      </c>
      <c r="F97" s="2" t="n">
        <f aca="false">E97-H97</f>
        <v>480</v>
      </c>
      <c r="G97" s="2" t="n">
        <v>15</v>
      </c>
      <c r="H97" s="2" t="n">
        <f aca="false">C97*G97</f>
        <v>45</v>
      </c>
    </row>
    <row r="98" customFormat="false" ht="12.8" hidden="false" customHeight="false" outlineLevel="0" collapsed="false">
      <c r="A98" s="0" t="s">
        <v>41</v>
      </c>
      <c r="B98" s="0" t="s">
        <v>14</v>
      </c>
      <c r="C98" s="1" t="n">
        <v>0</v>
      </c>
      <c r="D98" s="2" t="n">
        <v>1700</v>
      </c>
      <c r="E98" s="2" t="n">
        <f aca="false">C98*D98</f>
        <v>0</v>
      </c>
      <c r="F98" s="2" t="n">
        <f aca="false">E98-H98</f>
        <v>0</v>
      </c>
      <c r="G98" s="2" t="n">
        <v>150</v>
      </c>
      <c r="H98" s="2" t="n">
        <f aca="false">C98*G98</f>
        <v>0</v>
      </c>
    </row>
    <row r="99" s="3" customFormat="true" ht="15" hidden="false" customHeight="false" outlineLevel="0" collapsed="false">
      <c r="A99" s="3" t="s">
        <v>42</v>
      </c>
      <c r="C99" s="4" t="n">
        <v>45</v>
      </c>
      <c r="D99" s="7" t="s">
        <v>16</v>
      </c>
      <c r="E99" s="6" t="n">
        <f aca="false">SUM(E93:E98)</f>
        <v>3495</v>
      </c>
      <c r="F99" s="6" t="n">
        <f aca="false">SUM(F93:F98)</f>
        <v>3170</v>
      </c>
      <c r="G99" s="7"/>
      <c r="H99" s="7" t="n">
        <f aca="false">SUM(H93:H98)</f>
        <v>325</v>
      </c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false" outlineLevel="0" collapsed="false">
      <c r="A100" s="0" t="s">
        <v>43</v>
      </c>
      <c r="B100" s="0" t="s">
        <v>9</v>
      </c>
      <c r="C100" s="1" t="n">
        <v>11</v>
      </c>
      <c r="D100" s="2" t="n">
        <v>10</v>
      </c>
      <c r="E100" s="2" t="n">
        <f aca="false">C100*D100</f>
        <v>110</v>
      </c>
      <c r="F100" s="2" t="n">
        <f aca="false">E100-H100</f>
        <v>55</v>
      </c>
      <c r="G100" s="2" t="n">
        <v>5</v>
      </c>
      <c r="H100" s="2" t="n">
        <f aca="false">C100*G100</f>
        <v>55</v>
      </c>
    </row>
    <row r="101" customFormat="false" ht="12.8" hidden="false" customHeight="false" outlineLevel="0" collapsed="false">
      <c r="A101" s="0" t="s">
        <v>43</v>
      </c>
      <c r="B101" s="0" t="s">
        <v>10</v>
      </c>
      <c r="C101" s="1" t="n">
        <v>6</v>
      </c>
      <c r="D101" s="2" t="n">
        <v>65</v>
      </c>
      <c r="E101" s="2" t="n">
        <f aca="false">C101*D101</f>
        <v>390</v>
      </c>
      <c r="F101" s="2" t="n">
        <f aca="false">E101-H101</f>
        <v>360</v>
      </c>
      <c r="G101" s="2" t="n">
        <v>5</v>
      </c>
      <c r="H101" s="2" t="n">
        <f aca="false">C101*G101</f>
        <v>30</v>
      </c>
    </row>
    <row r="102" customFormat="false" ht="12.8" hidden="false" customHeight="false" outlineLevel="0" collapsed="false">
      <c r="A102" s="0" t="s">
        <v>43</v>
      </c>
      <c r="B102" s="0" t="s">
        <v>11</v>
      </c>
      <c r="C102" s="1" t="n">
        <v>36</v>
      </c>
      <c r="D102" s="2" t="n">
        <v>65</v>
      </c>
      <c r="E102" s="2" t="n">
        <f aca="false">C102*D102</f>
        <v>2340</v>
      </c>
      <c r="F102" s="2" t="n">
        <f aca="false">E102-H102</f>
        <v>2160</v>
      </c>
      <c r="G102" s="2" t="n">
        <v>5</v>
      </c>
      <c r="H102" s="2" t="n">
        <f aca="false">C102*G102</f>
        <v>180</v>
      </c>
    </row>
    <row r="103" customFormat="false" ht="12.8" hidden="false" customHeight="false" outlineLevel="0" collapsed="false">
      <c r="A103" s="0" t="s">
        <v>43</v>
      </c>
      <c r="B103" s="0" t="s">
        <v>12</v>
      </c>
      <c r="C103" s="1" t="n">
        <v>23</v>
      </c>
      <c r="D103" s="2" t="n">
        <v>125</v>
      </c>
      <c r="E103" s="2" t="n">
        <f aca="false">C103*D103</f>
        <v>2875</v>
      </c>
      <c r="F103" s="2" t="n">
        <f aca="false">E103-H103</f>
        <v>2645</v>
      </c>
      <c r="G103" s="2" t="n">
        <v>10</v>
      </c>
      <c r="H103" s="2" t="n">
        <f aca="false">C103*G103</f>
        <v>230</v>
      </c>
    </row>
    <row r="104" customFormat="false" ht="12.8" hidden="false" customHeight="false" outlineLevel="0" collapsed="false">
      <c r="A104" s="0" t="s">
        <v>43</v>
      </c>
      <c r="B104" s="0" t="s">
        <v>13</v>
      </c>
      <c r="C104" s="1" t="n">
        <v>6</v>
      </c>
      <c r="D104" s="2" t="n">
        <v>175</v>
      </c>
      <c r="E104" s="2" t="n">
        <f aca="false">C104*D104</f>
        <v>1050</v>
      </c>
      <c r="F104" s="2" t="n">
        <f aca="false">E104-H104</f>
        <v>960</v>
      </c>
      <c r="G104" s="2" t="n">
        <v>15</v>
      </c>
      <c r="H104" s="2" t="n">
        <f aca="false">C104*G104</f>
        <v>90</v>
      </c>
    </row>
    <row r="105" customFormat="false" ht="12.8" hidden="false" customHeight="false" outlineLevel="0" collapsed="false">
      <c r="A105" s="0" t="s">
        <v>43</v>
      </c>
      <c r="B105" s="0" t="s">
        <v>14</v>
      </c>
      <c r="C105" s="1" t="n">
        <v>0</v>
      </c>
      <c r="D105" s="2" t="n">
        <v>1700</v>
      </c>
      <c r="E105" s="2" t="n">
        <f aca="false">C105*D105</f>
        <v>0</v>
      </c>
      <c r="F105" s="2" t="n">
        <f aca="false">E105-H105</f>
        <v>0</v>
      </c>
      <c r="G105" s="2" t="n">
        <v>150</v>
      </c>
      <c r="H105" s="2" t="n">
        <f aca="false">C105*G105</f>
        <v>0</v>
      </c>
    </row>
    <row r="106" s="3" customFormat="true" ht="15" hidden="false" customHeight="false" outlineLevel="0" collapsed="false">
      <c r="A106" s="3" t="s">
        <v>44</v>
      </c>
      <c r="C106" s="4" t="n">
        <v>81</v>
      </c>
      <c r="D106" s="6"/>
      <c r="E106" s="6" t="n">
        <f aca="false">SUM(E100:E105)</f>
        <v>6765</v>
      </c>
      <c r="F106" s="6" t="n">
        <f aca="false">SUM(F100:F105)</f>
        <v>6180</v>
      </c>
      <c r="G106" s="6"/>
      <c r="H106" s="6" t="n">
        <f aca="false">SUM(H100:H105)</f>
        <v>585</v>
      </c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false" outlineLevel="0" collapsed="false">
      <c r="A107" s="0" t="s">
        <v>45</v>
      </c>
      <c r="B107" s="0" t="s">
        <v>9</v>
      </c>
      <c r="C107" s="1" t="n">
        <v>18</v>
      </c>
      <c r="D107" s="2" t="n">
        <v>10</v>
      </c>
      <c r="E107" s="2" t="n">
        <f aca="false">C107*D107</f>
        <v>180</v>
      </c>
      <c r="F107" s="2" t="n">
        <f aca="false">E107-H107</f>
        <v>90</v>
      </c>
      <c r="G107" s="2" t="n">
        <v>5</v>
      </c>
      <c r="H107" s="2" t="n">
        <f aca="false">C107*G107</f>
        <v>90</v>
      </c>
    </row>
    <row r="108" customFormat="false" ht="12.8" hidden="false" customHeight="false" outlineLevel="0" collapsed="false">
      <c r="A108" s="0" t="s">
        <v>45</v>
      </c>
      <c r="B108" s="0" t="s">
        <v>10</v>
      </c>
      <c r="C108" s="1" t="n">
        <v>5</v>
      </c>
      <c r="D108" s="2" t="n">
        <v>65</v>
      </c>
      <c r="E108" s="2" t="n">
        <f aca="false">C108*D108</f>
        <v>325</v>
      </c>
      <c r="F108" s="2" t="n">
        <f aca="false">E108-H108</f>
        <v>300</v>
      </c>
      <c r="G108" s="2" t="n">
        <v>5</v>
      </c>
      <c r="H108" s="2" t="n">
        <f aca="false">C108*G108</f>
        <v>25</v>
      </c>
    </row>
    <row r="109" customFormat="false" ht="12.8" hidden="false" customHeight="false" outlineLevel="0" collapsed="false">
      <c r="A109" s="0" t="s">
        <v>45</v>
      </c>
      <c r="B109" s="0" t="s">
        <v>11</v>
      </c>
      <c r="C109" s="1" t="n">
        <v>37</v>
      </c>
      <c r="D109" s="2" t="n">
        <v>65</v>
      </c>
      <c r="E109" s="2" t="n">
        <f aca="false">C109*D109</f>
        <v>2405</v>
      </c>
      <c r="F109" s="2" t="n">
        <f aca="false">E109-H109</f>
        <v>2220</v>
      </c>
      <c r="G109" s="2" t="n">
        <v>5</v>
      </c>
      <c r="H109" s="2" t="n">
        <f aca="false">C109*G109</f>
        <v>185</v>
      </c>
    </row>
    <row r="110" customFormat="false" ht="12.8" hidden="false" customHeight="false" outlineLevel="0" collapsed="false">
      <c r="A110" s="0" t="s">
        <v>45</v>
      </c>
      <c r="B110" s="0" t="s">
        <v>12</v>
      </c>
      <c r="C110" s="1" t="n">
        <v>17</v>
      </c>
      <c r="D110" s="2" t="n">
        <v>125</v>
      </c>
      <c r="E110" s="2" t="n">
        <f aca="false">C110*D110</f>
        <v>2125</v>
      </c>
      <c r="F110" s="2" t="n">
        <f aca="false">E110-H110</f>
        <v>1955</v>
      </c>
      <c r="G110" s="2" t="n">
        <v>10</v>
      </c>
      <c r="H110" s="2" t="n">
        <f aca="false">C110*G110</f>
        <v>170</v>
      </c>
    </row>
    <row r="111" customFormat="false" ht="12.8" hidden="false" customHeight="false" outlineLevel="0" collapsed="false">
      <c r="A111" s="0" t="s">
        <v>45</v>
      </c>
      <c r="B111" s="0" t="s">
        <v>13</v>
      </c>
      <c r="C111" s="1" t="n">
        <v>2</v>
      </c>
      <c r="D111" s="2" t="n">
        <v>175</v>
      </c>
      <c r="E111" s="2" t="n">
        <f aca="false">C111*D111</f>
        <v>350</v>
      </c>
      <c r="F111" s="2" t="n">
        <f aca="false">E111-H111</f>
        <v>320</v>
      </c>
      <c r="G111" s="2" t="n">
        <v>15</v>
      </c>
      <c r="H111" s="2" t="n">
        <f aca="false">C111*G111</f>
        <v>30</v>
      </c>
    </row>
    <row r="112" customFormat="false" ht="12.8" hidden="false" customHeight="false" outlineLevel="0" collapsed="false">
      <c r="A112" s="0" t="s">
        <v>45</v>
      </c>
      <c r="B112" s="0" t="s">
        <v>14</v>
      </c>
      <c r="C112" s="1" t="n">
        <v>0</v>
      </c>
      <c r="D112" s="2" t="n">
        <v>1700</v>
      </c>
      <c r="E112" s="2" t="n">
        <f aca="false">C112*D112</f>
        <v>0</v>
      </c>
      <c r="F112" s="2" t="n">
        <f aca="false">E112-H112</f>
        <v>0</v>
      </c>
      <c r="G112" s="2" t="n">
        <v>150</v>
      </c>
      <c r="H112" s="2" t="n">
        <f aca="false">C112*G112</f>
        <v>0</v>
      </c>
    </row>
    <row r="113" s="3" customFormat="true" ht="15" hidden="false" customHeight="false" outlineLevel="0" collapsed="false">
      <c r="A113" s="3" t="s">
        <v>46</v>
      </c>
      <c r="C113" s="4" t="n">
        <v>78</v>
      </c>
      <c r="D113" s="6"/>
      <c r="E113" s="6" t="n">
        <f aca="false">SUM(E107:E112)</f>
        <v>5385</v>
      </c>
      <c r="F113" s="6" t="n">
        <f aca="false">SUM(F107:F112)</f>
        <v>4885</v>
      </c>
      <c r="G113" s="6"/>
      <c r="H113" s="6" t="n">
        <f aca="false">SUM(H107:H112)</f>
        <v>500</v>
      </c>
      <c r="AMC113" s="0"/>
      <c r="AMD113" s="0"/>
      <c r="AME113" s="0"/>
      <c r="AMF113" s="0"/>
      <c r="AMG113" s="0"/>
      <c r="AMH113" s="0"/>
      <c r="AMI113" s="0"/>
      <c r="AMJ113" s="0"/>
    </row>
    <row r="114" s="3" customFormat="true" ht="15" hidden="false" customHeight="false" outlineLevel="0" collapsed="false">
      <c r="A114" s="3" t="s">
        <v>47</v>
      </c>
      <c r="C114" s="4" t="n">
        <v>1313</v>
      </c>
      <c r="D114" s="6"/>
      <c r="E114" s="6" t="n">
        <f aca="false">SUM(E113:E113,E106:E106,E99:E99,E92:E92,E85:E85,E78:E78,E71:E71,E64:E64,E57:E57,E50:E50,E43:E43,E36:E36,E29:E29,E22:E22,E15:E15,E8:E8)</f>
        <v>110165</v>
      </c>
      <c r="F114" s="6" t="n">
        <f aca="false">E114-H114</f>
        <v>100190</v>
      </c>
      <c r="G114" s="6"/>
      <c r="H114" s="6" t="n">
        <f aca="false">SUM(H113:H113,H106:H106,H99:H99,H92:H92,H85:H85,H78:H78,H71:H71,H64:H64,H57:H57,H50:H50,H43:H43,H36:H36,H29:H29,H22:H22,H15:H15,H8:H8)</f>
        <v>9975</v>
      </c>
      <c r="AMC114" s="0"/>
      <c r="AMD114" s="0"/>
      <c r="AME114" s="0"/>
      <c r="AMF114" s="0"/>
      <c r="AMG114" s="0"/>
      <c r="AMH114" s="0"/>
      <c r="AMI114" s="0"/>
      <c r="AMJ11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2018-06-20T17:25:19Z</dcterms:created>
  <dc:creator>phpMyAdmin 4.7.3</dc:creator>
  <dc:description/>
  <dc:language>en-US</dc:language>
  <cp:lastModifiedBy/>
  <dcterms:modified xsi:type="dcterms:W3CDTF">2018-06-22T12:40:44Z</dcterms:modified>
  <cp:revision>8</cp:revision>
  <dc:subject/>
  <dc:title/>
</cp:coreProperties>
</file>