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Documents\GitHub\cmla\"/>
    </mc:Choice>
  </mc:AlternateContent>
  <bookViews>
    <workbookView minimized="1" xWindow="-15" yWindow="-15" windowWidth="25230" windowHeight="6180"/>
  </bookViews>
  <sheets>
    <sheet name="Sheet1" sheetId="1" r:id="rId1"/>
  </sheets>
  <externalReferences>
    <externalReference r:id="rId2"/>
  </externalReferences>
  <definedNames>
    <definedName name="Stime">[1]Values!$F$1:$F$6</definedName>
    <definedName name="Time">[1]Values!$E$1:$E$14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K23" i="1"/>
  <c r="N23" i="1"/>
  <c r="Q23" i="1"/>
  <c r="T23" i="1"/>
  <c r="W23" i="1"/>
  <c r="Z23" i="1"/>
  <c r="AC23" i="1"/>
  <c r="AF23" i="1"/>
  <c r="AI23" i="1"/>
  <c r="AL23" i="1"/>
  <c r="AO23" i="1"/>
  <c r="AR23" i="1"/>
  <c r="H24" i="1"/>
  <c r="K24" i="1"/>
  <c r="N24" i="1"/>
  <c r="Q24" i="1"/>
  <c r="T24" i="1"/>
  <c r="W24" i="1"/>
  <c r="Z24" i="1"/>
  <c r="AC24" i="1"/>
  <c r="AF24" i="1"/>
  <c r="AI24" i="1"/>
  <c r="AL24" i="1"/>
  <c r="AO24" i="1"/>
  <c r="AR24" i="1"/>
  <c r="E23" i="1"/>
  <c r="AS23" i="1" s="1"/>
  <c r="E24" i="1"/>
  <c r="AS24" i="1" s="1"/>
  <c r="AT23" i="1" l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22" i="1"/>
  <c r="E21" i="1"/>
  <c r="E20" i="1"/>
  <c r="AS20" i="1" s="1"/>
  <c r="E19" i="1"/>
  <c r="E18" i="1"/>
  <c r="E17" i="1"/>
  <c r="E16" i="1"/>
  <c r="AS16" i="1" s="1"/>
  <c r="E15" i="1"/>
  <c r="E14" i="1"/>
  <c r="E13" i="1"/>
  <c r="E12" i="1"/>
  <c r="AS12" i="1" s="1"/>
  <c r="E11" i="1"/>
  <c r="E10" i="1"/>
  <c r="E9" i="1"/>
  <c r="E8" i="1"/>
  <c r="AS8" i="1" s="1"/>
  <c r="E7" i="1"/>
  <c r="E6" i="1"/>
  <c r="E5" i="1"/>
  <c r="E4" i="1"/>
  <c r="AS4" i="1" s="1"/>
  <c r="E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3" i="1"/>
  <c r="AS5" i="1" l="1"/>
  <c r="AS13" i="1"/>
  <c r="AS17" i="1"/>
  <c r="AS6" i="1"/>
  <c r="AT5" i="1" s="1"/>
  <c r="AS10" i="1"/>
  <c r="AS14" i="1"/>
  <c r="AS18" i="1"/>
  <c r="AS22" i="1"/>
  <c r="AS9" i="1"/>
  <c r="AT9" i="1" s="1"/>
  <c r="AS21" i="1"/>
  <c r="AS3" i="1"/>
  <c r="AT3" i="1" s="1"/>
  <c r="AS7" i="1"/>
  <c r="AT7" i="1" s="1"/>
  <c r="AS11" i="1"/>
  <c r="AT11" i="1" s="1"/>
  <c r="AS15" i="1"/>
  <c r="AT15" i="1" s="1"/>
  <c r="AS19" i="1"/>
  <c r="AT19" i="1" s="1"/>
  <c r="AO25" i="1"/>
  <c r="T25" i="1"/>
  <c r="Z25" i="1"/>
  <c r="AF25" i="1"/>
  <c r="AC25" i="1"/>
  <c r="AI25" i="1"/>
  <c r="W25" i="1"/>
  <c r="Q25" i="1"/>
  <c r="N25" i="1"/>
  <c r="K25" i="1"/>
  <c r="H25" i="1"/>
  <c r="E25" i="1"/>
  <c r="AL25" i="1"/>
  <c r="AT17" i="1" l="1"/>
  <c r="AT21" i="1"/>
  <c r="AT13" i="1"/>
  <c r="AT25" i="1" s="1"/>
</calcChain>
</file>

<file path=xl/sharedStrings.xml><?xml version="1.0" encoding="utf-8"?>
<sst xmlns="http://schemas.openxmlformats.org/spreadsheetml/2006/main" count="63" uniqueCount="24">
  <si>
    <t>WEEK DATE</t>
  </si>
  <si>
    <t>DATE</t>
  </si>
  <si>
    <t xml:space="preserve">OPEN </t>
  </si>
  <si>
    <t>CLOSE</t>
  </si>
  <si>
    <t>HOURS</t>
  </si>
  <si>
    <t>BRG</t>
  </si>
  <si>
    <t>CTK</t>
  </si>
  <si>
    <t>HSP</t>
  </si>
  <si>
    <t>IHM</t>
  </si>
  <si>
    <t>JOE</t>
  </si>
  <si>
    <t>JUD</t>
  </si>
  <si>
    <t>NDA</t>
  </si>
  <si>
    <t>OLA</t>
  </si>
  <si>
    <t>SCL</t>
  </si>
  <si>
    <t>SCS</t>
  </si>
  <si>
    <t>SJN</t>
  </si>
  <si>
    <t>SPC</t>
  </si>
  <si>
    <t>STM</t>
  </si>
  <si>
    <t>TRN</t>
  </si>
  <si>
    <t>TOTALS</t>
  </si>
  <si>
    <t>Tournament Play-in</t>
  </si>
  <si>
    <t>WEEKLY TOTALS</t>
  </si>
  <si>
    <t>AVAIL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</si>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</sst>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h:mm\ AM/PM;@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64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vertical="center"/>
    </xf>
    <xf numFmtId="0" fontId="9" fillId="0" borderId="0" xfId="4" applyNumberFormat="1" applyFont="1" applyFill="1" applyBorder="1" applyAlignment="1">
      <alignment vertical="center"/>
    </xf>
    <xf numFmtId="0" fontId="8" fillId="2" borderId="2" xfId="1" applyNumberFormat="1" applyFont="1" applyBorder="1" applyAlignment="1">
      <alignment vertical="center"/>
    </xf>
    <xf numFmtId="164" fontId="8" fillId="2" borderId="2" xfId="1" applyNumberFormat="1" applyFont="1" applyBorder="1" applyAlignment="1">
      <alignment vertical="center"/>
    </xf>
    <xf numFmtId="165" fontId="8" fillId="2" borderId="2" xfId="1" applyNumberFormat="1" applyFont="1" applyBorder="1" applyAlignment="1">
      <alignment vertical="center"/>
    </xf>
    <xf numFmtId="0" fontId="5" fillId="8" borderId="2" xfId="1" applyFont="1" applyFill="1" applyBorder="1" applyAlignment="1">
      <alignment horizontal="center" vertical="center"/>
    </xf>
    <xf numFmtId="0" fontId="5" fillId="8" borderId="2" xfId="1" applyNumberFormat="1" applyFont="1" applyFill="1" applyBorder="1" applyAlignment="1">
      <alignment vertical="center"/>
    </xf>
    <xf numFmtId="0" fontId="5" fillId="8" borderId="4" xfId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164" fontId="8" fillId="7" borderId="4" xfId="3" applyNumberFormat="1" applyFont="1" applyFill="1" applyBorder="1" applyAlignment="1">
      <alignment vertical="center"/>
    </xf>
    <xf numFmtId="165" fontId="8" fillId="7" borderId="4" xfId="3" applyNumberFormat="1" applyFont="1" applyFill="1" applyBorder="1" applyAlignment="1">
      <alignment vertical="center"/>
    </xf>
    <xf numFmtId="0" fontId="9" fillId="7" borderId="4" xfId="4" applyNumberFormat="1" applyFont="1" applyFill="1" applyBorder="1" applyAlignment="1">
      <alignment vertical="center"/>
    </xf>
    <xf numFmtId="164" fontId="8" fillId="6" borderId="4" xfId="3" applyNumberFormat="1" applyFont="1" applyFill="1" applyBorder="1" applyAlignment="1">
      <alignment vertical="center"/>
    </xf>
    <xf numFmtId="165" fontId="8" fillId="6" borderId="4" xfId="3" applyNumberFormat="1" applyFont="1" applyFill="1" applyBorder="1" applyAlignment="1">
      <alignment vertical="center"/>
    </xf>
    <xf numFmtId="0" fontId="9" fillId="6" borderId="4" xfId="4" applyNumberFormat="1" applyFont="1" applyFill="1" applyBorder="1" applyAlignment="1">
      <alignment vertical="center"/>
    </xf>
    <xf numFmtId="164" fontId="8" fillId="7" borderId="5" xfId="3" applyNumberFormat="1" applyFont="1" applyFill="1" applyBorder="1" applyAlignment="1">
      <alignment vertical="center"/>
    </xf>
    <xf numFmtId="165" fontId="8" fillId="7" borderId="5" xfId="3" applyNumberFormat="1" applyFont="1" applyFill="1" applyBorder="1" applyAlignment="1">
      <alignment vertical="center"/>
    </xf>
    <xf numFmtId="0" fontId="9" fillId="7" borderId="5" xfId="4" applyNumberFormat="1" applyFont="1" applyFill="1" applyBorder="1" applyAlignment="1">
      <alignment vertical="center"/>
    </xf>
    <xf numFmtId="0" fontId="8" fillId="2" borderId="3" xfId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/>
    </xf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muller.JOHNSONRD/OneDrive/Documents/STM%20BBall/CMLA%202014-2015/CMLA/2014-2015%20CMLA%20Registration%20Form%20STM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LA Calendar"/>
      <sheetName val="Parish-School Details"/>
      <sheetName val="Coaches Details"/>
      <sheetName val="Roster Details"/>
      <sheetName val="Valu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E1">
            <v>0.33333333333333331</v>
          </cell>
          <cell r="F1">
            <v>0.54166666666666696</v>
          </cell>
        </row>
        <row r="2">
          <cell r="E2">
            <v>0.375</v>
          </cell>
          <cell r="F2">
            <v>0.58333333333333304</v>
          </cell>
        </row>
        <row r="3">
          <cell r="E3">
            <v>0.41666666666666702</v>
          </cell>
          <cell r="F3">
            <v>0.625</v>
          </cell>
        </row>
        <row r="4">
          <cell r="E4">
            <v>0.45833333333333298</v>
          </cell>
          <cell r="F4">
            <v>0.66666666666666696</v>
          </cell>
        </row>
        <row r="5">
          <cell r="E5">
            <v>0.5</v>
          </cell>
          <cell r="F5">
            <v>0.70833333333333304</v>
          </cell>
        </row>
        <row r="6">
          <cell r="E6">
            <v>0.54166666666666696</v>
          </cell>
          <cell r="F6">
            <v>0.75</v>
          </cell>
        </row>
        <row r="7">
          <cell r="E7">
            <v>0.58333333333333304</v>
          </cell>
        </row>
        <row r="8">
          <cell r="E8">
            <v>0.625</v>
          </cell>
        </row>
        <row r="9">
          <cell r="E9">
            <v>0.66666666666666696</v>
          </cell>
        </row>
        <row r="10">
          <cell r="E10">
            <v>0.70833333333333304</v>
          </cell>
        </row>
        <row r="11">
          <cell r="E11">
            <v>0.75</v>
          </cell>
        </row>
        <row r="12">
          <cell r="E12">
            <v>0.79166666666666696</v>
          </cell>
        </row>
        <row r="13">
          <cell r="E13">
            <v>0.83333333333333304</v>
          </cell>
        </row>
        <row r="14">
          <cell r="E14">
            <v>0.875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tabSelected="1" zoomScale="85" zoomScaleNormal="85" workbookViewId="0">
      <pane xSplit="2" ySplit="2" topLeftCell="AE3" activePane="bottomRight" state="frozenSplit"/>
      <selection activeCell="A13" sqref="A13:A14"/>
      <selection pane="topRight" activeCell="R1" sqref="R1"/>
      <selection pane="bottomLeft" activeCell="A2" sqref="A2"/>
      <selection pane="bottomRight" activeCell="AK32" sqref="AK32"/>
    </sheetView>
  </sheetViews>
  <sheetFormatPr defaultColWidth="7.140625" defaultRowHeight="15" x14ac:dyDescent="0.25"/>
  <cols>
    <col min="1" max="1" width="12.5703125" style="1" customWidth="1"/>
    <col min="2" max="2" width="10" style="1" bestFit="1" customWidth="1"/>
    <col min="3" max="4" width="8.42578125" style="1" customWidth="1"/>
    <col min="5" max="7" width="9.42578125" style="1" customWidth="1"/>
    <col min="8" max="8" width="10.42578125" style="1" customWidth="1"/>
    <col min="9" max="10" width="9.42578125" style="1" customWidth="1"/>
    <col min="11" max="11" width="10.42578125" style="1" customWidth="1"/>
    <col min="12" max="13" width="9.42578125" style="1" customWidth="1"/>
    <col min="14" max="14" width="11.42578125" style="1" customWidth="1"/>
    <col min="15" max="16" width="10.42578125" style="1" customWidth="1"/>
    <col min="17" max="17" width="11.42578125" style="1" customWidth="1"/>
    <col min="18" max="19" width="10.42578125" style="1" customWidth="1"/>
    <col min="20" max="20" width="11.42578125" style="1" customWidth="1"/>
    <col min="21" max="22" width="10.42578125" style="1" customWidth="1"/>
    <col min="23" max="23" width="11.42578125" style="1" customWidth="1"/>
    <col min="24" max="25" width="10.42578125" style="1" customWidth="1"/>
    <col min="26" max="26" width="11.42578125" style="1" customWidth="1"/>
    <col min="27" max="28" width="10.42578125" style="1" customWidth="1"/>
    <col min="29" max="29" width="11.42578125" style="1" customWidth="1"/>
    <col min="30" max="31" width="10.42578125" style="1" customWidth="1"/>
    <col min="32" max="32" width="11.42578125" style="1" customWidth="1"/>
    <col min="33" max="34" width="10.42578125" style="1" customWidth="1"/>
    <col min="35" max="35" width="11.42578125" style="1" customWidth="1"/>
    <col min="36" max="37" width="10.42578125" style="1" customWidth="1"/>
    <col min="38" max="38" width="11.42578125" style="1" customWidth="1"/>
    <col min="39" max="40" width="10.42578125" style="1" customWidth="1"/>
    <col min="41" max="41" width="11.42578125" style="1" customWidth="1"/>
    <col min="42" max="43" width="10.42578125" style="1" customWidth="1"/>
    <col min="44" max="44" width="11.42578125" style="1" customWidth="1"/>
    <col min="45" max="46" width="8.7109375" style="1" customWidth="1"/>
    <col min="47" max="16384" width="7.140625" style="1"/>
  </cols>
  <sheetData>
    <row r="1" spans="1:46" s="2" customFormat="1" x14ac:dyDescent="0.25">
      <c r="A1" s="11"/>
      <c r="B1" s="11"/>
      <c r="C1" s="31" t="s">
        <v>5</v>
      </c>
      <c r="D1" s="31"/>
      <c r="E1" s="31"/>
      <c r="F1" s="31" t="s">
        <v>6</v>
      </c>
      <c r="G1" s="31"/>
      <c r="H1" s="31"/>
      <c r="I1" s="31" t="s">
        <v>7</v>
      </c>
      <c r="J1" s="31"/>
      <c r="K1" s="31"/>
      <c r="L1" s="31" t="s">
        <v>8</v>
      </c>
      <c r="M1" s="31"/>
      <c r="N1" s="31"/>
      <c r="O1" s="31" t="s">
        <v>9</v>
      </c>
      <c r="P1" s="31"/>
      <c r="Q1" s="31"/>
      <c r="R1" s="31" t="s">
        <v>10</v>
      </c>
      <c r="S1" s="31"/>
      <c r="T1" s="31"/>
      <c r="U1" s="31" t="s">
        <v>11</v>
      </c>
      <c r="V1" s="31"/>
      <c r="W1" s="31"/>
      <c r="X1" s="31" t="s">
        <v>12</v>
      </c>
      <c r="Y1" s="31"/>
      <c r="Z1" s="31"/>
      <c r="AA1" s="31" t="s">
        <v>13</v>
      </c>
      <c r="AB1" s="31"/>
      <c r="AC1" s="31"/>
      <c r="AD1" s="31" t="s">
        <v>14</v>
      </c>
      <c r="AE1" s="31"/>
      <c r="AF1" s="31"/>
      <c r="AG1" s="31" t="s">
        <v>15</v>
      </c>
      <c r="AH1" s="31"/>
      <c r="AI1" s="31"/>
      <c r="AJ1" s="31" t="s">
        <v>16</v>
      </c>
      <c r="AK1" s="31"/>
      <c r="AL1" s="31"/>
      <c r="AM1" s="31" t="s">
        <v>17</v>
      </c>
      <c r="AN1" s="31"/>
      <c r="AO1" s="31"/>
      <c r="AP1" s="31" t="s">
        <v>18</v>
      </c>
      <c r="AQ1" s="31"/>
      <c r="AR1" s="34"/>
      <c r="AS1" s="32" t="s">
        <v>21</v>
      </c>
      <c r="AT1" s="32"/>
    </row>
    <row r="2" spans="1:46" s="2" customFormat="1" x14ac:dyDescent="0.25">
      <c r="A2" s="11" t="s">
        <v>0</v>
      </c>
      <c r="B2" s="13" t="s">
        <v>1</v>
      </c>
      <c r="C2" s="14" t="s">
        <v>2</v>
      </c>
      <c r="D2" s="14" t="s">
        <v>3</v>
      </c>
      <c r="E2" s="14" t="s">
        <v>4</v>
      </c>
      <c r="F2" s="14" t="s">
        <v>2</v>
      </c>
      <c r="G2" s="14" t="s">
        <v>3</v>
      </c>
      <c r="H2" s="14" t="s">
        <v>4</v>
      </c>
      <c r="I2" s="14" t="s">
        <v>2</v>
      </c>
      <c r="J2" s="14" t="s">
        <v>3</v>
      </c>
      <c r="K2" s="14" t="s">
        <v>4</v>
      </c>
      <c r="L2" s="14" t="s">
        <v>2</v>
      </c>
      <c r="M2" s="14" t="s">
        <v>3</v>
      </c>
      <c r="N2" s="14" t="s">
        <v>4</v>
      </c>
      <c r="O2" s="14" t="s">
        <v>2</v>
      </c>
      <c r="P2" s="14" t="s">
        <v>3</v>
      </c>
      <c r="Q2" s="14" t="s">
        <v>4</v>
      </c>
      <c r="R2" s="14" t="s">
        <v>2</v>
      </c>
      <c r="S2" s="14" t="s">
        <v>3</v>
      </c>
      <c r="T2" s="14" t="s">
        <v>4</v>
      </c>
      <c r="U2" s="14" t="s">
        <v>2</v>
      </c>
      <c r="V2" s="14" t="s">
        <v>3</v>
      </c>
      <c r="W2" s="14" t="s">
        <v>4</v>
      </c>
      <c r="X2" s="14" t="s">
        <v>2</v>
      </c>
      <c r="Y2" s="14" t="s">
        <v>3</v>
      </c>
      <c r="Z2" s="14" t="s">
        <v>4</v>
      </c>
      <c r="AA2" s="14" t="s">
        <v>2</v>
      </c>
      <c r="AB2" s="14" t="s">
        <v>3</v>
      </c>
      <c r="AC2" s="14" t="s">
        <v>4</v>
      </c>
      <c r="AD2" s="14" t="s">
        <v>2</v>
      </c>
      <c r="AE2" s="14" t="s">
        <v>3</v>
      </c>
      <c r="AF2" s="14" t="s">
        <v>4</v>
      </c>
      <c r="AG2" s="14" t="s">
        <v>2</v>
      </c>
      <c r="AH2" s="14" t="s">
        <v>3</v>
      </c>
      <c r="AI2" s="14" t="s">
        <v>4</v>
      </c>
      <c r="AJ2" s="14" t="s">
        <v>2</v>
      </c>
      <c r="AK2" s="14" t="s">
        <v>3</v>
      </c>
      <c r="AL2" s="14" t="s">
        <v>4</v>
      </c>
      <c r="AM2" s="14" t="s">
        <v>2</v>
      </c>
      <c r="AN2" s="14" t="s">
        <v>3</v>
      </c>
      <c r="AO2" s="14" t="s">
        <v>4</v>
      </c>
      <c r="AP2" s="14" t="s">
        <v>2</v>
      </c>
      <c r="AQ2" s="14" t="s">
        <v>3</v>
      </c>
      <c r="AR2" s="14" t="s">
        <v>4</v>
      </c>
      <c r="AS2" s="26" t="s">
        <v>22</v>
      </c>
      <c r="AT2" s="26" t="s">
        <v>23</v>
      </c>
    </row>
    <row r="3" spans="1:46" ht="19.5" customHeight="1" x14ac:dyDescent="0.25">
      <c r="A3" s="31">
        <v>1</v>
      </c>
      <c r="B3" s="15">
        <v>41944</v>
      </c>
      <c r="C3" s="16">
        <v>0.33333333333333331</v>
      </c>
      <c r="D3" s="16">
        <v>0.875</v>
      </c>
      <c r="E3" s="17">
        <f>24*(D3-C3)</f>
        <v>13.000000000000002</v>
      </c>
      <c r="F3" s="16">
        <v>0.33333333333333331</v>
      </c>
      <c r="G3" s="16">
        <v>0.875</v>
      </c>
      <c r="H3" s="17">
        <f>24*(G3-F3)</f>
        <v>13.000000000000002</v>
      </c>
      <c r="I3" s="16">
        <v>0.375</v>
      </c>
      <c r="J3" s="16">
        <v>0.70833333333333337</v>
      </c>
      <c r="K3" s="17">
        <f>24*(J3-I3)</f>
        <v>8</v>
      </c>
      <c r="L3" s="16">
        <v>0.33333333333333331</v>
      </c>
      <c r="M3" s="16">
        <v>0.875</v>
      </c>
      <c r="N3" s="17">
        <f>24*(M3-L3)</f>
        <v>13.000000000000002</v>
      </c>
      <c r="O3" s="16">
        <v>0.33333333333333331</v>
      </c>
      <c r="P3" s="16">
        <v>0.875</v>
      </c>
      <c r="Q3" s="17">
        <f>24*(P3-O3)</f>
        <v>13.000000000000002</v>
      </c>
      <c r="R3" s="16">
        <v>0.33333333333333331</v>
      </c>
      <c r="S3" s="16">
        <v>0.875</v>
      </c>
      <c r="T3" s="17">
        <f>24*(S3-R3)</f>
        <v>13.000000000000002</v>
      </c>
      <c r="U3" s="16">
        <v>0.41666666666666669</v>
      </c>
      <c r="V3" s="16">
        <v>0.70833333333333337</v>
      </c>
      <c r="W3" s="17">
        <f>24*(V3-U3)</f>
        <v>7</v>
      </c>
      <c r="X3" s="16">
        <v>0.33333333333333331</v>
      </c>
      <c r="Y3" s="16">
        <v>0.875</v>
      </c>
      <c r="Z3" s="17">
        <f>24*(Y3-X3)</f>
        <v>13.000000000000002</v>
      </c>
      <c r="AA3" s="16">
        <v>0.5</v>
      </c>
      <c r="AB3" s="16">
        <v>0.66666666666666663</v>
      </c>
      <c r="AC3" s="17">
        <f>24*(AB3-AA3)</f>
        <v>3.9999999999999991</v>
      </c>
      <c r="AD3" s="16"/>
      <c r="AE3" s="16"/>
      <c r="AF3" s="17">
        <f>24*(AE3-AD3)</f>
        <v>0</v>
      </c>
      <c r="AG3" s="16">
        <v>0.33333333333333331</v>
      </c>
      <c r="AH3" s="16">
        <v>0.79166666666666663</v>
      </c>
      <c r="AI3" s="17">
        <f>24*(AH3-AG3)</f>
        <v>11</v>
      </c>
      <c r="AJ3" s="16">
        <v>0.33333333333333331</v>
      </c>
      <c r="AK3" s="16">
        <v>0.875</v>
      </c>
      <c r="AL3" s="17">
        <f>24*(AK3-AJ3)</f>
        <v>13.000000000000002</v>
      </c>
      <c r="AM3" s="16">
        <v>0.33333333333333331</v>
      </c>
      <c r="AN3" s="16">
        <v>0.875</v>
      </c>
      <c r="AO3" s="17">
        <f>24*(AN3-AM3)</f>
        <v>13.000000000000002</v>
      </c>
      <c r="AP3" s="16">
        <v>0.625</v>
      </c>
      <c r="AQ3" s="16">
        <v>0.70833333333333337</v>
      </c>
      <c r="AR3" s="17">
        <f>24*(AQ3-AP3)</f>
        <v>2.0000000000000009</v>
      </c>
      <c r="AS3" s="27">
        <f>E3+H3+K3+N3+Q3+T3+W3+Z3+AC3+AF3+AI3+AL3+AO3+AR3</f>
        <v>136</v>
      </c>
      <c r="AT3" s="29">
        <f>SUM(AS3:AS4)</f>
        <v>148</v>
      </c>
    </row>
    <row r="4" spans="1:46" ht="19.5" customHeight="1" x14ac:dyDescent="0.25">
      <c r="A4" s="31"/>
      <c r="B4" s="15">
        <v>41945</v>
      </c>
      <c r="C4" s="16"/>
      <c r="D4" s="16"/>
      <c r="E4" s="17">
        <f t="shared" ref="E4:E24" si="0">24*(D4-C4)</f>
        <v>0</v>
      </c>
      <c r="F4" s="16">
        <v>0.58333333333333304</v>
      </c>
      <c r="G4" s="16">
        <v>0.75</v>
      </c>
      <c r="H4" s="17">
        <f t="shared" ref="H4:H24" si="1">24*(G4-F4)</f>
        <v>4.0000000000000071</v>
      </c>
      <c r="I4" s="16"/>
      <c r="J4" s="16"/>
      <c r="K4" s="17">
        <f t="shared" ref="K4:K24" si="2">24*(J4-I4)</f>
        <v>0</v>
      </c>
      <c r="L4" s="16"/>
      <c r="M4" s="16"/>
      <c r="N4" s="17">
        <f t="shared" ref="N4:N24" si="3">24*(M4-L4)</f>
        <v>0</v>
      </c>
      <c r="O4" s="16">
        <v>0.54166666666666663</v>
      </c>
      <c r="P4" s="16">
        <v>0.75</v>
      </c>
      <c r="Q4" s="17">
        <f t="shared" ref="Q4:Q24" si="4">24*(P4-O4)</f>
        <v>5.0000000000000009</v>
      </c>
      <c r="R4" s="16"/>
      <c r="S4" s="16"/>
      <c r="T4" s="17">
        <f t="shared" ref="T4:T24" si="5">24*(S4-R4)</f>
        <v>0</v>
      </c>
      <c r="U4" s="16"/>
      <c r="V4" s="16"/>
      <c r="W4" s="17">
        <f t="shared" ref="W4:W24" si="6">24*(V4-U4)</f>
        <v>0</v>
      </c>
      <c r="X4" s="16"/>
      <c r="Y4" s="16"/>
      <c r="Z4" s="17">
        <f t="shared" ref="Z4:Z24" si="7">24*(Y4-X4)</f>
        <v>0</v>
      </c>
      <c r="AA4" s="16"/>
      <c r="AB4" s="16"/>
      <c r="AC4" s="17">
        <f t="shared" ref="AC4:AC24" si="8">24*(AB4-AA4)</f>
        <v>0</v>
      </c>
      <c r="AD4" s="16"/>
      <c r="AE4" s="16"/>
      <c r="AF4" s="17">
        <f t="shared" ref="AF4:AF24" si="9">24*(AE4-AD4)</f>
        <v>0</v>
      </c>
      <c r="AG4" s="16">
        <v>0.54166666666666663</v>
      </c>
      <c r="AH4" s="16">
        <v>0.66666666666666663</v>
      </c>
      <c r="AI4" s="17">
        <f t="shared" ref="AI4:AI24" si="10">24*(AH4-AG4)</f>
        <v>3</v>
      </c>
      <c r="AJ4" s="16"/>
      <c r="AK4" s="16"/>
      <c r="AL4" s="17">
        <f t="shared" ref="AL4:AL24" si="11">24*(AK4-AJ4)</f>
        <v>0</v>
      </c>
      <c r="AM4" s="16"/>
      <c r="AN4" s="16"/>
      <c r="AO4" s="17">
        <f t="shared" ref="AO4:AO24" si="12">24*(AN4-AM4)</f>
        <v>0</v>
      </c>
      <c r="AP4" s="16"/>
      <c r="AQ4" s="16"/>
      <c r="AR4" s="17">
        <f t="shared" ref="AR4:AR24" si="13">24*(AQ4-AP4)</f>
        <v>0</v>
      </c>
      <c r="AS4" s="27">
        <f>E4+H4+K4+N4+Q4+T4+W4+Z4+AC4+AF4+AI4+AL4+AO4+AR4</f>
        <v>12.000000000000007</v>
      </c>
      <c r="AT4" s="29"/>
    </row>
    <row r="5" spans="1:46" ht="19.5" customHeight="1" x14ac:dyDescent="0.25">
      <c r="A5" s="31">
        <v>2</v>
      </c>
      <c r="B5" s="18">
        <v>41951</v>
      </c>
      <c r="C5" s="19">
        <v>0.33333333333333331</v>
      </c>
      <c r="D5" s="19">
        <v>0.875</v>
      </c>
      <c r="E5" s="20">
        <f t="shared" si="0"/>
        <v>13.000000000000002</v>
      </c>
      <c r="F5" s="19">
        <v>0.41666666666666702</v>
      </c>
      <c r="G5" s="19">
        <v>0.875</v>
      </c>
      <c r="H5" s="20">
        <f t="shared" si="1"/>
        <v>10.999999999999991</v>
      </c>
      <c r="I5" s="19">
        <v>0.375</v>
      </c>
      <c r="J5" s="19">
        <v>0.70833333333333337</v>
      </c>
      <c r="K5" s="20">
        <f t="shared" si="2"/>
        <v>8</v>
      </c>
      <c r="L5" s="19">
        <v>0.33333333333333331</v>
      </c>
      <c r="M5" s="19">
        <v>0.875</v>
      </c>
      <c r="N5" s="20">
        <f t="shared" si="3"/>
        <v>13.000000000000002</v>
      </c>
      <c r="O5" s="19">
        <v>0.33333333333333331</v>
      </c>
      <c r="P5" s="19">
        <v>0.875</v>
      </c>
      <c r="Q5" s="20">
        <f t="shared" si="4"/>
        <v>13.000000000000002</v>
      </c>
      <c r="R5" s="19">
        <v>0.33333333333333331</v>
      </c>
      <c r="S5" s="19">
        <v>0.875</v>
      </c>
      <c r="T5" s="20">
        <f t="shared" si="5"/>
        <v>13.000000000000002</v>
      </c>
      <c r="U5" s="19"/>
      <c r="V5" s="19"/>
      <c r="W5" s="20">
        <f t="shared" si="6"/>
        <v>0</v>
      </c>
      <c r="X5" s="19">
        <v>0.33333333333333331</v>
      </c>
      <c r="Y5" s="19">
        <v>0.875</v>
      </c>
      <c r="Z5" s="20">
        <f t="shared" si="7"/>
        <v>13.000000000000002</v>
      </c>
      <c r="AA5" s="19">
        <v>0.5</v>
      </c>
      <c r="AB5" s="19">
        <v>0.66666666666666663</v>
      </c>
      <c r="AC5" s="20">
        <f t="shared" si="8"/>
        <v>3.9999999999999991</v>
      </c>
      <c r="AD5" s="19">
        <v>0.375</v>
      </c>
      <c r="AE5" s="19">
        <v>0.70833333333333337</v>
      </c>
      <c r="AF5" s="20">
        <f t="shared" si="9"/>
        <v>8</v>
      </c>
      <c r="AG5" s="19">
        <v>0.33333333333333331</v>
      </c>
      <c r="AH5" s="19">
        <v>0.79166666666666663</v>
      </c>
      <c r="AI5" s="20">
        <f t="shared" si="10"/>
        <v>11</v>
      </c>
      <c r="AJ5" s="19">
        <v>0.33333333333333331</v>
      </c>
      <c r="AK5" s="19">
        <v>0.875</v>
      </c>
      <c r="AL5" s="20">
        <f t="shared" si="11"/>
        <v>13.000000000000002</v>
      </c>
      <c r="AM5" s="19">
        <v>13.3333333333333</v>
      </c>
      <c r="AN5" s="19">
        <v>13.875</v>
      </c>
      <c r="AO5" s="20">
        <f t="shared" si="12"/>
        <v>13.000000000000796</v>
      </c>
      <c r="AP5" s="19">
        <v>0.625</v>
      </c>
      <c r="AQ5" s="19">
        <v>0.70833333333333337</v>
      </c>
      <c r="AR5" s="20">
        <f t="shared" si="13"/>
        <v>2.0000000000000009</v>
      </c>
      <c r="AS5" s="28">
        <f t="shared" ref="AS5:AS24" si="14">E5+H5+K5+N5+Q5+T5+W5+Z5+AC5+AF5+AI5+AL5+AO5+AR5</f>
        <v>135.0000000000008</v>
      </c>
      <c r="AT5" s="30">
        <f t="shared" ref="AT5" si="15">SUM(AS5:AS6)</f>
        <v>148.0000000000008</v>
      </c>
    </row>
    <row r="6" spans="1:46" ht="19.5" customHeight="1" x14ac:dyDescent="0.25">
      <c r="A6" s="31"/>
      <c r="B6" s="18">
        <v>41952</v>
      </c>
      <c r="C6" s="19"/>
      <c r="D6" s="19"/>
      <c r="E6" s="20">
        <f t="shared" si="0"/>
        <v>0</v>
      </c>
      <c r="F6" s="19">
        <v>0.54166666666666696</v>
      </c>
      <c r="G6" s="19">
        <v>0.75</v>
      </c>
      <c r="H6" s="20">
        <f t="shared" si="1"/>
        <v>4.9999999999999929</v>
      </c>
      <c r="I6" s="19"/>
      <c r="J6" s="19"/>
      <c r="K6" s="20">
        <f t="shared" si="2"/>
        <v>0</v>
      </c>
      <c r="L6" s="19"/>
      <c r="M6" s="19"/>
      <c r="N6" s="20">
        <f t="shared" si="3"/>
        <v>0</v>
      </c>
      <c r="O6" s="19">
        <v>0.54166666666666663</v>
      </c>
      <c r="P6" s="19">
        <v>0.75</v>
      </c>
      <c r="Q6" s="20">
        <f t="shared" si="4"/>
        <v>5.0000000000000009</v>
      </c>
      <c r="R6" s="19"/>
      <c r="S6" s="19"/>
      <c r="T6" s="20">
        <f t="shared" si="5"/>
        <v>0</v>
      </c>
      <c r="U6" s="19"/>
      <c r="V6" s="19"/>
      <c r="W6" s="20">
        <f t="shared" si="6"/>
        <v>0</v>
      </c>
      <c r="X6" s="19"/>
      <c r="Y6" s="19"/>
      <c r="Z6" s="20">
        <f t="shared" si="7"/>
        <v>0</v>
      </c>
      <c r="AA6" s="19"/>
      <c r="AB6" s="19"/>
      <c r="AC6" s="20">
        <f t="shared" si="8"/>
        <v>0</v>
      </c>
      <c r="AD6" s="19"/>
      <c r="AE6" s="19"/>
      <c r="AF6" s="20">
        <f t="shared" si="9"/>
        <v>0</v>
      </c>
      <c r="AG6" s="19">
        <v>0.54166666666666663</v>
      </c>
      <c r="AH6" s="19">
        <v>0.66666666666666663</v>
      </c>
      <c r="AI6" s="20">
        <f t="shared" si="10"/>
        <v>3</v>
      </c>
      <c r="AJ6" s="19"/>
      <c r="AK6" s="19"/>
      <c r="AL6" s="20">
        <f t="shared" si="11"/>
        <v>0</v>
      </c>
      <c r="AM6" s="19"/>
      <c r="AN6" s="19"/>
      <c r="AO6" s="20">
        <f t="shared" si="12"/>
        <v>0</v>
      </c>
      <c r="AP6" s="19"/>
      <c r="AQ6" s="19"/>
      <c r="AR6" s="20">
        <f t="shared" si="13"/>
        <v>0</v>
      </c>
      <c r="AS6" s="28">
        <f t="shared" si="14"/>
        <v>12.999999999999993</v>
      </c>
      <c r="AT6" s="30"/>
    </row>
    <row r="7" spans="1:46" ht="19.5" customHeight="1" x14ac:dyDescent="0.25">
      <c r="A7" s="31">
        <v>3</v>
      </c>
      <c r="B7" s="15">
        <v>41958</v>
      </c>
      <c r="C7" s="16">
        <v>0.33333333333333331</v>
      </c>
      <c r="D7" s="16">
        <v>0.875</v>
      </c>
      <c r="E7" s="17">
        <f t="shared" si="0"/>
        <v>13.000000000000002</v>
      </c>
      <c r="F7" s="16">
        <v>0.41666666666666702</v>
      </c>
      <c r="G7" s="16">
        <v>0.66666666666666696</v>
      </c>
      <c r="H7" s="17">
        <f t="shared" si="1"/>
        <v>5.9999999999999982</v>
      </c>
      <c r="I7" s="16">
        <v>0.375</v>
      </c>
      <c r="J7" s="16">
        <v>0.70833333333333337</v>
      </c>
      <c r="K7" s="17">
        <f t="shared" si="2"/>
        <v>8</v>
      </c>
      <c r="L7" s="16">
        <v>0.33333333333333331</v>
      </c>
      <c r="M7" s="16">
        <v>0.875</v>
      </c>
      <c r="N7" s="17">
        <f t="shared" si="3"/>
        <v>13.000000000000002</v>
      </c>
      <c r="O7" s="16">
        <v>0.33333333333333331</v>
      </c>
      <c r="P7" s="16">
        <v>0.875</v>
      </c>
      <c r="Q7" s="17">
        <f t="shared" si="4"/>
        <v>13.000000000000002</v>
      </c>
      <c r="R7" s="16">
        <v>0.33333333333333331</v>
      </c>
      <c r="S7" s="16">
        <v>0.875</v>
      </c>
      <c r="T7" s="17">
        <f t="shared" si="5"/>
        <v>13.000000000000002</v>
      </c>
      <c r="U7" s="16">
        <v>0.33333333333333331</v>
      </c>
      <c r="V7" s="16">
        <v>0.875</v>
      </c>
      <c r="W7" s="17">
        <f t="shared" si="6"/>
        <v>13.000000000000002</v>
      </c>
      <c r="X7" s="16">
        <v>0.33333333333333331</v>
      </c>
      <c r="Y7" s="16">
        <v>0.875</v>
      </c>
      <c r="Z7" s="17">
        <f t="shared" si="7"/>
        <v>13.000000000000002</v>
      </c>
      <c r="AA7" s="16">
        <v>0.5</v>
      </c>
      <c r="AB7" s="16">
        <v>0.66666666666666663</v>
      </c>
      <c r="AC7" s="17">
        <f t="shared" si="8"/>
        <v>3.9999999999999991</v>
      </c>
      <c r="AD7" s="16">
        <v>0.375</v>
      </c>
      <c r="AE7" s="16">
        <v>0.70833333333333337</v>
      </c>
      <c r="AF7" s="17">
        <f t="shared" si="9"/>
        <v>8</v>
      </c>
      <c r="AG7" s="16">
        <v>0.33333333333333331</v>
      </c>
      <c r="AH7" s="16">
        <v>0.79166666666666663</v>
      </c>
      <c r="AI7" s="17">
        <f t="shared" si="10"/>
        <v>11</v>
      </c>
      <c r="AJ7" s="16">
        <v>0.33333333333333331</v>
      </c>
      <c r="AK7" s="16">
        <v>0.875</v>
      </c>
      <c r="AL7" s="17">
        <f t="shared" si="11"/>
        <v>13.000000000000002</v>
      </c>
      <c r="AM7" s="16">
        <v>13.3333333333333</v>
      </c>
      <c r="AN7" s="16">
        <v>13.875</v>
      </c>
      <c r="AO7" s="17">
        <f t="shared" si="12"/>
        <v>13.000000000000796</v>
      </c>
      <c r="AP7" s="16">
        <v>0.625</v>
      </c>
      <c r="AQ7" s="16">
        <v>0.70833333333333337</v>
      </c>
      <c r="AR7" s="17">
        <f t="shared" si="13"/>
        <v>2.0000000000000009</v>
      </c>
      <c r="AS7" s="27">
        <f t="shared" si="14"/>
        <v>143.0000000000008</v>
      </c>
      <c r="AT7" s="29">
        <f t="shared" ref="AT7" si="16">SUM(AS7:AS8)</f>
        <v>156.0000000000008</v>
      </c>
    </row>
    <row r="8" spans="1:46" ht="19.5" customHeight="1" x14ac:dyDescent="0.25">
      <c r="A8" s="31"/>
      <c r="B8" s="15">
        <v>41959</v>
      </c>
      <c r="C8" s="16"/>
      <c r="D8" s="16"/>
      <c r="E8" s="17">
        <f t="shared" si="0"/>
        <v>0</v>
      </c>
      <c r="F8" s="16">
        <v>0.54166666666666696</v>
      </c>
      <c r="G8" s="16">
        <v>0.75</v>
      </c>
      <c r="H8" s="17">
        <f t="shared" si="1"/>
        <v>4.9999999999999929</v>
      </c>
      <c r="I8" s="16"/>
      <c r="J8" s="16"/>
      <c r="K8" s="17">
        <f t="shared" si="2"/>
        <v>0</v>
      </c>
      <c r="L8" s="16"/>
      <c r="M8" s="16"/>
      <c r="N8" s="17">
        <f t="shared" si="3"/>
        <v>0</v>
      </c>
      <c r="O8" s="16">
        <v>0.54166666666666663</v>
      </c>
      <c r="P8" s="16">
        <v>0.75</v>
      </c>
      <c r="Q8" s="17">
        <f t="shared" si="4"/>
        <v>5.0000000000000009</v>
      </c>
      <c r="R8" s="16"/>
      <c r="S8" s="16"/>
      <c r="T8" s="17">
        <f t="shared" si="5"/>
        <v>0</v>
      </c>
      <c r="U8" s="16"/>
      <c r="V8" s="16"/>
      <c r="W8" s="17">
        <f t="shared" si="6"/>
        <v>0</v>
      </c>
      <c r="X8" s="16"/>
      <c r="Y8" s="16"/>
      <c r="Z8" s="17">
        <f t="shared" si="7"/>
        <v>0</v>
      </c>
      <c r="AA8" s="16"/>
      <c r="AB8" s="16"/>
      <c r="AC8" s="17">
        <f t="shared" si="8"/>
        <v>0</v>
      </c>
      <c r="AD8" s="16"/>
      <c r="AE8" s="16"/>
      <c r="AF8" s="17">
        <f t="shared" si="9"/>
        <v>0</v>
      </c>
      <c r="AG8" s="16">
        <v>0.54166666666666663</v>
      </c>
      <c r="AH8" s="16">
        <v>0.66666666666666663</v>
      </c>
      <c r="AI8" s="17">
        <f t="shared" si="10"/>
        <v>3</v>
      </c>
      <c r="AJ8" s="16"/>
      <c r="AK8" s="16"/>
      <c r="AL8" s="17">
        <f t="shared" si="11"/>
        <v>0</v>
      </c>
      <c r="AM8" s="16"/>
      <c r="AN8" s="16"/>
      <c r="AO8" s="17">
        <f t="shared" si="12"/>
        <v>0</v>
      </c>
      <c r="AP8" s="16"/>
      <c r="AQ8" s="16"/>
      <c r="AR8" s="17">
        <f t="shared" si="13"/>
        <v>0</v>
      </c>
      <c r="AS8" s="27">
        <f t="shared" si="14"/>
        <v>12.999999999999993</v>
      </c>
      <c r="AT8" s="29"/>
    </row>
    <row r="9" spans="1:46" ht="19.5" customHeight="1" x14ac:dyDescent="0.25">
      <c r="A9" s="31">
        <v>4</v>
      </c>
      <c r="B9" s="18">
        <v>41965</v>
      </c>
      <c r="C9" s="19">
        <v>0.33333333333333331</v>
      </c>
      <c r="D9" s="19">
        <v>0.875</v>
      </c>
      <c r="E9" s="20">
        <f t="shared" si="0"/>
        <v>13.000000000000002</v>
      </c>
      <c r="F9" s="19">
        <v>0.41666666666666702</v>
      </c>
      <c r="G9" s="19">
        <v>0.83333333333333304</v>
      </c>
      <c r="H9" s="20">
        <f t="shared" si="1"/>
        <v>9.999999999999984</v>
      </c>
      <c r="I9" s="19">
        <v>0.375</v>
      </c>
      <c r="J9" s="19">
        <v>0.70833333333333337</v>
      </c>
      <c r="K9" s="20">
        <f t="shared" si="2"/>
        <v>8</v>
      </c>
      <c r="L9" s="19">
        <v>0.33333333333333331</v>
      </c>
      <c r="M9" s="19">
        <v>0.875</v>
      </c>
      <c r="N9" s="20">
        <f t="shared" si="3"/>
        <v>13.000000000000002</v>
      </c>
      <c r="O9" s="19">
        <v>0.33333333333333331</v>
      </c>
      <c r="P9" s="19">
        <v>0.875</v>
      </c>
      <c r="Q9" s="20">
        <f t="shared" si="4"/>
        <v>13.000000000000002</v>
      </c>
      <c r="R9" s="19">
        <v>0.33333333333333331</v>
      </c>
      <c r="S9" s="19">
        <v>0.875</v>
      </c>
      <c r="T9" s="20">
        <f t="shared" si="5"/>
        <v>13.000000000000002</v>
      </c>
      <c r="U9" s="19">
        <v>0.33333333333333331</v>
      </c>
      <c r="V9" s="19">
        <v>0.875</v>
      </c>
      <c r="W9" s="20">
        <f t="shared" si="6"/>
        <v>13.000000000000002</v>
      </c>
      <c r="X9" s="19">
        <v>0.33333333333333331</v>
      </c>
      <c r="Y9" s="19">
        <v>0.875</v>
      </c>
      <c r="Z9" s="20">
        <f t="shared" si="7"/>
        <v>13.000000000000002</v>
      </c>
      <c r="AA9" s="19">
        <v>0.5</v>
      </c>
      <c r="AB9" s="19">
        <v>0.66666666666666663</v>
      </c>
      <c r="AC9" s="20">
        <f t="shared" si="8"/>
        <v>3.9999999999999991</v>
      </c>
      <c r="AD9" s="19">
        <v>0.375</v>
      </c>
      <c r="AE9" s="19">
        <v>0.70833333333333337</v>
      </c>
      <c r="AF9" s="20">
        <f t="shared" si="9"/>
        <v>8</v>
      </c>
      <c r="AG9" s="19">
        <v>0.33333333333333331</v>
      </c>
      <c r="AH9" s="19">
        <v>0.79166666666666663</v>
      </c>
      <c r="AI9" s="20">
        <f t="shared" si="10"/>
        <v>11</v>
      </c>
      <c r="AJ9" s="19">
        <v>0.33333333333333331</v>
      </c>
      <c r="AK9" s="19">
        <v>0.875</v>
      </c>
      <c r="AL9" s="20">
        <f t="shared" si="11"/>
        <v>13.000000000000002</v>
      </c>
      <c r="AM9" s="19">
        <v>13.3333333333333</v>
      </c>
      <c r="AN9" s="19">
        <v>13.875</v>
      </c>
      <c r="AO9" s="20">
        <f t="shared" si="12"/>
        <v>13.000000000000796</v>
      </c>
      <c r="AP9" s="19">
        <v>0.625</v>
      </c>
      <c r="AQ9" s="19">
        <v>0.70833333333333337</v>
      </c>
      <c r="AR9" s="20">
        <f t="shared" si="13"/>
        <v>2.0000000000000009</v>
      </c>
      <c r="AS9" s="28">
        <f t="shared" si="14"/>
        <v>147.0000000000008</v>
      </c>
      <c r="AT9" s="30">
        <f t="shared" ref="AT9" si="17">SUM(AS9:AS10)</f>
        <v>158.0000000000008</v>
      </c>
    </row>
    <row r="10" spans="1:46" ht="19.5" customHeight="1" x14ac:dyDescent="0.25">
      <c r="A10" s="31"/>
      <c r="B10" s="18">
        <v>41966</v>
      </c>
      <c r="C10" s="19"/>
      <c r="D10" s="19"/>
      <c r="E10" s="20">
        <f t="shared" si="0"/>
        <v>0</v>
      </c>
      <c r="F10" s="19">
        <v>0.625</v>
      </c>
      <c r="G10" s="19">
        <v>0.75</v>
      </c>
      <c r="H10" s="20">
        <f t="shared" si="1"/>
        <v>3</v>
      </c>
      <c r="I10" s="19"/>
      <c r="J10" s="19"/>
      <c r="K10" s="20">
        <f t="shared" si="2"/>
        <v>0</v>
      </c>
      <c r="L10" s="19"/>
      <c r="M10" s="19"/>
      <c r="N10" s="20">
        <f t="shared" si="3"/>
        <v>0</v>
      </c>
      <c r="O10" s="19">
        <v>0.54166666666666663</v>
      </c>
      <c r="P10" s="19">
        <v>0.75</v>
      </c>
      <c r="Q10" s="20">
        <f t="shared" si="4"/>
        <v>5.0000000000000009</v>
      </c>
      <c r="R10" s="19"/>
      <c r="S10" s="19"/>
      <c r="T10" s="20">
        <f t="shared" si="5"/>
        <v>0</v>
      </c>
      <c r="U10" s="19"/>
      <c r="V10" s="19"/>
      <c r="W10" s="20">
        <f t="shared" si="6"/>
        <v>0</v>
      </c>
      <c r="X10" s="19"/>
      <c r="Y10" s="19"/>
      <c r="Z10" s="20">
        <f t="shared" si="7"/>
        <v>0</v>
      </c>
      <c r="AA10" s="19"/>
      <c r="AB10" s="19"/>
      <c r="AC10" s="20">
        <f t="shared" si="8"/>
        <v>0</v>
      </c>
      <c r="AD10" s="19"/>
      <c r="AE10" s="19"/>
      <c r="AF10" s="20">
        <f t="shared" si="9"/>
        <v>0</v>
      </c>
      <c r="AG10" s="19">
        <v>0.54166666666666663</v>
      </c>
      <c r="AH10" s="19">
        <v>0.66666666666666663</v>
      </c>
      <c r="AI10" s="20">
        <f t="shared" si="10"/>
        <v>3</v>
      </c>
      <c r="AJ10" s="19"/>
      <c r="AK10" s="19"/>
      <c r="AL10" s="20">
        <f t="shared" si="11"/>
        <v>0</v>
      </c>
      <c r="AM10" s="19"/>
      <c r="AN10" s="19"/>
      <c r="AO10" s="20">
        <f t="shared" si="12"/>
        <v>0</v>
      </c>
      <c r="AP10" s="19"/>
      <c r="AQ10" s="19"/>
      <c r="AR10" s="20">
        <f t="shared" si="13"/>
        <v>0</v>
      </c>
      <c r="AS10" s="28">
        <f t="shared" si="14"/>
        <v>11</v>
      </c>
      <c r="AT10" s="30"/>
    </row>
    <row r="11" spans="1:46" ht="19.5" customHeight="1" x14ac:dyDescent="0.25">
      <c r="A11" s="31">
        <v>5</v>
      </c>
      <c r="B11" s="15">
        <v>41979</v>
      </c>
      <c r="C11" s="16">
        <v>0.33333333333333331</v>
      </c>
      <c r="D11" s="16">
        <v>0.875</v>
      </c>
      <c r="E11" s="17">
        <f t="shared" si="0"/>
        <v>13.000000000000002</v>
      </c>
      <c r="F11" s="16">
        <v>0.41666666666666702</v>
      </c>
      <c r="G11" s="16">
        <v>0.70833333333333304</v>
      </c>
      <c r="H11" s="17">
        <f t="shared" si="1"/>
        <v>6.999999999999984</v>
      </c>
      <c r="I11" s="16">
        <v>0.375</v>
      </c>
      <c r="J11" s="16">
        <v>0.70833333333333337</v>
      </c>
      <c r="K11" s="17">
        <f t="shared" si="2"/>
        <v>8</v>
      </c>
      <c r="L11" s="16">
        <v>0.33333333333333331</v>
      </c>
      <c r="M11" s="16">
        <v>0.875</v>
      </c>
      <c r="N11" s="17">
        <f t="shared" si="3"/>
        <v>13.000000000000002</v>
      </c>
      <c r="O11" s="16">
        <v>0.33333333333333331</v>
      </c>
      <c r="P11" s="16">
        <v>0.875</v>
      </c>
      <c r="Q11" s="17">
        <f t="shared" si="4"/>
        <v>13.000000000000002</v>
      </c>
      <c r="R11" s="16">
        <v>0.33333333333333331</v>
      </c>
      <c r="S11" s="16">
        <v>0.875</v>
      </c>
      <c r="T11" s="17">
        <f t="shared" si="5"/>
        <v>13.000000000000002</v>
      </c>
      <c r="U11" s="16">
        <v>0.41666666666666669</v>
      </c>
      <c r="V11" s="16">
        <v>0.70833333333333337</v>
      </c>
      <c r="W11" s="17">
        <f t="shared" si="6"/>
        <v>7</v>
      </c>
      <c r="X11" s="16">
        <v>0.33333333333333331</v>
      </c>
      <c r="Y11" s="16">
        <v>0.875</v>
      </c>
      <c r="Z11" s="17">
        <f t="shared" si="7"/>
        <v>13.000000000000002</v>
      </c>
      <c r="AA11" s="16">
        <v>0.5</v>
      </c>
      <c r="AB11" s="16">
        <v>0.66666666666666663</v>
      </c>
      <c r="AC11" s="17">
        <f t="shared" si="8"/>
        <v>3.9999999999999991</v>
      </c>
      <c r="AD11" s="16">
        <v>0.375</v>
      </c>
      <c r="AE11" s="16">
        <v>0.70833333333333337</v>
      </c>
      <c r="AF11" s="17">
        <f t="shared" si="9"/>
        <v>8</v>
      </c>
      <c r="AG11" s="16">
        <v>0.33333333333333331</v>
      </c>
      <c r="AH11" s="16">
        <v>0.79166666666666663</v>
      </c>
      <c r="AI11" s="17">
        <f t="shared" si="10"/>
        <v>11</v>
      </c>
      <c r="AJ11" s="16">
        <v>0.33333333333333331</v>
      </c>
      <c r="AK11" s="16">
        <v>0.875</v>
      </c>
      <c r="AL11" s="17">
        <f t="shared" si="11"/>
        <v>13.000000000000002</v>
      </c>
      <c r="AM11" s="16">
        <v>13.3333333333333</v>
      </c>
      <c r="AN11" s="16">
        <v>13.875</v>
      </c>
      <c r="AO11" s="17">
        <f t="shared" si="12"/>
        <v>13.000000000000796</v>
      </c>
      <c r="AP11" s="16">
        <v>0.625</v>
      </c>
      <c r="AQ11" s="16">
        <v>0.70833333333333337</v>
      </c>
      <c r="AR11" s="17">
        <f t="shared" si="13"/>
        <v>2.0000000000000009</v>
      </c>
      <c r="AS11" s="27">
        <f t="shared" si="14"/>
        <v>138.0000000000008</v>
      </c>
      <c r="AT11" s="29">
        <f t="shared" ref="AT11" si="18">SUM(AS11:AS12)</f>
        <v>151.0000000000008</v>
      </c>
    </row>
    <row r="12" spans="1:46" ht="19.5" customHeight="1" x14ac:dyDescent="0.25">
      <c r="A12" s="31"/>
      <c r="B12" s="15">
        <v>41980</v>
      </c>
      <c r="C12" s="16"/>
      <c r="D12" s="16"/>
      <c r="E12" s="17">
        <f t="shared" si="0"/>
        <v>0</v>
      </c>
      <c r="F12" s="16">
        <v>0.54166666666666696</v>
      </c>
      <c r="G12" s="16">
        <v>0.75</v>
      </c>
      <c r="H12" s="17">
        <f t="shared" si="1"/>
        <v>4.9999999999999929</v>
      </c>
      <c r="I12" s="16"/>
      <c r="J12" s="16"/>
      <c r="K12" s="17">
        <f t="shared" si="2"/>
        <v>0</v>
      </c>
      <c r="L12" s="16"/>
      <c r="M12" s="16"/>
      <c r="N12" s="17">
        <f t="shared" si="3"/>
        <v>0</v>
      </c>
      <c r="O12" s="16">
        <v>0.54166666666666663</v>
      </c>
      <c r="P12" s="16">
        <v>0.75</v>
      </c>
      <c r="Q12" s="17">
        <f t="shared" si="4"/>
        <v>5.0000000000000009</v>
      </c>
      <c r="R12" s="16"/>
      <c r="S12" s="16"/>
      <c r="T12" s="17">
        <f t="shared" si="5"/>
        <v>0</v>
      </c>
      <c r="U12" s="16"/>
      <c r="V12" s="16"/>
      <c r="W12" s="17">
        <f t="shared" si="6"/>
        <v>0</v>
      </c>
      <c r="X12" s="16"/>
      <c r="Y12" s="16"/>
      <c r="Z12" s="17">
        <f t="shared" si="7"/>
        <v>0</v>
      </c>
      <c r="AA12" s="16"/>
      <c r="AB12" s="16"/>
      <c r="AC12" s="17">
        <f t="shared" si="8"/>
        <v>0</v>
      </c>
      <c r="AD12" s="16"/>
      <c r="AE12" s="16"/>
      <c r="AF12" s="17">
        <f t="shared" si="9"/>
        <v>0</v>
      </c>
      <c r="AG12" s="16">
        <v>0.54166666666666663</v>
      </c>
      <c r="AH12" s="16">
        <v>0.66666666666666663</v>
      </c>
      <c r="AI12" s="17">
        <f t="shared" si="10"/>
        <v>3</v>
      </c>
      <c r="AJ12" s="16"/>
      <c r="AK12" s="16"/>
      <c r="AL12" s="17">
        <f t="shared" si="11"/>
        <v>0</v>
      </c>
      <c r="AM12" s="16"/>
      <c r="AN12" s="16"/>
      <c r="AO12" s="17">
        <f t="shared" si="12"/>
        <v>0</v>
      </c>
      <c r="AP12" s="16"/>
      <c r="AQ12" s="16"/>
      <c r="AR12" s="17">
        <f t="shared" si="13"/>
        <v>0</v>
      </c>
      <c r="AS12" s="27">
        <f t="shared" si="14"/>
        <v>12.999999999999993</v>
      </c>
      <c r="AT12" s="29"/>
    </row>
    <row r="13" spans="1:46" ht="19.5" customHeight="1" x14ac:dyDescent="0.25">
      <c r="A13" s="31">
        <v>6</v>
      </c>
      <c r="B13" s="18">
        <v>41986</v>
      </c>
      <c r="C13" s="19">
        <v>0.33333333333333331</v>
      </c>
      <c r="D13" s="19">
        <v>0.875</v>
      </c>
      <c r="E13" s="20">
        <f t="shared" si="0"/>
        <v>13.000000000000002</v>
      </c>
      <c r="F13" s="19">
        <v>0.41666666666666702</v>
      </c>
      <c r="G13" s="19">
        <v>0.875</v>
      </c>
      <c r="H13" s="20">
        <f t="shared" si="1"/>
        <v>10.999999999999991</v>
      </c>
      <c r="I13" s="19">
        <v>0.375</v>
      </c>
      <c r="J13" s="19">
        <v>0.70833333333333337</v>
      </c>
      <c r="K13" s="20">
        <f t="shared" si="2"/>
        <v>8</v>
      </c>
      <c r="L13" s="19">
        <v>0.33333333333333331</v>
      </c>
      <c r="M13" s="19">
        <v>0.875</v>
      </c>
      <c r="N13" s="20">
        <f t="shared" si="3"/>
        <v>13.000000000000002</v>
      </c>
      <c r="O13" s="19">
        <v>0.33333333333333331</v>
      </c>
      <c r="P13" s="19">
        <v>0.875</v>
      </c>
      <c r="Q13" s="20">
        <f t="shared" si="4"/>
        <v>13.000000000000002</v>
      </c>
      <c r="R13" s="19">
        <v>0.33333333333333331</v>
      </c>
      <c r="S13" s="19">
        <v>0.875</v>
      </c>
      <c r="T13" s="20">
        <f t="shared" si="5"/>
        <v>13.000000000000002</v>
      </c>
      <c r="U13" s="19">
        <v>0.33333333333333331</v>
      </c>
      <c r="V13" s="19">
        <v>0.875</v>
      </c>
      <c r="W13" s="20">
        <f t="shared" si="6"/>
        <v>13.000000000000002</v>
      </c>
      <c r="X13" s="19">
        <v>0.33333333333333331</v>
      </c>
      <c r="Y13" s="19">
        <v>0.875</v>
      </c>
      <c r="Z13" s="20">
        <f t="shared" si="7"/>
        <v>13.000000000000002</v>
      </c>
      <c r="AA13" s="19">
        <v>0.5</v>
      </c>
      <c r="AB13" s="19">
        <v>0.66666666666666663</v>
      </c>
      <c r="AC13" s="20">
        <f t="shared" si="8"/>
        <v>3.9999999999999991</v>
      </c>
      <c r="AD13" s="19">
        <v>0.375</v>
      </c>
      <c r="AE13" s="19">
        <v>0.70833333333333337</v>
      </c>
      <c r="AF13" s="20">
        <f t="shared" si="9"/>
        <v>8</v>
      </c>
      <c r="AG13" s="19">
        <v>0.33333333333333331</v>
      </c>
      <c r="AH13" s="19">
        <v>0.79166666666666663</v>
      </c>
      <c r="AI13" s="20">
        <f t="shared" si="10"/>
        <v>11</v>
      </c>
      <c r="AJ13" s="19">
        <v>0.33333333333333331</v>
      </c>
      <c r="AK13" s="19">
        <v>0.875</v>
      </c>
      <c r="AL13" s="20">
        <f t="shared" si="11"/>
        <v>13.000000000000002</v>
      </c>
      <c r="AM13" s="19">
        <v>13.3333333333333</v>
      </c>
      <c r="AN13" s="19">
        <v>13.875</v>
      </c>
      <c r="AO13" s="20">
        <f t="shared" si="12"/>
        <v>13.000000000000796</v>
      </c>
      <c r="AP13" s="19">
        <v>0.625</v>
      </c>
      <c r="AQ13" s="19">
        <v>0.70833333333333337</v>
      </c>
      <c r="AR13" s="20">
        <f t="shared" si="13"/>
        <v>2.0000000000000009</v>
      </c>
      <c r="AS13" s="28">
        <f t="shared" si="14"/>
        <v>148.0000000000008</v>
      </c>
      <c r="AT13" s="30">
        <f t="shared" ref="AT13" si="19">SUM(AS13:AS14)</f>
        <v>161.0000000000008</v>
      </c>
    </row>
    <row r="14" spans="1:46" ht="19.5" customHeight="1" x14ac:dyDescent="0.25">
      <c r="A14" s="31"/>
      <c r="B14" s="18">
        <v>41987</v>
      </c>
      <c r="C14" s="19"/>
      <c r="D14" s="19"/>
      <c r="E14" s="20">
        <f t="shared" si="0"/>
        <v>0</v>
      </c>
      <c r="F14" s="19">
        <v>0.54166666666666696</v>
      </c>
      <c r="G14" s="19">
        <v>0.75</v>
      </c>
      <c r="H14" s="20">
        <f t="shared" si="1"/>
        <v>4.9999999999999929</v>
      </c>
      <c r="I14" s="19"/>
      <c r="J14" s="19"/>
      <c r="K14" s="20">
        <f t="shared" si="2"/>
        <v>0</v>
      </c>
      <c r="L14" s="19"/>
      <c r="M14" s="19"/>
      <c r="N14" s="20">
        <f t="shared" si="3"/>
        <v>0</v>
      </c>
      <c r="O14" s="19">
        <v>0.54166666666666663</v>
      </c>
      <c r="P14" s="19">
        <v>0.75</v>
      </c>
      <c r="Q14" s="20">
        <f t="shared" si="4"/>
        <v>5.0000000000000009</v>
      </c>
      <c r="R14" s="19"/>
      <c r="S14" s="19"/>
      <c r="T14" s="20">
        <f t="shared" si="5"/>
        <v>0</v>
      </c>
      <c r="U14" s="19"/>
      <c r="V14" s="19"/>
      <c r="W14" s="20">
        <f t="shared" si="6"/>
        <v>0</v>
      </c>
      <c r="X14" s="19"/>
      <c r="Y14" s="19"/>
      <c r="Z14" s="20">
        <f t="shared" si="7"/>
        <v>0</v>
      </c>
      <c r="AA14" s="19"/>
      <c r="AB14" s="19"/>
      <c r="AC14" s="20">
        <f t="shared" si="8"/>
        <v>0</v>
      </c>
      <c r="AD14" s="19"/>
      <c r="AE14" s="19"/>
      <c r="AF14" s="20">
        <f t="shared" si="9"/>
        <v>0</v>
      </c>
      <c r="AG14" s="19">
        <v>0.54166666666666663</v>
      </c>
      <c r="AH14" s="19">
        <v>0.66666666666666663</v>
      </c>
      <c r="AI14" s="20">
        <f t="shared" si="10"/>
        <v>3</v>
      </c>
      <c r="AJ14" s="19"/>
      <c r="AK14" s="19"/>
      <c r="AL14" s="20">
        <f t="shared" si="11"/>
        <v>0</v>
      </c>
      <c r="AM14" s="19"/>
      <c r="AN14" s="19"/>
      <c r="AO14" s="20">
        <f t="shared" si="12"/>
        <v>0</v>
      </c>
      <c r="AP14" s="19"/>
      <c r="AQ14" s="19"/>
      <c r="AR14" s="20">
        <f t="shared" si="13"/>
        <v>0</v>
      </c>
      <c r="AS14" s="28">
        <f t="shared" si="14"/>
        <v>12.999999999999993</v>
      </c>
      <c r="AT14" s="30"/>
    </row>
    <row r="15" spans="1:46" ht="19.5" customHeight="1" x14ac:dyDescent="0.25">
      <c r="A15" s="31">
        <v>7</v>
      </c>
      <c r="B15" s="15">
        <v>41993</v>
      </c>
      <c r="C15" s="16">
        <v>0.33333333333333331</v>
      </c>
      <c r="D15" s="16">
        <v>0.875</v>
      </c>
      <c r="E15" s="17">
        <f t="shared" si="0"/>
        <v>13.000000000000002</v>
      </c>
      <c r="F15" s="16"/>
      <c r="G15" s="16"/>
      <c r="H15" s="17">
        <f t="shared" si="1"/>
        <v>0</v>
      </c>
      <c r="I15" s="16">
        <v>0.375</v>
      </c>
      <c r="J15" s="16">
        <v>0.70833333333333337</v>
      </c>
      <c r="K15" s="17">
        <f t="shared" si="2"/>
        <v>8</v>
      </c>
      <c r="L15" s="16">
        <v>0.33333333333333331</v>
      </c>
      <c r="M15" s="16">
        <v>0.875</v>
      </c>
      <c r="N15" s="17">
        <f t="shared" si="3"/>
        <v>13.000000000000002</v>
      </c>
      <c r="O15" s="16">
        <v>0.33333333333333331</v>
      </c>
      <c r="P15" s="16">
        <v>0.875</v>
      </c>
      <c r="Q15" s="17">
        <f t="shared" si="4"/>
        <v>13.000000000000002</v>
      </c>
      <c r="R15" s="16">
        <v>0.33333333333333331</v>
      </c>
      <c r="S15" s="16">
        <v>0.875</v>
      </c>
      <c r="T15" s="17">
        <f t="shared" si="5"/>
        <v>13.000000000000002</v>
      </c>
      <c r="U15" s="16">
        <v>0.33333333333333331</v>
      </c>
      <c r="V15" s="16">
        <v>0.875</v>
      </c>
      <c r="W15" s="17">
        <f t="shared" si="6"/>
        <v>13.000000000000002</v>
      </c>
      <c r="X15" s="16">
        <v>0.33333333333333331</v>
      </c>
      <c r="Y15" s="16">
        <v>0.875</v>
      </c>
      <c r="Z15" s="17">
        <f t="shared" si="7"/>
        <v>13.000000000000002</v>
      </c>
      <c r="AA15" s="16">
        <v>0.5</v>
      </c>
      <c r="AB15" s="16">
        <v>0.66666666666666663</v>
      </c>
      <c r="AC15" s="17">
        <f t="shared" si="8"/>
        <v>3.9999999999999991</v>
      </c>
      <c r="AD15" s="16"/>
      <c r="AE15" s="16"/>
      <c r="AF15" s="17">
        <f t="shared" si="9"/>
        <v>0</v>
      </c>
      <c r="AG15" s="16">
        <v>0.33333333333333331</v>
      </c>
      <c r="AH15" s="16">
        <v>0.79166666666666663</v>
      </c>
      <c r="AI15" s="17">
        <f t="shared" si="10"/>
        <v>11</v>
      </c>
      <c r="AJ15" s="16">
        <v>0.33333333333333331</v>
      </c>
      <c r="AK15" s="16">
        <v>0.875</v>
      </c>
      <c r="AL15" s="17">
        <f t="shared" si="11"/>
        <v>13.000000000000002</v>
      </c>
      <c r="AM15" s="16">
        <v>13.3333333333333</v>
      </c>
      <c r="AN15" s="16">
        <v>13.875</v>
      </c>
      <c r="AO15" s="17">
        <f t="shared" si="12"/>
        <v>13.000000000000796</v>
      </c>
      <c r="AP15" s="16">
        <v>0.625</v>
      </c>
      <c r="AQ15" s="16">
        <v>0.70833333333333337</v>
      </c>
      <c r="AR15" s="17">
        <f t="shared" si="13"/>
        <v>2.0000000000000009</v>
      </c>
      <c r="AS15" s="27">
        <f t="shared" si="14"/>
        <v>129.0000000000008</v>
      </c>
      <c r="AT15" s="29">
        <f t="shared" ref="AT15" si="20">SUM(AS15:AS16)</f>
        <v>137.0000000000008</v>
      </c>
    </row>
    <row r="16" spans="1:46" ht="19.5" customHeight="1" x14ac:dyDescent="0.25">
      <c r="A16" s="31"/>
      <c r="B16" s="15">
        <v>41994</v>
      </c>
      <c r="C16" s="16"/>
      <c r="D16" s="16"/>
      <c r="E16" s="17">
        <f t="shared" si="0"/>
        <v>0</v>
      </c>
      <c r="F16" s="16"/>
      <c r="G16" s="16"/>
      <c r="H16" s="17">
        <f t="shared" si="1"/>
        <v>0</v>
      </c>
      <c r="I16" s="16"/>
      <c r="J16" s="16"/>
      <c r="K16" s="17">
        <f t="shared" si="2"/>
        <v>0</v>
      </c>
      <c r="L16" s="16"/>
      <c r="M16" s="16"/>
      <c r="N16" s="17">
        <f t="shared" si="3"/>
        <v>0</v>
      </c>
      <c r="O16" s="16">
        <v>0.54166666666666663</v>
      </c>
      <c r="P16" s="16">
        <v>0.75</v>
      </c>
      <c r="Q16" s="17">
        <f t="shared" si="4"/>
        <v>5.0000000000000009</v>
      </c>
      <c r="R16" s="16"/>
      <c r="S16" s="16"/>
      <c r="T16" s="17">
        <f t="shared" si="5"/>
        <v>0</v>
      </c>
      <c r="U16" s="16"/>
      <c r="V16" s="16"/>
      <c r="W16" s="17">
        <f t="shared" si="6"/>
        <v>0</v>
      </c>
      <c r="X16" s="16"/>
      <c r="Y16" s="16"/>
      <c r="Z16" s="17">
        <f t="shared" si="7"/>
        <v>0</v>
      </c>
      <c r="AA16" s="16"/>
      <c r="AB16" s="16"/>
      <c r="AC16" s="17">
        <f t="shared" si="8"/>
        <v>0</v>
      </c>
      <c r="AD16" s="16"/>
      <c r="AE16" s="16"/>
      <c r="AF16" s="17">
        <f t="shared" si="9"/>
        <v>0</v>
      </c>
      <c r="AG16" s="16">
        <v>0.54166666666666663</v>
      </c>
      <c r="AH16" s="16">
        <v>0.66666666666666663</v>
      </c>
      <c r="AI16" s="17">
        <f t="shared" si="10"/>
        <v>3</v>
      </c>
      <c r="AJ16" s="16"/>
      <c r="AK16" s="16"/>
      <c r="AL16" s="17">
        <f t="shared" si="11"/>
        <v>0</v>
      </c>
      <c r="AM16" s="16"/>
      <c r="AN16" s="16"/>
      <c r="AO16" s="17">
        <f t="shared" si="12"/>
        <v>0</v>
      </c>
      <c r="AP16" s="16"/>
      <c r="AQ16" s="16"/>
      <c r="AR16" s="17">
        <f t="shared" si="13"/>
        <v>0</v>
      </c>
      <c r="AS16" s="27">
        <f t="shared" si="14"/>
        <v>8</v>
      </c>
      <c r="AT16" s="29"/>
    </row>
    <row r="17" spans="1:46" ht="19.5" customHeight="1" x14ac:dyDescent="0.25">
      <c r="A17" s="31">
        <v>8</v>
      </c>
      <c r="B17" s="18">
        <v>42014</v>
      </c>
      <c r="C17" s="19">
        <v>0.33333333333333331</v>
      </c>
      <c r="D17" s="19">
        <v>0.875</v>
      </c>
      <c r="E17" s="20">
        <f t="shared" si="0"/>
        <v>13.000000000000002</v>
      </c>
      <c r="F17" s="19">
        <v>0.41666666666666702</v>
      </c>
      <c r="G17" s="19">
        <v>0.875</v>
      </c>
      <c r="H17" s="20">
        <f t="shared" si="1"/>
        <v>10.999999999999991</v>
      </c>
      <c r="I17" s="19">
        <v>0.375</v>
      </c>
      <c r="J17" s="19">
        <v>0.70833333333333337</v>
      </c>
      <c r="K17" s="20">
        <f t="shared" si="2"/>
        <v>8</v>
      </c>
      <c r="L17" s="19">
        <v>0.33333333333333331</v>
      </c>
      <c r="M17" s="19">
        <v>0.875</v>
      </c>
      <c r="N17" s="20">
        <f t="shared" si="3"/>
        <v>13.000000000000002</v>
      </c>
      <c r="O17" s="19">
        <v>0.33333333333333331</v>
      </c>
      <c r="P17" s="19">
        <v>0.875</v>
      </c>
      <c r="Q17" s="20">
        <f t="shared" si="4"/>
        <v>13.000000000000002</v>
      </c>
      <c r="R17" s="19">
        <v>0.33333333333333331</v>
      </c>
      <c r="S17" s="19">
        <v>0.875</v>
      </c>
      <c r="T17" s="20">
        <f t="shared" si="5"/>
        <v>13.000000000000002</v>
      </c>
      <c r="U17" s="19">
        <v>0.41666666666666669</v>
      </c>
      <c r="V17" s="19">
        <v>0.70833333333333337</v>
      </c>
      <c r="W17" s="20">
        <f t="shared" si="6"/>
        <v>7</v>
      </c>
      <c r="X17" s="19">
        <v>0.33333333333333331</v>
      </c>
      <c r="Y17" s="19">
        <v>0.875</v>
      </c>
      <c r="Z17" s="20">
        <f t="shared" si="7"/>
        <v>13.000000000000002</v>
      </c>
      <c r="AA17" s="19">
        <v>0.5</v>
      </c>
      <c r="AB17" s="19">
        <v>0.66666666666666663</v>
      </c>
      <c r="AC17" s="20">
        <f t="shared" si="8"/>
        <v>3.9999999999999991</v>
      </c>
      <c r="AD17" s="19">
        <v>0.375</v>
      </c>
      <c r="AE17" s="19">
        <v>0.70833333333333337</v>
      </c>
      <c r="AF17" s="20">
        <f t="shared" si="9"/>
        <v>8</v>
      </c>
      <c r="AG17" s="19">
        <v>0.33333333333333331</v>
      </c>
      <c r="AH17" s="19">
        <v>0.79166666666666663</v>
      </c>
      <c r="AI17" s="20">
        <f t="shared" si="10"/>
        <v>11</v>
      </c>
      <c r="AJ17" s="19">
        <v>0.33333333333333331</v>
      </c>
      <c r="AK17" s="19">
        <v>0.875</v>
      </c>
      <c r="AL17" s="20">
        <f t="shared" si="11"/>
        <v>13.000000000000002</v>
      </c>
      <c r="AM17" s="19">
        <v>13.3333333333333</v>
      </c>
      <c r="AN17" s="19">
        <v>13.875</v>
      </c>
      <c r="AO17" s="20">
        <f t="shared" si="12"/>
        <v>13.000000000000796</v>
      </c>
      <c r="AP17" s="19">
        <v>0.625</v>
      </c>
      <c r="AQ17" s="19">
        <v>0.70833333333333337</v>
      </c>
      <c r="AR17" s="20">
        <f t="shared" si="13"/>
        <v>2.0000000000000009</v>
      </c>
      <c r="AS17" s="28">
        <f t="shared" si="14"/>
        <v>142.0000000000008</v>
      </c>
      <c r="AT17" s="30">
        <f t="shared" ref="AT17" si="21">SUM(AS17:AS18)</f>
        <v>158.0000000000008</v>
      </c>
    </row>
    <row r="18" spans="1:46" ht="19.5" customHeight="1" x14ac:dyDescent="0.25">
      <c r="A18" s="31"/>
      <c r="B18" s="18">
        <v>42015</v>
      </c>
      <c r="C18" s="19">
        <v>0.54166666666666663</v>
      </c>
      <c r="D18" s="19">
        <v>0.75</v>
      </c>
      <c r="E18" s="20">
        <f t="shared" si="0"/>
        <v>5.0000000000000009</v>
      </c>
      <c r="F18" s="19">
        <v>0.54166666666666696</v>
      </c>
      <c r="G18" s="19">
        <v>0.66666666666666696</v>
      </c>
      <c r="H18" s="20">
        <f t="shared" si="1"/>
        <v>3</v>
      </c>
      <c r="I18" s="19"/>
      <c r="J18" s="19"/>
      <c r="K18" s="20">
        <f t="shared" si="2"/>
        <v>0</v>
      </c>
      <c r="L18" s="19"/>
      <c r="M18" s="19"/>
      <c r="N18" s="20">
        <f t="shared" si="3"/>
        <v>0</v>
      </c>
      <c r="O18" s="19">
        <v>0.54166666666666663</v>
      </c>
      <c r="P18" s="19">
        <v>0.75</v>
      </c>
      <c r="Q18" s="20">
        <f t="shared" si="4"/>
        <v>5.0000000000000009</v>
      </c>
      <c r="R18" s="19"/>
      <c r="S18" s="19"/>
      <c r="T18" s="20">
        <f t="shared" si="5"/>
        <v>0</v>
      </c>
      <c r="U18" s="19"/>
      <c r="V18" s="19"/>
      <c r="W18" s="20">
        <f t="shared" si="6"/>
        <v>0</v>
      </c>
      <c r="X18" s="19"/>
      <c r="Y18" s="19"/>
      <c r="Z18" s="20">
        <f t="shared" si="7"/>
        <v>0</v>
      </c>
      <c r="AA18" s="19"/>
      <c r="AB18" s="19"/>
      <c r="AC18" s="20">
        <f t="shared" si="8"/>
        <v>0</v>
      </c>
      <c r="AD18" s="19"/>
      <c r="AE18" s="19"/>
      <c r="AF18" s="20">
        <f t="shared" si="9"/>
        <v>0</v>
      </c>
      <c r="AG18" s="19">
        <v>0.54166666666666663</v>
      </c>
      <c r="AH18" s="19">
        <v>0.66666666666666663</v>
      </c>
      <c r="AI18" s="20">
        <f t="shared" si="10"/>
        <v>3</v>
      </c>
      <c r="AJ18" s="19"/>
      <c r="AK18" s="19"/>
      <c r="AL18" s="20">
        <f t="shared" si="11"/>
        <v>0</v>
      </c>
      <c r="AM18" s="19"/>
      <c r="AN18" s="19"/>
      <c r="AO18" s="20">
        <f t="shared" si="12"/>
        <v>0</v>
      </c>
      <c r="AP18" s="19"/>
      <c r="AQ18" s="19"/>
      <c r="AR18" s="20">
        <f t="shared" si="13"/>
        <v>0</v>
      </c>
      <c r="AS18" s="28">
        <f t="shared" si="14"/>
        <v>16</v>
      </c>
      <c r="AT18" s="30"/>
    </row>
    <row r="19" spans="1:46" ht="19.5" customHeight="1" x14ac:dyDescent="0.25">
      <c r="A19" s="31">
        <v>9</v>
      </c>
      <c r="B19" s="15">
        <v>42021</v>
      </c>
      <c r="C19" s="16">
        <v>0.33333333333333331</v>
      </c>
      <c r="D19" s="16">
        <v>0.875</v>
      </c>
      <c r="E19" s="17">
        <f t="shared" si="0"/>
        <v>13.000000000000002</v>
      </c>
      <c r="F19" s="16">
        <v>0.41666666666666702</v>
      </c>
      <c r="G19" s="16">
        <v>0.875</v>
      </c>
      <c r="H19" s="17">
        <f t="shared" si="1"/>
        <v>10.999999999999991</v>
      </c>
      <c r="I19" s="16">
        <v>0.375</v>
      </c>
      <c r="J19" s="16">
        <v>0.70833333333333337</v>
      </c>
      <c r="K19" s="17">
        <f t="shared" si="2"/>
        <v>8</v>
      </c>
      <c r="L19" s="16">
        <v>0.33333333333333331</v>
      </c>
      <c r="M19" s="16">
        <v>0.875</v>
      </c>
      <c r="N19" s="17">
        <f t="shared" si="3"/>
        <v>13.000000000000002</v>
      </c>
      <c r="O19" s="16">
        <v>0.33333333333333331</v>
      </c>
      <c r="P19" s="16">
        <v>0.875</v>
      </c>
      <c r="Q19" s="17">
        <f t="shared" si="4"/>
        <v>13.000000000000002</v>
      </c>
      <c r="R19" s="16">
        <v>0.33333333333333331</v>
      </c>
      <c r="S19" s="16">
        <v>0.875</v>
      </c>
      <c r="T19" s="17">
        <f t="shared" si="5"/>
        <v>13.000000000000002</v>
      </c>
      <c r="U19" s="16">
        <v>0.41666666666666669</v>
      </c>
      <c r="V19" s="16">
        <v>0.70833333333333337</v>
      </c>
      <c r="W19" s="17">
        <f t="shared" si="6"/>
        <v>7</v>
      </c>
      <c r="X19" s="16">
        <v>0.33333333333333331</v>
      </c>
      <c r="Y19" s="16">
        <v>0.875</v>
      </c>
      <c r="Z19" s="17">
        <f t="shared" si="7"/>
        <v>13.000000000000002</v>
      </c>
      <c r="AA19" s="16">
        <v>0.5</v>
      </c>
      <c r="AB19" s="16">
        <v>0.66666666666666663</v>
      </c>
      <c r="AC19" s="17">
        <f t="shared" si="8"/>
        <v>3.9999999999999991</v>
      </c>
      <c r="AD19" s="16">
        <v>0.375</v>
      </c>
      <c r="AE19" s="16">
        <v>0.70833333333333337</v>
      </c>
      <c r="AF19" s="17">
        <f t="shared" si="9"/>
        <v>8</v>
      </c>
      <c r="AG19" s="16">
        <v>0.33333333333333331</v>
      </c>
      <c r="AH19" s="16">
        <v>0.79166666666666663</v>
      </c>
      <c r="AI19" s="17">
        <f t="shared" si="10"/>
        <v>11</v>
      </c>
      <c r="AJ19" s="16">
        <v>0.33333333333333331</v>
      </c>
      <c r="AK19" s="16">
        <v>0.875</v>
      </c>
      <c r="AL19" s="17">
        <f t="shared" si="11"/>
        <v>13.000000000000002</v>
      </c>
      <c r="AM19" s="16">
        <v>13.3333333333333</v>
      </c>
      <c r="AN19" s="16">
        <v>13.875</v>
      </c>
      <c r="AO19" s="17">
        <f t="shared" si="12"/>
        <v>13.000000000000796</v>
      </c>
      <c r="AP19" s="16">
        <v>0.625</v>
      </c>
      <c r="AQ19" s="16">
        <v>0.70833333333333337</v>
      </c>
      <c r="AR19" s="17">
        <f t="shared" si="13"/>
        <v>2.0000000000000009</v>
      </c>
      <c r="AS19" s="27">
        <f t="shared" si="14"/>
        <v>142.0000000000008</v>
      </c>
      <c r="AT19" s="29">
        <f t="shared" ref="AT19" si="22">SUM(AS19:AS20)</f>
        <v>158.0000000000008</v>
      </c>
    </row>
    <row r="20" spans="1:46" ht="19.5" customHeight="1" x14ac:dyDescent="0.25">
      <c r="A20" s="31"/>
      <c r="B20" s="15">
        <v>42022</v>
      </c>
      <c r="C20" s="16"/>
      <c r="D20" s="16"/>
      <c r="E20" s="17">
        <f t="shared" si="0"/>
        <v>0</v>
      </c>
      <c r="F20" s="16">
        <v>0.54166666666666696</v>
      </c>
      <c r="G20" s="16">
        <v>0.66666666666666696</v>
      </c>
      <c r="H20" s="17">
        <f t="shared" si="1"/>
        <v>3</v>
      </c>
      <c r="I20" s="16"/>
      <c r="J20" s="16"/>
      <c r="K20" s="17">
        <f t="shared" si="2"/>
        <v>0</v>
      </c>
      <c r="L20" s="16"/>
      <c r="M20" s="16"/>
      <c r="N20" s="17">
        <f t="shared" si="3"/>
        <v>0</v>
      </c>
      <c r="O20" s="16">
        <v>0.54166666666666663</v>
      </c>
      <c r="P20" s="16">
        <v>0.75</v>
      </c>
      <c r="Q20" s="17">
        <f t="shared" si="4"/>
        <v>5.0000000000000009</v>
      </c>
      <c r="R20" s="16"/>
      <c r="S20" s="16"/>
      <c r="T20" s="17">
        <f t="shared" si="5"/>
        <v>0</v>
      </c>
      <c r="U20" s="16"/>
      <c r="V20" s="16"/>
      <c r="W20" s="17">
        <f t="shared" si="6"/>
        <v>0</v>
      </c>
      <c r="X20" s="16"/>
      <c r="Y20" s="16"/>
      <c r="Z20" s="17">
        <f t="shared" si="7"/>
        <v>0</v>
      </c>
      <c r="AA20" s="16"/>
      <c r="AB20" s="16"/>
      <c r="AC20" s="17">
        <f t="shared" si="8"/>
        <v>0</v>
      </c>
      <c r="AD20" s="16"/>
      <c r="AE20" s="16"/>
      <c r="AF20" s="17">
        <f t="shared" si="9"/>
        <v>0</v>
      </c>
      <c r="AG20" s="16">
        <v>0.54166666666666663</v>
      </c>
      <c r="AH20" s="16">
        <v>0.66666666666666663</v>
      </c>
      <c r="AI20" s="17">
        <f t="shared" si="10"/>
        <v>3</v>
      </c>
      <c r="AJ20" s="16"/>
      <c r="AK20" s="16"/>
      <c r="AL20" s="17">
        <f t="shared" si="11"/>
        <v>0</v>
      </c>
      <c r="AM20" s="16">
        <v>0.54166666666666663</v>
      </c>
      <c r="AN20" s="16">
        <v>0.75</v>
      </c>
      <c r="AO20" s="17">
        <f t="shared" si="12"/>
        <v>5.0000000000000009</v>
      </c>
      <c r="AP20" s="16"/>
      <c r="AQ20" s="16"/>
      <c r="AR20" s="17">
        <f t="shared" si="13"/>
        <v>0</v>
      </c>
      <c r="AS20" s="27">
        <f t="shared" si="14"/>
        <v>16</v>
      </c>
      <c r="AT20" s="29"/>
    </row>
    <row r="21" spans="1:46" ht="19.5" customHeight="1" x14ac:dyDescent="0.25">
      <c r="A21" s="31">
        <v>10</v>
      </c>
      <c r="B21" s="18">
        <v>42028</v>
      </c>
      <c r="C21" s="19"/>
      <c r="D21" s="19"/>
      <c r="E21" s="20">
        <f t="shared" si="0"/>
        <v>0</v>
      </c>
      <c r="F21" s="19">
        <v>0.41666666666666702</v>
      </c>
      <c r="G21" s="19">
        <v>0.625</v>
      </c>
      <c r="H21" s="20">
        <f t="shared" si="1"/>
        <v>4.9999999999999911</v>
      </c>
      <c r="I21" s="19">
        <v>0.375</v>
      </c>
      <c r="J21" s="19">
        <v>0.70833333333333337</v>
      </c>
      <c r="K21" s="20">
        <f t="shared" si="2"/>
        <v>8</v>
      </c>
      <c r="L21" s="19">
        <v>0.33333333333333331</v>
      </c>
      <c r="M21" s="19">
        <v>0.875</v>
      </c>
      <c r="N21" s="20">
        <f t="shared" si="3"/>
        <v>13.000000000000002</v>
      </c>
      <c r="O21" s="19">
        <v>0.33333333333333331</v>
      </c>
      <c r="P21" s="19">
        <v>0.66666666666666663</v>
      </c>
      <c r="Q21" s="20">
        <f t="shared" si="4"/>
        <v>8</v>
      </c>
      <c r="R21" s="19">
        <v>0.33333333333333331</v>
      </c>
      <c r="S21" s="19">
        <v>0.875</v>
      </c>
      <c r="T21" s="20">
        <f t="shared" si="5"/>
        <v>13.000000000000002</v>
      </c>
      <c r="U21" s="19">
        <v>0.33333333333333331</v>
      </c>
      <c r="V21" s="19">
        <v>0.875</v>
      </c>
      <c r="W21" s="20">
        <f t="shared" si="6"/>
        <v>13.000000000000002</v>
      </c>
      <c r="X21" s="19">
        <v>0.33333333333333331</v>
      </c>
      <c r="Y21" s="19">
        <v>0.875</v>
      </c>
      <c r="Z21" s="20">
        <f t="shared" si="7"/>
        <v>13.000000000000002</v>
      </c>
      <c r="AA21" s="19">
        <v>0.5</v>
      </c>
      <c r="AB21" s="19">
        <v>0.66666666666666663</v>
      </c>
      <c r="AC21" s="20">
        <f t="shared" si="8"/>
        <v>3.9999999999999991</v>
      </c>
      <c r="AD21" s="19">
        <v>0.375</v>
      </c>
      <c r="AE21" s="19">
        <v>0.70833333333333337</v>
      </c>
      <c r="AF21" s="20">
        <f t="shared" si="9"/>
        <v>8</v>
      </c>
      <c r="AG21" s="19">
        <v>0.33333333333333331</v>
      </c>
      <c r="AH21" s="19">
        <v>0.79166666666666663</v>
      </c>
      <c r="AI21" s="20">
        <f t="shared" si="10"/>
        <v>11</v>
      </c>
      <c r="AJ21" s="19">
        <v>0.33333333333333331</v>
      </c>
      <c r="AK21" s="19">
        <v>0.875</v>
      </c>
      <c r="AL21" s="20">
        <f t="shared" si="11"/>
        <v>13.000000000000002</v>
      </c>
      <c r="AM21" s="19"/>
      <c r="AN21" s="19"/>
      <c r="AO21" s="20">
        <f t="shared" si="12"/>
        <v>0</v>
      </c>
      <c r="AP21" s="19">
        <v>0.625</v>
      </c>
      <c r="AQ21" s="19">
        <v>0.70833333333333337</v>
      </c>
      <c r="AR21" s="20">
        <f t="shared" si="13"/>
        <v>2.0000000000000009</v>
      </c>
      <c r="AS21" s="28">
        <f t="shared" si="14"/>
        <v>111</v>
      </c>
      <c r="AT21" s="30">
        <f t="shared" ref="AT21" si="23">SUM(AS21:AS22)</f>
        <v>117</v>
      </c>
    </row>
    <row r="22" spans="1:46" ht="19.5" customHeight="1" x14ac:dyDescent="0.25">
      <c r="A22" s="31"/>
      <c r="B22" s="18">
        <v>42029</v>
      </c>
      <c r="C22" s="19"/>
      <c r="D22" s="19"/>
      <c r="E22" s="20">
        <f t="shared" si="0"/>
        <v>0</v>
      </c>
      <c r="F22" s="19">
        <v>0.54166666666666696</v>
      </c>
      <c r="G22" s="19">
        <v>0.66666666666666696</v>
      </c>
      <c r="H22" s="20">
        <f t="shared" si="1"/>
        <v>3</v>
      </c>
      <c r="I22" s="19"/>
      <c r="J22" s="19"/>
      <c r="K22" s="20">
        <f t="shared" si="2"/>
        <v>0</v>
      </c>
      <c r="L22" s="19"/>
      <c r="M22" s="19"/>
      <c r="N22" s="20">
        <f t="shared" si="3"/>
        <v>0</v>
      </c>
      <c r="O22" s="19"/>
      <c r="P22" s="19"/>
      <c r="Q22" s="20">
        <f t="shared" si="4"/>
        <v>0</v>
      </c>
      <c r="R22" s="19"/>
      <c r="S22" s="19"/>
      <c r="T22" s="20">
        <f t="shared" si="5"/>
        <v>0</v>
      </c>
      <c r="U22" s="19"/>
      <c r="V22" s="19"/>
      <c r="W22" s="20">
        <f t="shared" si="6"/>
        <v>0</v>
      </c>
      <c r="X22" s="19"/>
      <c r="Y22" s="19"/>
      <c r="Z22" s="20">
        <f t="shared" si="7"/>
        <v>0</v>
      </c>
      <c r="AA22" s="19"/>
      <c r="AB22" s="19"/>
      <c r="AC22" s="20">
        <f t="shared" si="8"/>
        <v>0</v>
      </c>
      <c r="AD22" s="19"/>
      <c r="AE22" s="19"/>
      <c r="AF22" s="20">
        <f t="shared" si="9"/>
        <v>0</v>
      </c>
      <c r="AG22" s="19">
        <v>0.54166666666666663</v>
      </c>
      <c r="AH22" s="19">
        <v>0.66666666666666663</v>
      </c>
      <c r="AI22" s="20">
        <f t="shared" si="10"/>
        <v>3</v>
      </c>
      <c r="AJ22" s="19"/>
      <c r="AK22" s="19"/>
      <c r="AL22" s="20">
        <f t="shared" si="11"/>
        <v>0</v>
      </c>
      <c r="AM22" s="19"/>
      <c r="AN22" s="19"/>
      <c r="AO22" s="20">
        <f t="shared" si="12"/>
        <v>0</v>
      </c>
      <c r="AP22" s="19"/>
      <c r="AQ22" s="19"/>
      <c r="AR22" s="20">
        <f t="shared" si="13"/>
        <v>0</v>
      </c>
      <c r="AS22" s="28">
        <f t="shared" si="14"/>
        <v>6</v>
      </c>
      <c r="AT22" s="30"/>
    </row>
    <row r="23" spans="1:46" ht="19.5" customHeight="1" x14ac:dyDescent="0.25">
      <c r="A23" s="33" t="s">
        <v>20</v>
      </c>
      <c r="B23" s="15">
        <v>42033</v>
      </c>
      <c r="C23" s="16"/>
      <c r="D23" s="16"/>
      <c r="E23" s="17">
        <f t="shared" si="0"/>
        <v>0</v>
      </c>
      <c r="F23" s="16">
        <v>0.75</v>
      </c>
      <c r="G23" s="16">
        <v>0.875</v>
      </c>
      <c r="H23" s="17">
        <f t="shared" si="1"/>
        <v>3</v>
      </c>
      <c r="I23" s="16"/>
      <c r="J23" s="16"/>
      <c r="K23" s="17">
        <f t="shared" si="2"/>
        <v>0</v>
      </c>
      <c r="L23" s="16"/>
      <c r="M23" s="16"/>
      <c r="N23" s="17">
        <f t="shared" si="3"/>
        <v>0</v>
      </c>
      <c r="O23" s="16"/>
      <c r="P23" s="16"/>
      <c r="Q23" s="17">
        <f t="shared" si="4"/>
        <v>0</v>
      </c>
      <c r="R23" s="16"/>
      <c r="S23" s="16"/>
      <c r="T23" s="17">
        <f t="shared" si="5"/>
        <v>0</v>
      </c>
      <c r="U23" s="16"/>
      <c r="V23" s="16"/>
      <c r="W23" s="17">
        <f t="shared" si="6"/>
        <v>0</v>
      </c>
      <c r="X23" s="16">
        <v>0.75</v>
      </c>
      <c r="Y23" s="16">
        <v>0.875</v>
      </c>
      <c r="Z23" s="17">
        <f t="shared" si="7"/>
        <v>3</v>
      </c>
      <c r="AA23" s="16"/>
      <c r="AB23" s="16"/>
      <c r="AC23" s="17">
        <f t="shared" si="8"/>
        <v>0</v>
      </c>
      <c r="AD23" s="16"/>
      <c r="AE23" s="16"/>
      <c r="AF23" s="17">
        <f t="shared" si="9"/>
        <v>0</v>
      </c>
      <c r="AG23" s="16"/>
      <c r="AH23" s="16"/>
      <c r="AI23" s="17">
        <f t="shared" si="10"/>
        <v>0</v>
      </c>
      <c r="AJ23" s="16">
        <v>0.75</v>
      </c>
      <c r="AK23" s="16">
        <v>0.875</v>
      </c>
      <c r="AL23" s="17">
        <f t="shared" si="11"/>
        <v>3</v>
      </c>
      <c r="AM23" s="16"/>
      <c r="AN23" s="16"/>
      <c r="AO23" s="17">
        <f t="shared" si="12"/>
        <v>0</v>
      </c>
      <c r="AP23" s="16"/>
      <c r="AQ23" s="16"/>
      <c r="AR23" s="17">
        <f t="shared" si="13"/>
        <v>0</v>
      </c>
      <c r="AS23" s="27">
        <f t="shared" si="14"/>
        <v>9</v>
      </c>
      <c r="AT23" s="29">
        <f t="shared" ref="AT23" si="24">SUM(AS23:AS24)</f>
        <v>18</v>
      </c>
    </row>
    <row r="24" spans="1:46" ht="19.5" customHeight="1" x14ac:dyDescent="0.25">
      <c r="A24" s="33"/>
      <c r="B24" s="21">
        <v>42034</v>
      </c>
      <c r="C24" s="22"/>
      <c r="D24" s="22"/>
      <c r="E24" s="23">
        <f t="shared" si="0"/>
        <v>0</v>
      </c>
      <c r="F24" s="22">
        <v>0.75</v>
      </c>
      <c r="G24" s="22">
        <v>0.875</v>
      </c>
      <c r="H24" s="23">
        <f t="shared" si="1"/>
        <v>3</v>
      </c>
      <c r="I24" s="22"/>
      <c r="J24" s="22"/>
      <c r="K24" s="23">
        <f t="shared" si="2"/>
        <v>0</v>
      </c>
      <c r="L24" s="22"/>
      <c r="M24" s="22"/>
      <c r="N24" s="23">
        <f t="shared" si="3"/>
        <v>0</v>
      </c>
      <c r="O24" s="22"/>
      <c r="P24" s="22"/>
      <c r="Q24" s="23">
        <f t="shared" si="4"/>
        <v>0</v>
      </c>
      <c r="R24" s="22"/>
      <c r="S24" s="22"/>
      <c r="T24" s="23">
        <f t="shared" si="5"/>
        <v>0</v>
      </c>
      <c r="U24" s="22"/>
      <c r="V24" s="22"/>
      <c r="W24" s="23">
        <f t="shared" si="6"/>
        <v>0</v>
      </c>
      <c r="X24" s="22">
        <v>0.75</v>
      </c>
      <c r="Y24" s="22">
        <v>0.875</v>
      </c>
      <c r="Z24" s="23">
        <f t="shared" si="7"/>
        <v>3</v>
      </c>
      <c r="AA24" s="22"/>
      <c r="AB24" s="22"/>
      <c r="AC24" s="23">
        <f t="shared" si="8"/>
        <v>0</v>
      </c>
      <c r="AD24" s="22"/>
      <c r="AE24" s="22"/>
      <c r="AF24" s="23">
        <f t="shared" si="9"/>
        <v>0</v>
      </c>
      <c r="AG24" s="22"/>
      <c r="AH24" s="22"/>
      <c r="AI24" s="23">
        <f t="shared" si="10"/>
        <v>0</v>
      </c>
      <c r="AJ24" s="22">
        <v>0.75</v>
      </c>
      <c r="AK24" s="22">
        <v>0.875</v>
      </c>
      <c r="AL24" s="23">
        <f t="shared" si="11"/>
        <v>3</v>
      </c>
      <c r="AM24" s="22"/>
      <c r="AN24" s="22"/>
      <c r="AO24" s="23">
        <f t="shared" si="12"/>
        <v>0</v>
      </c>
      <c r="AP24" s="22"/>
      <c r="AQ24" s="22"/>
      <c r="AR24" s="23">
        <f t="shared" si="13"/>
        <v>0</v>
      </c>
      <c r="AS24" s="27">
        <f t="shared" si="14"/>
        <v>9</v>
      </c>
      <c r="AT24" s="29"/>
    </row>
    <row r="25" spans="1:46" x14ac:dyDescent="0.25">
      <c r="A25" s="12" t="s">
        <v>19</v>
      </c>
      <c r="B25" s="9"/>
      <c r="C25" s="10"/>
      <c r="D25" s="10"/>
      <c r="E25" s="8">
        <f>SUM(E3:E24)</f>
        <v>122.00000000000001</v>
      </c>
      <c r="F25" s="10"/>
      <c r="G25" s="10"/>
      <c r="H25" s="8">
        <f t="shared" ref="H25" si="25">SUM(H3:H24)</f>
        <v>126.99999999999987</v>
      </c>
      <c r="I25" s="10"/>
      <c r="J25" s="10"/>
      <c r="K25" s="8">
        <f t="shared" ref="K25" si="26">SUM(K3:K24)</f>
        <v>80</v>
      </c>
      <c r="L25" s="10"/>
      <c r="M25" s="10"/>
      <c r="N25" s="8">
        <f t="shared" ref="N25" si="27">SUM(N3:N24)</f>
        <v>130.00000000000003</v>
      </c>
      <c r="O25" s="10"/>
      <c r="P25" s="10"/>
      <c r="Q25" s="8">
        <f t="shared" ref="Q25" si="28">SUM(Q3:Q24)</f>
        <v>170.00000000000003</v>
      </c>
      <c r="R25" s="10"/>
      <c r="S25" s="10"/>
      <c r="T25" s="8">
        <f t="shared" ref="T25" si="29">SUM(T3:T24)</f>
        <v>130.00000000000003</v>
      </c>
      <c r="U25" s="10"/>
      <c r="V25" s="10"/>
      <c r="W25" s="8">
        <f t="shared" ref="W25" si="30">SUM(W3:W24)</f>
        <v>93</v>
      </c>
      <c r="X25" s="10"/>
      <c r="Y25" s="10"/>
      <c r="Z25" s="8">
        <f t="shared" ref="Z25" si="31">SUM(Z3:Z24)</f>
        <v>136.00000000000003</v>
      </c>
      <c r="AA25" s="10"/>
      <c r="AB25" s="10"/>
      <c r="AC25" s="8">
        <f t="shared" ref="AC25" si="32">SUM(AC3:AC24)</f>
        <v>39.999999999999993</v>
      </c>
      <c r="AD25" s="10"/>
      <c r="AE25" s="10"/>
      <c r="AF25" s="8">
        <f t="shared" ref="AF25" si="33">SUM(AF3:AF24)</f>
        <v>64</v>
      </c>
      <c r="AG25" s="10"/>
      <c r="AH25" s="10"/>
      <c r="AI25" s="8">
        <f t="shared" ref="AI25" si="34">SUM(AI3:AI24)</f>
        <v>140</v>
      </c>
      <c r="AJ25" s="10"/>
      <c r="AK25" s="10"/>
      <c r="AL25" s="8">
        <f t="shared" ref="AL25" si="35">SUM(AL3:AL24)</f>
        <v>136.00000000000003</v>
      </c>
      <c r="AM25" s="10"/>
      <c r="AN25" s="10"/>
      <c r="AO25" s="8">
        <f t="shared" ref="AO25" si="36">SUM(AO3:AO24)</f>
        <v>122.00000000000637</v>
      </c>
      <c r="AP25" s="10"/>
      <c r="AQ25" s="10"/>
      <c r="AR25" s="24"/>
      <c r="AS25" s="25"/>
      <c r="AT25" s="25">
        <f>SUM(AT3:AT24)</f>
        <v>1510.0000000000064</v>
      </c>
    </row>
    <row r="26" spans="1:46" s="3" customFormat="1" x14ac:dyDescent="0.25">
      <c r="A26" s="4"/>
      <c r="B26" s="5"/>
      <c r="C26" s="6"/>
      <c r="D26" s="6"/>
      <c r="E26" s="7"/>
      <c r="F26" s="6"/>
      <c r="G26" s="6"/>
      <c r="H26" s="7"/>
      <c r="I26" s="6"/>
      <c r="J26" s="6"/>
      <c r="K26" s="7"/>
      <c r="L26" s="6"/>
      <c r="M26" s="6"/>
      <c r="N26" s="7"/>
      <c r="O26" s="6"/>
      <c r="P26" s="6"/>
      <c r="Q26" s="7"/>
      <c r="R26" s="6"/>
      <c r="S26" s="6"/>
      <c r="T26" s="7"/>
      <c r="U26" s="6"/>
      <c r="V26" s="6"/>
      <c r="W26" s="7"/>
      <c r="X26" s="6"/>
      <c r="Y26" s="6"/>
      <c r="Z26" s="7"/>
      <c r="AA26" s="6"/>
      <c r="AB26" s="6"/>
      <c r="AC26" s="7"/>
      <c r="AD26" s="6"/>
      <c r="AE26" s="6"/>
      <c r="AF26" s="7"/>
      <c r="AG26" s="6"/>
      <c r="AH26" s="6"/>
      <c r="AI26" s="7"/>
      <c r="AJ26" s="6"/>
      <c r="AK26" s="6"/>
      <c r="AL26" s="7"/>
      <c r="AM26" s="6"/>
      <c r="AN26" s="6"/>
      <c r="AO26" s="7"/>
      <c r="AP26" s="6"/>
      <c r="AQ26" s="6"/>
      <c r="AR26" s="7"/>
    </row>
  </sheetData>
  <mergeCells count="37">
    <mergeCell ref="C1:E1"/>
    <mergeCell ref="F1:H1"/>
    <mergeCell ref="I1:K1"/>
    <mergeCell ref="L1:N1"/>
    <mergeCell ref="O1:Q1"/>
    <mergeCell ref="A23:A24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R1:T1"/>
    <mergeCell ref="AS1:AT1"/>
    <mergeCell ref="AT3:AT4"/>
    <mergeCell ref="AT5:AT6"/>
    <mergeCell ref="AT7:AT8"/>
    <mergeCell ref="AM1:AO1"/>
    <mergeCell ref="AP1:AR1"/>
    <mergeCell ref="U1:W1"/>
    <mergeCell ref="X1:Z1"/>
    <mergeCell ref="AA1:AC1"/>
    <mergeCell ref="AD1:AF1"/>
    <mergeCell ref="AG1:AI1"/>
    <mergeCell ref="AJ1:AL1"/>
    <mergeCell ref="AT19:AT20"/>
    <mergeCell ref="AT21:AT22"/>
    <mergeCell ref="AT23:AT24"/>
    <mergeCell ref="AT9:AT10"/>
    <mergeCell ref="AT11:AT12"/>
    <mergeCell ref="AT13:AT14"/>
    <mergeCell ref="AT15:AT16"/>
    <mergeCell ref="AT17:AT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Muller</dc:creator>
  <cp:lastModifiedBy>James Muller</cp:lastModifiedBy>
  <dcterms:created xsi:type="dcterms:W3CDTF">2014-09-08T13:45:02Z</dcterms:created>
  <dcterms:modified xsi:type="dcterms:W3CDTF">2014-09-14T16:07:39Z</dcterms:modified>
</cp:coreProperties>
</file>