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2083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" i="1" l="1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6" i="1"/>
</calcChain>
</file>

<file path=xl/sharedStrings.xml><?xml version="1.0" encoding="utf-8"?>
<sst xmlns="http://schemas.openxmlformats.org/spreadsheetml/2006/main" count="6" uniqueCount="6">
  <si>
    <t>omega</t>
  </si>
  <si>
    <t>phi</t>
  </si>
  <si>
    <t>phi0</t>
  </si>
  <si>
    <t>beta</t>
  </si>
  <si>
    <t>(phi+phi0) tan(pi ( omega - 1/2)) + beta/2</t>
  </si>
  <si>
    <t>(phi-phi0) tan(pi ( omega - 1/2)) - beta/2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</si>
</sst>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Sheet1!$A$6:$A$24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Sheet1!$B$6:$B$24</c:f>
              <c:numCache>
                <c:formatCode>General</c:formatCode>
                <c:ptCount val="19"/>
                <c:pt idx="0">
                  <c:v>-0.79460144842243041</c:v>
                </c:pt>
                <c:pt idx="1">
                  <c:v>-0.37067654336995814</c:v>
                </c:pt>
                <c:pt idx="2">
                  <c:v>-0.2246019762211747</c:v>
                </c:pt>
                <c:pt idx="3">
                  <c:v>-0.14780603158172373</c:v>
                </c:pt>
                <c:pt idx="4">
                  <c:v>-9.8499999999999976E-2</c:v>
                </c:pt>
                <c:pt idx="5">
                  <c:v>-6.2677071168702275E-2</c:v>
                </c:pt>
                <c:pt idx="6">
                  <c:v>-3.4247833883770187E-2</c:v>
                </c:pt>
                <c:pt idx="7">
                  <c:v>-1.0064480206510719E-2</c:v>
                </c:pt>
                <c:pt idx="8">
                  <c:v>1.1751638317485751E-2</c:v>
                </c:pt>
                <c:pt idx="9">
                  <c:v>3.2500000000000001E-2</c:v>
                </c:pt>
                <c:pt idx="10">
                  <c:v>5.3248361682514275E-2</c:v>
                </c:pt>
                <c:pt idx="11">
                  <c:v>7.5064480206510714E-2</c:v>
                </c:pt>
                <c:pt idx="12">
                  <c:v>9.924783388377019E-2</c:v>
                </c:pt>
                <c:pt idx="13">
                  <c:v>0.12767707116870225</c:v>
                </c:pt>
                <c:pt idx="14">
                  <c:v>0.16349999999999998</c:v>
                </c:pt>
                <c:pt idx="15">
                  <c:v>0.21280603158172379</c:v>
                </c:pt>
                <c:pt idx="16">
                  <c:v>0.28960197622117467</c:v>
                </c:pt>
                <c:pt idx="17">
                  <c:v>0.43567654336995809</c:v>
                </c:pt>
                <c:pt idx="18">
                  <c:v>0.85960144842242914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Sheet1!$A$6:$A$24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Sheet1!$C$6:$C$24</c:f>
              <c:numCache>
                <c:formatCode>General</c:formatCode>
                <c:ptCount val="19"/>
                <c:pt idx="0">
                  <c:v>-0.84697394539308035</c:v>
                </c:pt>
                <c:pt idx="1">
                  <c:v>-0.4295211762956076</c:v>
                </c:pt>
                <c:pt idx="2">
                  <c:v>-0.28567675521016445</c:v>
                </c:pt>
                <c:pt idx="3">
                  <c:v>-0.21005326774078137</c:v>
                </c:pt>
                <c:pt idx="4">
                  <c:v>-0.16149999999999998</c:v>
                </c:pt>
                <c:pt idx="5">
                  <c:v>-0.12622398611269156</c:v>
                </c:pt>
                <c:pt idx="6">
                  <c:v>-9.8228782984781327E-2</c:v>
                </c:pt>
                <c:pt idx="7">
                  <c:v>-7.4414640814044905E-2</c:v>
                </c:pt>
                <c:pt idx="8">
                  <c:v>-5.2931592801865178E-2</c:v>
                </c:pt>
                <c:pt idx="9">
                  <c:v>-3.2500000000000001E-2</c:v>
                </c:pt>
                <c:pt idx="10">
                  <c:v>-1.20684071981348E-2</c:v>
                </c:pt>
                <c:pt idx="11">
                  <c:v>9.4146408140449028E-3</c:v>
                </c:pt>
                <c:pt idx="12">
                  <c:v>3.3228782984781324E-2</c:v>
                </c:pt>
                <c:pt idx="13">
                  <c:v>6.1223986112691531E-2</c:v>
                </c:pt>
                <c:pt idx="14">
                  <c:v>9.6499999999999975E-2</c:v>
                </c:pt>
                <c:pt idx="15">
                  <c:v>0.14505326774078142</c:v>
                </c:pt>
                <c:pt idx="16">
                  <c:v>0.22067675521016442</c:v>
                </c:pt>
                <c:pt idx="17">
                  <c:v>0.36452117629560765</c:v>
                </c:pt>
                <c:pt idx="18">
                  <c:v>0.78197394539307907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28256"/>
        <c:axId val="101726464"/>
      </c:scatterChart>
      <c:valAx>
        <c:axId val="10172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726464"/>
        <c:crosses val="autoZero"/>
        <c:crossBetween val="midCat"/>
      </c:valAx>
      <c:valAx>
        <c:axId val="10172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728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17</xdr:row>
      <xdr:rowOff>4762</xdr:rowOff>
    </xdr:from>
    <xdr:to>
      <xdr:col>13</xdr:col>
      <xdr:colOff>557212</xdr:colOff>
      <xdr:row>31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P14" sqref="P14"/>
    </sheetView>
  </sheetViews>
  <sheetFormatPr defaultRowHeight="15" x14ac:dyDescent="0.25"/>
  <cols>
    <col min="1" max="1" width="7" bestFit="1" customWidth="1"/>
    <col min="2" max="2" width="30" bestFit="1" customWidth="1"/>
    <col min="3" max="3" width="29.7109375" bestFit="1" customWidth="1"/>
  </cols>
  <sheetData>
    <row r="1" spans="1:13" x14ac:dyDescent="0.25">
      <c r="A1" t="s">
        <v>1</v>
      </c>
      <c r="B1">
        <v>0.13</v>
      </c>
      <c r="M1">
        <v>1320</v>
      </c>
    </row>
    <row r="2" spans="1:13" x14ac:dyDescent="0.25">
      <c r="A2" t="s">
        <v>2</v>
      </c>
      <c r="B2">
        <v>1E-3</v>
      </c>
      <c r="M2">
        <v>6.7</v>
      </c>
    </row>
    <row r="3" spans="1:13" x14ac:dyDescent="0.25">
      <c r="A3" t="s">
        <v>3</v>
      </c>
      <c r="B3">
        <v>6.5000000000000002E-2</v>
      </c>
      <c r="M3">
        <f>M1/M2</f>
        <v>197.01492537313433</v>
      </c>
    </row>
    <row r="5" spans="1:13" x14ac:dyDescent="0.25">
      <c r="A5" t="s">
        <v>0</v>
      </c>
      <c r="B5" t="s">
        <v>4</v>
      </c>
      <c r="C5" t="s">
        <v>5</v>
      </c>
    </row>
    <row r="6" spans="1:13" x14ac:dyDescent="0.25">
      <c r="A6">
        <v>0.05</v>
      </c>
      <c r="B6">
        <f>($B$1+$B$2)*TAN(PI()*(A6-0.5))+(0.5*$B$3)</f>
        <v>-0.79460144842243041</v>
      </c>
      <c r="C6">
        <f>($B$1-$B$2)*TAN(PI()*(A6-0.5))-(0.5*$B$3)</f>
        <v>-0.84697394539308035</v>
      </c>
    </row>
    <row r="7" spans="1:13" x14ac:dyDescent="0.25">
      <c r="A7">
        <v>0.1</v>
      </c>
      <c r="B7">
        <f t="shared" ref="B7:B24" si="0">($B$1+$B$2)*TAN(PI()*(A7-0.5))+(0.5*$B$3)</f>
        <v>-0.37067654336995814</v>
      </c>
      <c r="C7">
        <f t="shared" ref="C7:C24" si="1">($B$1-$B$2)*TAN(PI()*(A7-0.5))-(0.5*$B$3)</f>
        <v>-0.4295211762956076</v>
      </c>
    </row>
    <row r="8" spans="1:13" x14ac:dyDescent="0.25">
      <c r="A8">
        <v>0.15</v>
      </c>
      <c r="B8">
        <f t="shared" si="0"/>
        <v>-0.2246019762211747</v>
      </c>
      <c r="C8">
        <f t="shared" si="1"/>
        <v>-0.28567675521016445</v>
      </c>
    </row>
    <row r="9" spans="1:13" x14ac:dyDescent="0.25">
      <c r="A9">
        <v>0.2</v>
      </c>
      <c r="B9">
        <f t="shared" si="0"/>
        <v>-0.14780603158172373</v>
      </c>
      <c r="C9">
        <f t="shared" si="1"/>
        <v>-0.21005326774078137</v>
      </c>
    </row>
    <row r="10" spans="1:13" x14ac:dyDescent="0.25">
      <c r="A10">
        <v>0.25</v>
      </c>
      <c r="B10">
        <f t="shared" si="0"/>
        <v>-9.8499999999999976E-2</v>
      </c>
      <c r="C10">
        <f t="shared" si="1"/>
        <v>-0.16149999999999998</v>
      </c>
    </row>
    <row r="11" spans="1:13" x14ac:dyDescent="0.25">
      <c r="A11">
        <v>0.3</v>
      </c>
      <c r="B11">
        <f t="shared" si="0"/>
        <v>-6.2677071168702275E-2</v>
      </c>
      <c r="C11">
        <f t="shared" si="1"/>
        <v>-0.12622398611269156</v>
      </c>
    </row>
    <row r="12" spans="1:13" x14ac:dyDescent="0.25">
      <c r="A12">
        <v>0.35</v>
      </c>
      <c r="B12">
        <f t="shared" si="0"/>
        <v>-3.4247833883770187E-2</v>
      </c>
      <c r="C12">
        <f t="shared" si="1"/>
        <v>-9.8228782984781327E-2</v>
      </c>
    </row>
    <row r="13" spans="1:13" x14ac:dyDescent="0.25">
      <c r="A13">
        <v>0.4</v>
      </c>
      <c r="B13">
        <f t="shared" si="0"/>
        <v>-1.0064480206510719E-2</v>
      </c>
      <c r="C13">
        <f t="shared" si="1"/>
        <v>-7.4414640814044905E-2</v>
      </c>
    </row>
    <row r="14" spans="1:13" x14ac:dyDescent="0.25">
      <c r="A14">
        <v>0.45</v>
      </c>
      <c r="B14">
        <f t="shared" si="0"/>
        <v>1.1751638317485751E-2</v>
      </c>
      <c r="C14">
        <f t="shared" si="1"/>
        <v>-5.2931592801865178E-2</v>
      </c>
    </row>
    <row r="15" spans="1:13" x14ac:dyDescent="0.25">
      <c r="A15">
        <v>0.5</v>
      </c>
      <c r="B15">
        <f t="shared" si="0"/>
        <v>3.2500000000000001E-2</v>
      </c>
      <c r="C15">
        <f t="shared" si="1"/>
        <v>-3.2500000000000001E-2</v>
      </c>
    </row>
    <row r="16" spans="1:13" x14ac:dyDescent="0.25">
      <c r="A16">
        <v>0.55000000000000004</v>
      </c>
      <c r="B16">
        <f t="shared" si="0"/>
        <v>5.3248361682514275E-2</v>
      </c>
      <c r="C16">
        <f t="shared" si="1"/>
        <v>-1.20684071981348E-2</v>
      </c>
    </row>
    <row r="17" spans="1:3" x14ac:dyDescent="0.25">
      <c r="A17">
        <v>0.6</v>
      </c>
      <c r="B17">
        <f t="shared" si="0"/>
        <v>7.5064480206510714E-2</v>
      </c>
      <c r="C17">
        <f t="shared" si="1"/>
        <v>9.4146408140449028E-3</v>
      </c>
    </row>
    <row r="18" spans="1:3" x14ac:dyDescent="0.25">
      <c r="A18">
        <v>0.65</v>
      </c>
      <c r="B18">
        <f t="shared" si="0"/>
        <v>9.924783388377019E-2</v>
      </c>
      <c r="C18">
        <f t="shared" si="1"/>
        <v>3.3228782984781324E-2</v>
      </c>
    </row>
    <row r="19" spans="1:3" x14ac:dyDescent="0.25">
      <c r="A19">
        <v>0.7</v>
      </c>
      <c r="B19">
        <f t="shared" si="0"/>
        <v>0.12767707116870225</v>
      </c>
      <c r="C19">
        <f t="shared" si="1"/>
        <v>6.1223986112691531E-2</v>
      </c>
    </row>
    <row r="20" spans="1:3" x14ac:dyDescent="0.25">
      <c r="A20">
        <v>0.75</v>
      </c>
      <c r="B20">
        <f t="shared" si="0"/>
        <v>0.16349999999999998</v>
      </c>
      <c r="C20">
        <f t="shared" si="1"/>
        <v>9.6499999999999975E-2</v>
      </c>
    </row>
    <row r="21" spans="1:3" x14ac:dyDescent="0.25">
      <c r="A21">
        <v>0.8</v>
      </c>
      <c r="B21">
        <f t="shared" si="0"/>
        <v>0.21280603158172379</v>
      </c>
      <c r="C21">
        <f t="shared" si="1"/>
        <v>0.14505326774078142</v>
      </c>
    </row>
    <row r="22" spans="1:3" x14ac:dyDescent="0.25">
      <c r="A22">
        <v>0.85</v>
      </c>
      <c r="B22">
        <f t="shared" si="0"/>
        <v>0.28960197622117467</v>
      </c>
      <c r="C22">
        <f t="shared" si="1"/>
        <v>0.22067675521016442</v>
      </c>
    </row>
    <row r="23" spans="1:3" x14ac:dyDescent="0.25">
      <c r="A23">
        <v>0.9</v>
      </c>
      <c r="B23">
        <f t="shared" si="0"/>
        <v>0.43567654336995809</v>
      </c>
      <c r="C23">
        <f t="shared" si="1"/>
        <v>0.36452117629560765</v>
      </c>
    </row>
    <row r="24" spans="1:3" x14ac:dyDescent="0.25">
      <c r="A24">
        <v>0.95</v>
      </c>
      <c r="B24">
        <f t="shared" si="0"/>
        <v>0.85960144842242914</v>
      </c>
      <c r="C24">
        <f t="shared" si="1"/>
        <v>0.78197394539307907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Muller</dc:creator>
  <cp:lastModifiedBy>James Muller</cp:lastModifiedBy>
  <dcterms:created xsi:type="dcterms:W3CDTF">2014-09-04T17:47:12Z</dcterms:created>
  <dcterms:modified xsi:type="dcterms:W3CDTF">2014-09-05T22:03:25Z</dcterms:modified>
</cp:coreProperties>
</file>