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920" yWindow="60" windowWidth="25600" windowHeight="16060" tabRatio="500"/>
  </bookViews>
  <sheets>
    <sheet name="rename variables" sheetId="2" r:id="rId1"/>
    <sheet name="mean of variables for ddply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2" l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5" i="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4" i="3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38" i="2"/>
</calcChain>
</file>

<file path=xl/sharedStrings.xml><?xml version="1.0" encoding="utf-8"?>
<sst xmlns="http://schemas.openxmlformats.org/spreadsheetml/2006/main" count="608" uniqueCount="196">
  <si>
    <t>Subject</t>
  </si>
  <si>
    <t>Labels</t>
  </si>
  <si>
    <t>tBodyAcc-std()-X</t>
  </si>
  <si>
    <t>tBodyAcc-std()-Y</t>
  </si>
  <si>
    <t>tBodyAcc-std()-Z</t>
  </si>
  <si>
    <t>tGravityAcc-std()-X</t>
  </si>
  <si>
    <t>tGravityAcc-std()-Y</t>
  </si>
  <si>
    <t>tGravityAcc-std()-Z</t>
  </si>
  <si>
    <t>tBodyAccJerk-std()-X</t>
  </si>
  <si>
    <t>tBodyAccJerk-std()-Y</t>
  </si>
  <si>
    <t>tBodyAccJerk-std()-Z</t>
  </si>
  <si>
    <t>tBodyGyro-std()-X</t>
  </si>
  <si>
    <t>tBodyGyro-std()-Y</t>
  </si>
  <si>
    <t>tBodyGyro-std()-Z</t>
  </si>
  <si>
    <t>tBodyGyroJerk-std()-X</t>
  </si>
  <si>
    <t>tBodyGyroJerk-std()-Y</t>
  </si>
  <si>
    <t>tBodyGyroJerk-std()-Z</t>
  </si>
  <si>
    <t>tBodyAccMag-std()</t>
  </si>
  <si>
    <t>tGravityAccMag-std()</t>
  </si>
  <si>
    <t>tBodyAccJerkMag-std()</t>
  </si>
  <si>
    <t>tBodyGyroMag-std()</t>
  </si>
  <si>
    <t>tBodyGyroJerkMag-std()</t>
  </si>
  <si>
    <t>fBodyAcc-std()-X</t>
  </si>
  <si>
    <t>fBodyAcc-std()-Y</t>
  </si>
  <si>
    <t>fBodyAcc-std()-Z</t>
  </si>
  <si>
    <t>fBodyAccJerk-std()-X</t>
  </si>
  <si>
    <t>fBodyAccJerk-std()-Y</t>
  </si>
  <si>
    <t>fBodyAccJerk-std()-Z</t>
  </si>
  <si>
    <t>fBodyGyro-std()-X</t>
  </si>
  <si>
    <t>fBodyGyro-std()-Y</t>
  </si>
  <si>
    <t>fBodyGyro-std()-Z</t>
  </si>
  <si>
    <t>fBodyAccMag-std()</t>
  </si>
  <si>
    <t>fBodyBodyAccJerkMag-std()</t>
  </si>
  <si>
    <t>fBodyBodyGyroMag-std()</t>
  </si>
  <si>
    <t>fBodyBodyGyroJerkMag-std()</t>
  </si>
  <si>
    <t>tBodyAcc-mean()-X</t>
  </si>
  <si>
    <t>tBodyAcc-mean()-Y</t>
  </si>
  <si>
    <t>tBodyAcc-mean()-Z</t>
  </si>
  <si>
    <t>tGravityAcc-mean()-X</t>
  </si>
  <si>
    <t>tGravityAcc-mean()-Y</t>
  </si>
  <si>
    <t>tGravityAcc-mean()-Z</t>
  </si>
  <si>
    <t>tBodyAccJerk-mean()-X</t>
  </si>
  <si>
    <t>tBodyAccJerk-mean()-Y</t>
  </si>
  <si>
    <t>tBodyAccJerk-mean()-Z</t>
  </si>
  <si>
    <t>tBodyGyro-mean()-X</t>
  </si>
  <si>
    <t>tBodyGyro-mean()-Y</t>
  </si>
  <si>
    <t>tBodyGyro-mean()-Z</t>
  </si>
  <si>
    <t>tBodyGyroJerk-mean()-X</t>
  </si>
  <si>
    <t>tBodyGyroJerk-mean()-Y</t>
  </si>
  <si>
    <t>tBodyGyroJerk-mean()-Z</t>
  </si>
  <si>
    <t>tBodyAccMag-mean()</t>
  </si>
  <si>
    <t>tGravityAccMag-mean()</t>
  </si>
  <si>
    <t>tBodyAccJerkMag-mean()</t>
  </si>
  <si>
    <t>tBodyGyroMag-mean()</t>
  </si>
  <si>
    <t>tBodyGyroJerkMag-mean()</t>
  </si>
  <si>
    <t>fBodyAcc-mean()-X</t>
  </si>
  <si>
    <t>fBodyAcc-mean()-Y</t>
  </si>
  <si>
    <t>fBodyAcc-mean()-Z</t>
  </si>
  <si>
    <t>fBodyAcc-meanFreq()-X</t>
  </si>
  <si>
    <t>fBodyAcc-meanFreq()-Y</t>
  </si>
  <si>
    <t>fBodyAcc-meanFreq()-Z</t>
  </si>
  <si>
    <t>fBodyAccJerk-mean()-X</t>
  </si>
  <si>
    <t>fBodyAccJerk-mean()-Y</t>
  </si>
  <si>
    <t>fBodyAccJerk-mean()-Z</t>
  </si>
  <si>
    <t>fBodyAccJerk-meanFreq()-X</t>
  </si>
  <si>
    <t>fBodyAccJerk-meanFreq()-Y</t>
  </si>
  <si>
    <t>fBodyAccJerk-meanFreq()-Z</t>
  </si>
  <si>
    <t>fBodyGyro-mean()-X</t>
  </si>
  <si>
    <t>fBodyGyro-mean()-Y</t>
  </si>
  <si>
    <t>fBodyGyro-mean()-Z</t>
  </si>
  <si>
    <t>fBodyGyro-meanFreq()-X</t>
  </si>
  <si>
    <t>fBodyGyro-meanFreq()-Y</t>
  </si>
  <si>
    <t>fBodyGyro-meanFreq()-Z</t>
  </si>
  <si>
    <t>fBodyAccMag-mean()</t>
  </si>
  <si>
    <t>fBodyAccMag-meanFreq()</t>
  </si>
  <si>
    <t>fBodyBodyAccJerkMag-mean()</t>
  </si>
  <si>
    <t>fBodyBodyAccJerkMag-meanFreq()</t>
  </si>
  <si>
    <t>fBodyBodyGyroMag-mean()</t>
  </si>
  <si>
    <t>fBodyBodyGyroMag-meanFreq()</t>
  </si>
  <si>
    <t>fBodyBodyGyroJerkMag-mean()</t>
  </si>
  <si>
    <t>fBodyBodyGyroJerkMag-meanFreq()</t>
  </si>
  <si>
    <t>Mean / StdDev</t>
  </si>
  <si>
    <t>Acc/Gyro</t>
  </si>
  <si>
    <t>x, y, z</t>
  </si>
  <si>
    <t>Body / gravity</t>
  </si>
  <si>
    <t>time/freq</t>
  </si>
  <si>
    <t>Jerk</t>
  </si>
  <si>
    <t>freq</t>
  </si>
  <si>
    <t>time</t>
  </si>
  <si>
    <t>StdDev</t>
  </si>
  <si>
    <t>MeanFreq</t>
  </si>
  <si>
    <t>Mean</t>
  </si>
  <si>
    <t>Body</t>
  </si>
  <si>
    <t>Gravity</t>
  </si>
  <si>
    <t>Accelerometer</t>
  </si>
  <si>
    <t>Gyroscope</t>
  </si>
  <si>
    <t>Current</t>
  </si>
  <si>
    <t>Magnitude</t>
  </si>
  <si>
    <t>Mag</t>
  </si>
  <si>
    <t>X</t>
  </si>
  <si>
    <t>Y</t>
  </si>
  <si>
    <t>Z</t>
  </si>
  <si>
    <t>New</t>
  </si>
  <si>
    <t>ID_Num_of_Subject</t>
  </si>
  <si>
    <t>Activity_Measured</t>
  </si>
  <si>
    <t>StdDev_of_X_from_Body_Accelerometer_time</t>
  </si>
  <si>
    <t>StdDev_of_Y_from_Body_Accelerometer_time</t>
  </si>
  <si>
    <t>StdDev_of_Z_from_Body_Accelerometer_time</t>
  </si>
  <si>
    <t>StdDev_of_X_from_Gravity_Accelerometer_time</t>
  </si>
  <si>
    <t>StdDev_of_Y_from_Gravity_Accelerometer_time</t>
  </si>
  <si>
    <t>StdDev_of_Z_from_Gravity_Accelerometer_time</t>
  </si>
  <si>
    <t>StdDev_of_X_from_Body_Accelerometer_Jerk_time</t>
  </si>
  <si>
    <t>StdDev_of_Y_from_Body_Accelerometer_Jerk_time</t>
  </si>
  <si>
    <t>StdDev_of_Z_from_Body_Accelerometer_Jerk_time</t>
  </si>
  <si>
    <t>StdDev_of_X_from_Body_Gyroscope_time</t>
  </si>
  <si>
    <t>StdDev_of_Y_from_Body_Gyroscope_time</t>
  </si>
  <si>
    <t>StdDev_of_Z_from_Body_Gyroscope_time</t>
  </si>
  <si>
    <t>StdDev_of_X_from_Body_Gyroscope_Jerk_time</t>
  </si>
  <si>
    <t>StdDev_of_Y_from_Body_Gyroscope_Jerk_time</t>
  </si>
  <si>
    <t>StdDev_of_Z_from_Body_Gyroscope_Jerk_time</t>
  </si>
  <si>
    <t>StdDev_of_Mag_from_Body_Accelerometer_time</t>
  </si>
  <si>
    <t>StdDev_of_Magnitude_from_Gravity_Accelerometer_time</t>
  </si>
  <si>
    <t>StdDev_of_Magnitude_from_Body_Accelerometer_Jerk_time</t>
  </si>
  <si>
    <t>StdDev_of_Mag_from_Body_Gyroscope_time</t>
  </si>
  <si>
    <t>StdDev_of_Magnitude_from_Body_Gyroscope_Jerk_time</t>
  </si>
  <si>
    <t>StdDev_of_X_from_Body_Accelerometer_freq</t>
  </si>
  <si>
    <t>StdDev_of_Y_from_Body_Accelerometer_freq</t>
  </si>
  <si>
    <t>StdDev_of_Z_from_Body_Accelerometer_freq</t>
  </si>
  <si>
    <t>StdDev_of_X_from_Body_Accelerometer_Jerk_freq</t>
  </si>
  <si>
    <t>StdDev_of_Y_from_Body_Accelerometer_Jerk_freq</t>
  </si>
  <si>
    <t>StdDev_of_Z_from_Body_Accelerometer_Jerk_freq</t>
  </si>
  <si>
    <t>StdDev_of_X_from_Body_Gyroscope_freq</t>
  </si>
  <si>
    <t>StdDev_of_Y_from_Body_Gyroscope_freq</t>
  </si>
  <si>
    <t>StdDev_of_Z_from_Body_Gyroscope_freq</t>
  </si>
  <si>
    <t>StdDev_of_Mag_from_Body_Accelerometer_freq</t>
  </si>
  <si>
    <t>StdDev_of_Magnitude_from_Body_Accelerometer_Jerk_freq</t>
  </si>
  <si>
    <t>StdDev_of_Mag_from_Body_Gyroscope_freq</t>
  </si>
  <si>
    <t>StdDev_of_Magnitude_from_Body_Gyroscope_Jerk_freq</t>
  </si>
  <si>
    <t>Mean_of_X_from_Body_Accelerometer_time</t>
  </si>
  <si>
    <t>Mean_of_Y_from_Body_Accelerometer_time</t>
  </si>
  <si>
    <t>Mean_of_Z_from_Body_Accelerometer_time</t>
  </si>
  <si>
    <t>Mean_of_X_from_Gravity_Accelerometer_time</t>
  </si>
  <si>
    <t>Mean_of_Y_from_Gravity_Accelerometer_time</t>
  </si>
  <si>
    <t>Mean_of_Z_from_Gravity_Accelerometer_time</t>
  </si>
  <si>
    <t>Mean_of_X_from_Body_Accelerometer_Jerk_time</t>
  </si>
  <si>
    <t>Mean_of_Y_from_Body_Accelerometer_Jerk_time</t>
  </si>
  <si>
    <t>Mean_of_Z_from_Body_Accelerometer_Jerk_time</t>
  </si>
  <si>
    <t>Mean_of_X_from_Body_Gyroscope_time</t>
  </si>
  <si>
    <t>Mean_of_Y_from_Body_Gyroscope_time</t>
  </si>
  <si>
    <t>Mean_of_Z_from_Body_Gyroscope_time</t>
  </si>
  <si>
    <t>Mean_of_X_from_Body_Gyroscope_Jerk_time</t>
  </si>
  <si>
    <t>Mean_of_Y_from_Body_Gyroscope_Jerk_time</t>
  </si>
  <si>
    <t>Mean_of_Z_from_Body_Gyroscope_Jerk_time</t>
  </si>
  <si>
    <t>Mean_of_Mag_from_Body_Accelerometer_time</t>
  </si>
  <si>
    <t>Mean_of_Magnitude_from_Gravity_Accelerometer_time</t>
  </si>
  <si>
    <t>Mean_of_Magnitude_from_Body_Accelerometer_Jerk_time</t>
  </si>
  <si>
    <t>Mean_of_Mag_from_Body_Gyroscope_time</t>
  </si>
  <si>
    <t>Mean_of_Magnitude_from_Body_Gyroscope_Jerk_time</t>
  </si>
  <si>
    <t>Mean_of_X_from_Body_Accelerometer_freq</t>
  </si>
  <si>
    <t>Mean_of_Y_from_Body_Accelerometer_freq</t>
  </si>
  <si>
    <t>Mean_of_Z_from_Body_Accelerometer_freq</t>
  </si>
  <si>
    <t>MeanFreq_of_X_from_Body_Accelerometer_freq</t>
  </si>
  <si>
    <t>MeanFreq_of_Y_from_Body_Accelerometer_freq</t>
  </si>
  <si>
    <t>MeanFreq_of_Z_from_Body_Accelerometer_freq</t>
  </si>
  <si>
    <t>Mean_of_X_from_Body_Accelerometer_Jerk_freq</t>
  </si>
  <si>
    <t>Mean_of_Y_from_Body_Accelerometer_Jerk_freq</t>
  </si>
  <si>
    <t>Mean_of_Z_from_Body_Accelerometer_Jerk_freq</t>
  </si>
  <si>
    <t>MeanFreq_of_X_from_Body_Accelerometer_Jerk_freq</t>
  </si>
  <si>
    <t>MeanFreq_of_Y_from_Body_Accelerometer_Jerk_freq</t>
  </si>
  <si>
    <t>MeanFreq_of_Z_from_Body_Accelerometer_Jerk_freq</t>
  </si>
  <si>
    <t>Mean_of_X_from_Body_Gyroscope_freq</t>
  </si>
  <si>
    <t>Mean_of_Y_from_Body_Gyroscope_freq</t>
  </si>
  <si>
    <t>Mean_of_Z_from_Body_Gyroscope_freq</t>
  </si>
  <si>
    <t>MeanFreq_of_X_from_Body_Gyroscope_freq</t>
  </si>
  <si>
    <t>MeanFreq_of_Y_from_Body_Gyroscope_freq</t>
  </si>
  <si>
    <t>MeanFreq_of_Z_from_Body_Gyroscope_freq</t>
  </si>
  <si>
    <t>Mean_of_Mag_from_Body_Accelerometer_freq</t>
  </si>
  <si>
    <t>MeanFreq_of_Mag_from_Body_Accelerometer_freq</t>
  </si>
  <si>
    <t>Mean_of_Magnitude_from_Body_Accelerometer_Jerk_freq</t>
  </si>
  <si>
    <t>MeanFreq_of_Magnitude_from_Body_Accelerometer_Jerk_freq</t>
  </si>
  <si>
    <t>Mean_of_Mag_from_Body_Gyroscope_freq</t>
  </si>
  <si>
    <t>MeanFreq_of_Mag_from_Body_Gyroscope_freq</t>
  </si>
  <si>
    <t>Mean_of_Magnitude_from_Body_Gyroscope_Jerk_freq</t>
  </si>
  <si>
    <t>MeanFreq_of_Magnitude_from_Body_Gyroscope_Jerk_freq</t>
  </si>
  <si>
    <t>Calculate the entire name-changing formula</t>
  </si>
  <si>
    <t>Old Name</t>
  </si>
  <si>
    <t>token1</t>
  </si>
  <si>
    <t>token2</t>
  </si>
  <si>
    <t>token3</t>
  </si>
  <si>
    <t>token4</t>
  </si>
  <si>
    <t>token5</t>
  </si>
  <si>
    <t>token6</t>
  </si>
  <si>
    <t>calculate new variable name with _ and prepositions</t>
  </si>
  <si>
    <t>from names(MeanStdSubset)</t>
  </si>
  <si>
    <t>calculation for ddply formula, to get mean of every variable</t>
  </si>
  <si>
    <t>calculate variable name list for codebook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</si>
</sst>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0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5" borderId="0" xfId="0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C4:J85" totalsRowShown="0" headerRowDxfId="12" dataDxfId="10" headerRowBorderDxfId="11" tableBorderDxfId="9" totalsRowBorderDxfId="8">
  <autoFilter ref="C4:J85"/>
  <sortState ref="C5:J85">
    <sortCondition ref="I4:I85"/>
  </sortState>
  <tableColumns count="8">
    <tableColumn id="1" name="Current" dataDxfId="7"/>
    <tableColumn id="2" name="time/freq" dataDxfId="6"/>
    <tableColumn id="3" name="Mean / StdDev" dataDxfId="5"/>
    <tableColumn id="4" name="x, y, z" dataDxfId="4"/>
    <tableColumn id="5" name="Body / gravity" dataDxfId="3"/>
    <tableColumn id="6" name="Acc/Gyro" dataDxfId="2"/>
    <tableColumn id="7" name="Jerk" dataDxfId="1"/>
    <tableColumn id="8" name="New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5"/>
  <sheetViews>
    <sheetView tabSelected="1" topLeftCell="C1" workbookViewId="0">
      <selection activeCell="J2" sqref="J2:P2"/>
    </sheetView>
  </sheetViews>
  <sheetFormatPr baseColWidth="10" defaultRowHeight="15" x14ac:dyDescent="0"/>
  <cols>
    <col min="2" max="2" width="102.5" customWidth="1"/>
    <col min="4" max="4" width="11.83203125" customWidth="1"/>
    <col min="5" max="5" width="16.33203125" customWidth="1"/>
    <col min="7" max="7" width="15.5" customWidth="1"/>
    <col min="8" max="8" width="11.5" customWidth="1"/>
  </cols>
  <sheetData>
    <row r="2" spans="2:16">
      <c r="B2" s="13" t="s">
        <v>184</v>
      </c>
      <c r="C2" s="13" t="s">
        <v>185</v>
      </c>
      <c r="D2" s="13" t="s">
        <v>186</v>
      </c>
      <c r="E2" s="13" t="s">
        <v>187</v>
      </c>
      <c r="F2" s="13" t="s">
        <v>188</v>
      </c>
      <c r="G2" s="13" t="s">
        <v>189</v>
      </c>
      <c r="H2" s="13" t="s">
        <v>190</v>
      </c>
      <c r="I2" s="13" t="s">
        <v>191</v>
      </c>
      <c r="J2" s="13" t="s">
        <v>192</v>
      </c>
      <c r="K2" s="13"/>
      <c r="L2" s="13"/>
      <c r="M2" s="13"/>
      <c r="N2" s="13"/>
      <c r="O2" s="13"/>
      <c r="P2" s="13" t="s">
        <v>195</v>
      </c>
    </row>
    <row r="4" spans="2:16" ht="16" thickBot="1">
      <c r="C4" s="1" t="s">
        <v>96</v>
      </c>
      <c r="D4" s="2" t="s">
        <v>85</v>
      </c>
      <c r="E4" s="2" t="s">
        <v>81</v>
      </c>
      <c r="F4" s="2" t="s">
        <v>83</v>
      </c>
      <c r="G4" s="2" t="s">
        <v>84</v>
      </c>
      <c r="H4" s="2" t="s">
        <v>82</v>
      </c>
      <c r="I4" s="3" t="s">
        <v>86</v>
      </c>
      <c r="J4" s="2" t="s">
        <v>102</v>
      </c>
    </row>
    <row r="5" spans="2:16" ht="16" thickTop="1">
      <c r="B5" t="str">
        <f>"colnames(MeanStdSubset)[colnames(MeanStdSubset) == "&amp;C5&amp;"] &lt;- "&amp;J5</f>
        <v>colnames(MeanStdSubset)[colnames(MeanStdSubset) == fBodyAccJerk-mean()-X] &lt;- Mean_of_X_from_Body_Accelerometer_Jerk_freq</v>
      </c>
      <c r="C5" s="7" t="s">
        <v>61</v>
      </c>
      <c r="D5" s="8" t="s">
        <v>87</v>
      </c>
      <c r="E5" s="8" t="s">
        <v>91</v>
      </c>
      <c r="F5" s="8" t="s">
        <v>99</v>
      </c>
      <c r="G5" s="8" t="s">
        <v>92</v>
      </c>
      <c r="H5" s="8" t="s">
        <v>94</v>
      </c>
      <c r="I5" s="9" t="s">
        <v>86</v>
      </c>
      <c r="J5" s="5" t="str">
        <f t="shared" ref="J5:J34" si="0">E5&amp;"_of_"&amp;F5&amp;"_from_"&amp;G5&amp;"_"&amp;H5&amp;"_"&amp;I5&amp;"_"&amp;D5</f>
        <v>Mean_of_X_from_Body_Accelerometer_Jerk_freq</v>
      </c>
      <c r="P5" t="str">
        <f>"Old Column Name: "&amp;Table2[[#This Row],[Current]]&amp;"                      New Column Name: "&amp;Table2[[#This Row],[New]]</f>
        <v>Old Column Name: fBodyAccJerk-mean()-X                      New Column Name: Mean_of_X_from_Body_Accelerometer_Jerk_freq</v>
      </c>
    </row>
    <row r="6" spans="2:16">
      <c r="B6" t="str">
        <f t="shared" ref="B6:B69" si="1">"colnames(MeanStdSubset)[colnames(MeanStdSubset) == "&amp;C6&amp;"] &lt;- "&amp;J6</f>
        <v>colnames(MeanStdSubset)[colnames(MeanStdSubset) == fBodyAccJerk-mean()-Y] &lt;- Mean_of_Y_from_Body_Accelerometer_Jerk_freq</v>
      </c>
      <c r="C6" s="4" t="s">
        <v>62</v>
      </c>
      <c r="D6" s="5" t="s">
        <v>87</v>
      </c>
      <c r="E6" s="5" t="s">
        <v>91</v>
      </c>
      <c r="F6" s="5" t="s">
        <v>100</v>
      </c>
      <c r="G6" s="5" t="s">
        <v>92</v>
      </c>
      <c r="H6" s="5" t="s">
        <v>94</v>
      </c>
      <c r="I6" s="6" t="s">
        <v>86</v>
      </c>
      <c r="J6" s="5" t="str">
        <f t="shared" si="0"/>
        <v>Mean_of_Y_from_Body_Accelerometer_Jerk_freq</v>
      </c>
      <c r="P6" t="str">
        <f>"Old Column Name: "&amp;Table2[[#This Row],[Current]]&amp;"                      New Column Name: "&amp;Table2[[#This Row],[New]]</f>
        <v>Old Column Name: fBodyAccJerk-mean()-Y                      New Column Name: Mean_of_Y_from_Body_Accelerometer_Jerk_freq</v>
      </c>
    </row>
    <row r="7" spans="2:16">
      <c r="B7" t="str">
        <f t="shared" si="1"/>
        <v>colnames(MeanStdSubset)[colnames(MeanStdSubset) == fBodyAccJerk-mean()-Z] &lt;- Mean_of_Z_from_Body_Accelerometer_Jerk_freq</v>
      </c>
      <c r="C7" s="7" t="s">
        <v>63</v>
      </c>
      <c r="D7" s="8" t="s">
        <v>87</v>
      </c>
      <c r="E7" s="8" t="s">
        <v>91</v>
      </c>
      <c r="F7" s="8" t="s">
        <v>101</v>
      </c>
      <c r="G7" s="8" t="s">
        <v>92</v>
      </c>
      <c r="H7" s="8" t="s">
        <v>94</v>
      </c>
      <c r="I7" s="9" t="s">
        <v>86</v>
      </c>
      <c r="J7" s="5" t="str">
        <f t="shared" si="0"/>
        <v>Mean_of_Z_from_Body_Accelerometer_Jerk_freq</v>
      </c>
      <c r="P7" t="str">
        <f>"Old Column Name: "&amp;Table2[[#This Row],[Current]]&amp;"                      New Column Name: "&amp;Table2[[#This Row],[New]]</f>
        <v>Old Column Name: fBodyAccJerk-mean()-Z                      New Column Name: Mean_of_Z_from_Body_Accelerometer_Jerk_freq</v>
      </c>
    </row>
    <row r="8" spans="2:16">
      <c r="B8" t="str">
        <f t="shared" si="1"/>
        <v>colnames(MeanStdSubset)[colnames(MeanStdSubset) == fBodyAccJerk-meanFreq()-X] &lt;- MeanFreq_of_X_from_Body_Accelerometer_Jerk_freq</v>
      </c>
      <c r="C8" s="4" t="s">
        <v>64</v>
      </c>
      <c r="D8" s="5" t="s">
        <v>87</v>
      </c>
      <c r="E8" s="5" t="s">
        <v>90</v>
      </c>
      <c r="F8" s="5" t="s">
        <v>99</v>
      </c>
      <c r="G8" s="5" t="s">
        <v>92</v>
      </c>
      <c r="H8" s="5" t="s">
        <v>94</v>
      </c>
      <c r="I8" s="6" t="s">
        <v>86</v>
      </c>
      <c r="J8" s="5" t="str">
        <f t="shared" si="0"/>
        <v>MeanFreq_of_X_from_Body_Accelerometer_Jerk_freq</v>
      </c>
      <c r="P8" t="str">
        <f>"Old Column Name: "&amp;Table2[[#This Row],[Current]]&amp;"                      New Column Name: "&amp;Table2[[#This Row],[New]]</f>
        <v>Old Column Name: fBodyAccJerk-meanFreq()-X                      New Column Name: MeanFreq_of_X_from_Body_Accelerometer_Jerk_freq</v>
      </c>
    </row>
    <row r="9" spans="2:16">
      <c r="B9" t="str">
        <f t="shared" si="1"/>
        <v>colnames(MeanStdSubset)[colnames(MeanStdSubset) == fBodyAccJerk-meanFreq()-Y] &lt;- MeanFreq_of_Y_from_Body_Accelerometer_Jerk_freq</v>
      </c>
      <c r="C9" s="7" t="s">
        <v>65</v>
      </c>
      <c r="D9" s="8" t="s">
        <v>87</v>
      </c>
      <c r="E9" s="8" t="s">
        <v>90</v>
      </c>
      <c r="F9" s="8" t="s">
        <v>100</v>
      </c>
      <c r="G9" s="8" t="s">
        <v>92</v>
      </c>
      <c r="H9" s="8" t="s">
        <v>94</v>
      </c>
      <c r="I9" s="9" t="s">
        <v>86</v>
      </c>
      <c r="J9" s="5" t="str">
        <f t="shared" si="0"/>
        <v>MeanFreq_of_Y_from_Body_Accelerometer_Jerk_freq</v>
      </c>
      <c r="P9" t="str">
        <f>"Old Column Name: "&amp;Table2[[#This Row],[Current]]&amp;"                      New Column Name: "&amp;Table2[[#This Row],[New]]</f>
        <v>Old Column Name: fBodyAccJerk-meanFreq()-Y                      New Column Name: MeanFreq_of_Y_from_Body_Accelerometer_Jerk_freq</v>
      </c>
    </row>
    <row r="10" spans="2:16">
      <c r="B10" t="str">
        <f t="shared" si="1"/>
        <v>colnames(MeanStdSubset)[colnames(MeanStdSubset) == fBodyAccJerk-meanFreq()-Z] &lt;- MeanFreq_of_Z_from_Body_Accelerometer_Jerk_freq</v>
      </c>
      <c r="C10" s="4" t="s">
        <v>66</v>
      </c>
      <c r="D10" s="5" t="s">
        <v>87</v>
      </c>
      <c r="E10" s="5" t="s">
        <v>90</v>
      </c>
      <c r="F10" s="5" t="s">
        <v>101</v>
      </c>
      <c r="G10" s="5" t="s">
        <v>92</v>
      </c>
      <c r="H10" s="5" t="s">
        <v>94</v>
      </c>
      <c r="I10" s="6" t="s">
        <v>86</v>
      </c>
      <c r="J10" s="5" t="str">
        <f t="shared" si="0"/>
        <v>MeanFreq_of_Z_from_Body_Accelerometer_Jerk_freq</v>
      </c>
      <c r="P10" t="str">
        <f>"Old Column Name: "&amp;Table2[[#This Row],[Current]]&amp;"                      New Column Name: "&amp;Table2[[#This Row],[New]]</f>
        <v>Old Column Name: fBodyAccJerk-meanFreq()-Z                      New Column Name: MeanFreq_of_Z_from_Body_Accelerometer_Jerk_freq</v>
      </c>
    </row>
    <row r="11" spans="2:16">
      <c r="B11" t="str">
        <f t="shared" si="1"/>
        <v>colnames(MeanStdSubset)[colnames(MeanStdSubset) == fBodyAccJerk-std()-X] &lt;- StdDev_of_X_from_Body_Accelerometer_Jerk_freq</v>
      </c>
      <c r="C11" s="7" t="s">
        <v>25</v>
      </c>
      <c r="D11" s="8" t="s">
        <v>87</v>
      </c>
      <c r="E11" s="8" t="s">
        <v>89</v>
      </c>
      <c r="F11" s="8" t="s">
        <v>99</v>
      </c>
      <c r="G11" s="8" t="s">
        <v>92</v>
      </c>
      <c r="H11" s="8" t="s">
        <v>94</v>
      </c>
      <c r="I11" s="9" t="s">
        <v>86</v>
      </c>
      <c r="J11" s="5" t="str">
        <f t="shared" si="0"/>
        <v>StdDev_of_X_from_Body_Accelerometer_Jerk_freq</v>
      </c>
      <c r="P11" t="str">
        <f>"Old Column Name: "&amp;Table2[[#This Row],[Current]]&amp;"                      New Column Name: "&amp;Table2[[#This Row],[New]]</f>
        <v>Old Column Name: fBodyAccJerk-std()-X                      New Column Name: StdDev_of_X_from_Body_Accelerometer_Jerk_freq</v>
      </c>
    </row>
    <row r="12" spans="2:16">
      <c r="B12" t="str">
        <f t="shared" si="1"/>
        <v>colnames(MeanStdSubset)[colnames(MeanStdSubset) == fBodyAccJerk-std()-Y] &lt;- StdDev_of_Y_from_Body_Accelerometer_Jerk_freq</v>
      </c>
      <c r="C12" s="4" t="s">
        <v>26</v>
      </c>
      <c r="D12" s="5" t="s">
        <v>87</v>
      </c>
      <c r="E12" s="5" t="s">
        <v>89</v>
      </c>
      <c r="F12" s="5" t="s">
        <v>100</v>
      </c>
      <c r="G12" s="5" t="s">
        <v>92</v>
      </c>
      <c r="H12" s="5" t="s">
        <v>94</v>
      </c>
      <c r="I12" s="6" t="s">
        <v>86</v>
      </c>
      <c r="J12" s="5" t="str">
        <f t="shared" si="0"/>
        <v>StdDev_of_Y_from_Body_Accelerometer_Jerk_freq</v>
      </c>
      <c r="P12" t="str">
        <f>"Old Column Name: "&amp;Table2[[#This Row],[Current]]&amp;"                      New Column Name: "&amp;Table2[[#This Row],[New]]</f>
        <v>Old Column Name: fBodyAccJerk-std()-Y                      New Column Name: StdDev_of_Y_from_Body_Accelerometer_Jerk_freq</v>
      </c>
    </row>
    <row r="13" spans="2:16">
      <c r="B13" t="str">
        <f t="shared" si="1"/>
        <v>colnames(MeanStdSubset)[colnames(MeanStdSubset) == fBodyAccJerk-std()-Z] &lt;- StdDev_of_Z_from_Body_Accelerometer_Jerk_freq</v>
      </c>
      <c r="C13" s="7" t="s">
        <v>27</v>
      </c>
      <c r="D13" s="8" t="s">
        <v>87</v>
      </c>
      <c r="E13" s="8" t="s">
        <v>89</v>
      </c>
      <c r="F13" s="8" t="s">
        <v>101</v>
      </c>
      <c r="G13" s="8" t="s">
        <v>92</v>
      </c>
      <c r="H13" s="8" t="s">
        <v>94</v>
      </c>
      <c r="I13" s="9" t="s">
        <v>86</v>
      </c>
      <c r="J13" s="5" t="str">
        <f t="shared" si="0"/>
        <v>StdDev_of_Z_from_Body_Accelerometer_Jerk_freq</v>
      </c>
      <c r="P13" t="str">
        <f>"Old Column Name: "&amp;Table2[[#This Row],[Current]]&amp;"                      New Column Name: "&amp;Table2[[#This Row],[New]]</f>
        <v>Old Column Name: fBodyAccJerk-std()-Z                      New Column Name: StdDev_of_Z_from_Body_Accelerometer_Jerk_freq</v>
      </c>
    </row>
    <row r="14" spans="2:16">
      <c r="B14" t="str">
        <f t="shared" si="1"/>
        <v>colnames(MeanStdSubset)[colnames(MeanStdSubset) == fBodyBodyAccJerkMag-mean()] &lt;- Mean_of_Magnitude_from_Body_Accelerometer_Jerk_freq</v>
      </c>
      <c r="C14" s="7" t="s">
        <v>75</v>
      </c>
      <c r="D14" s="8" t="s">
        <v>87</v>
      </c>
      <c r="E14" s="8" t="s">
        <v>91</v>
      </c>
      <c r="F14" s="8" t="s">
        <v>97</v>
      </c>
      <c r="G14" s="8" t="s">
        <v>92</v>
      </c>
      <c r="H14" s="8" t="s">
        <v>94</v>
      </c>
      <c r="I14" s="9" t="s">
        <v>86</v>
      </c>
      <c r="J14" s="5" t="str">
        <f t="shared" si="0"/>
        <v>Mean_of_Magnitude_from_Body_Accelerometer_Jerk_freq</v>
      </c>
      <c r="P14" t="str">
        <f>"Old Column Name: "&amp;Table2[[#This Row],[Current]]&amp;"                      New Column Name: "&amp;Table2[[#This Row],[New]]</f>
        <v>Old Column Name: fBodyBodyAccJerkMag-mean()                      New Column Name: Mean_of_Magnitude_from_Body_Accelerometer_Jerk_freq</v>
      </c>
    </row>
    <row r="15" spans="2:16">
      <c r="B15" t="str">
        <f t="shared" si="1"/>
        <v>colnames(MeanStdSubset)[colnames(MeanStdSubset) == fBodyBodyAccJerkMag-meanFreq()] &lt;- MeanFreq_of_Magnitude_from_Body_Accelerometer_Jerk_freq</v>
      </c>
      <c r="C15" s="4" t="s">
        <v>76</v>
      </c>
      <c r="D15" s="5" t="s">
        <v>87</v>
      </c>
      <c r="E15" s="5" t="s">
        <v>90</v>
      </c>
      <c r="F15" s="8" t="s">
        <v>97</v>
      </c>
      <c r="G15" s="5" t="s">
        <v>92</v>
      </c>
      <c r="H15" s="5" t="s">
        <v>94</v>
      </c>
      <c r="I15" s="6" t="s">
        <v>86</v>
      </c>
      <c r="J15" s="5" t="str">
        <f t="shared" si="0"/>
        <v>MeanFreq_of_Magnitude_from_Body_Accelerometer_Jerk_freq</v>
      </c>
      <c r="P15" t="str">
        <f>"Old Column Name: "&amp;Table2[[#This Row],[Current]]&amp;"                      New Column Name: "&amp;Table2[[#This Row],[New]]</f>
        <v>Old Column Name: fBodyBodyAccJerkMag-meanFreq()                      New Column Name: MeanFreq_of_Magnitude_from_Body_Accelerometer_Jerk_freq</v>
      </c>
    </row>
    <row r="16" spans="2:16">
      <c r="B16" t="str">
        <f t="shared" si="1"/>
        <v>colnames(MeanStdSubset)[colnames(MeanStdSubset) == fBodyBodyAccJerkMag-std()] &lt;- StdDev_of_Magnitude_from_Body_Accelerometer_Jerk_freq</v>
      </c>
      <c r="C16" s="7" t="s">
        <v>32</v>
      </c>
      <c r="D16" s="8" t="s">
        <v>87</v>
      </c>
      <c r="E16" s="8" t="s">
        <v>89</v>
      </c>
      <c r="F16" s="8" t="s">
        <v>97</v>
      </c>
      <c r="G16" s="8" t="s">
        <v>92</v>
      </c>
      <c r="H16" s="8" t="s">
        <v>94</v>
      </c>
      <c r="I16" s="9" t="s">
        <v>86</v>
      </c>
      <c r="J16" s="5" t="str">
        <f t="shared" si="0"/>
        <v>StdDev_of_Magnitude_from_Body_Accelerometer_Jerk_freq</v>
      </c>
      <c r="P16" t="str">
        <f>"Old Column Name: "&amp;Table2[[#This Row],[Current]]&amp;"                      New Column Name: "&amp;Table2[[#This Row],[New]]</f>
        <v>Old Column Name: fBodyBodyAccJerkMag-std()                      New Column Name: StdDev_of_Magnitude_from_Body_Accelerometer_Jerk_freq</v>
      </c>
    </row>
    <row r="17" spans="2:16">
      <c r="B17" t="str">
        <f t="shared" si="1"/>
        <v>colnames(MeanStdSubset)[colnames(MeanStdSubset) == fBodyBodyGyroJerkMag-mean()] &lt;- Mean_of_Magnitude_from_Body_Gyroscope_Jerk_freq</v>
      </c>
      <c r="C17" s="4" t="s">
        <v>79</v>
      </c>
      <c r="D17" s="5" t="s">
        <v>87</v>
      </c>
      <c r="E17" s="5" t="s">
        <v>91</v>
      </c>
      <c r="F17" s="8" t="s">
        <v>97</v>
      </c>
      <c r="G17" s="5" t="s">
        <v>92</v>
      </c>
      <c r="H17" s="5" t="s">
        <v>95</v>
      </c>
      <c r="I17" s="6" t="s">
        <v>86</v>
      </c>
      <c r="J17" s="5" t="str">
        <f t="shared" si="0"/>
        <v>Mean_of_Magnitude_from_Body_Gyroscope_Jerk_freq</v>
      </c>
      <c r="P17" t="str">
        <f>"Old Column Name: "&amp;Table2[[#This Row],[Current]]&amp;"                      New Column Name: "&amp;Table2[[#This Row],[New]]</f>
        <v>Old Column Name: fBodyBodyGyroJerkMag-mean()                      New Column Name: Mean_of_Magnitude_from_Body_Gyroscope_Jerk_freq</v>
      </c>
    </row>
    <row r="18" spans="2:16">
      <c r="B18" t="str">
        <f t="shared" si="1"/>
        <v>colnames(MeanStdSubset)[colnames(MeanStdSubset) == fBodyBodyGyroJerkMag-meanFreq()] &lt;- MeanFreq_of_Magnitude_from_Body_Gyroscope_Jerk_freq</v>
      </c>
      <c r="C18" s="7" t="s">
        <v>80</v>
      </c>
      <c r="D18" s="8" t="s">
        <v>87</v>
      </c>
      <c r="E18" s="8" t="s">
        <v>90</v>
      </c>
      <c r="F18" s="8" t="s">
        <v>97</v>
      </c>
      <c r="G18" s="8" t="s">
        <v>92</v>
      </c>
      <c r="H18" s="8" t="s">
        <v>95</v>
      </c>
      <c r="I18" s="9" t="s">
        <v>86</v>
      </c>
      <c r="J18" s="5" t="str">
        <f t="shared" si="0"/>
        <v>MeanFreq_of_Magnitude_from_Body_Gyroscope_Jerk_freq</v>
      </c>
      <c r="P18" t="str">
        <f>"Old Column Name: "&amp;Table2[[#This Row],[Current]]&amp;"                      New Column Name: "&amp;Table2[[#This Row],[New]]</f>
        <v>Old Column Name: fBodyBodyGyroJerkMag-meanFreq()                      New Column Name: MeanFreq_of_Magnitude_from_Body_Gyroscope_Jerk_freq</v>
      </c>
    </row>
    <row r="19" spans="2:16">
      <c r="B19" t="str">
        <f t="shared" si="1"/>
        <v>colnames(MeanStdSubset)[colnames(MeanStdSubset) == fBodyBodyGyroJerkMag-std()] &lt;- StdDev_of_Magnitude_from_Body_Gyroscope_Jerk_freq</v>
      </c>
      <c r="C19" s="4" t="s">
        <v>34</v>
      </c>
      <c r="D19" s="5" t="s">
        <v>87</v>
      </c>
      <c r="E19" s="5" t="s">
        <v>89</v>
      </c>
      <c r="F19" s="8" t="s">
        <v>97</v>
      </c>
      <c r="G19" s="5" t="s">
        <v>92</v>
      </c>
      <c r="H19" s="5" t="s">
        <v>95</v>
      </c>
      <c r="I19" s="6" t="s">
        <v>86</v>
      </c>
      <c r="J19" s="5" t="str">
        <f t="shared" si="0"/>
        <v>StdDev_of_Magnitude_from_Body_Gyroscope_Jerk_freq</v>
      </c>
      <c r="P19" t="str">
        <f>"Old Column Name: "&amp;Table2[[#This Row],[Current]]&amp;"                      New Column Name: "&amp;Table2[[#This Row],[New]]</f>
        <v>Old Column Name: fBodyBodyGyroJerkMag-std()                      New Column Name: StdDev_of_Magnitude_from_Body_Gyroscope_Jerk_freq</v>
      </c>
    </row>
    <row r="20" spans="2:16">
      <c r="B20" t="str">
        <f t="shared" si="1"/>
        <v>colnames(MeanStdSubset)[colnames(MeanStdSubset) == tBodyAccJerk-mean()-X] &lt;- Mean_of_X_from_Body_Accelerometer_Jerk_time</v>
      </c>
      <c r="C20" s="7" t="s">
        <v>41</v>
      </c>
      <c r="D20" s="8" t="s">
        <v>88</v>
      </c>
      <c r="E20" s="8" t="s">
        <v>91</v>
      </c>
      <c r="F20" s="8" t="s">
        <v>99</v>
      </c>
      <c r="G20" s="8" t="s">
        <v>92</v>
      </c>
      <c r="H20" s="8" t="s">
        <v>94</v>
      </c>
      <c r="I20" s="9" t="s">
        <v>86</v>
      </c>
      <c r="J20" s="5" t="str">
        <f t="shared" si="0"/>
        <v>Mean_of_X_from_Body_Accelerometer_Jerk_time</v>
      </c>
      <c r="P20" t="str">
        <f>"Old Column Name: "&amp;Table2[[#This Row],[Current]]&amp;"                      New Column Name: "&amp;Table2[[#This Row],[New]]</f>
        <v>Old Column Name: tBodyAccJerk-mean()-X                      New Column Name: Mean_of_X_from_Body_Accelerometer_Jerk_time</v>
      </c>
    </row>
    <row r="21" spans="2:16">
      <c r="B21" t="str">
        <f t="shared" si="1"/>
        <v>colnames(MeanStdSubset)[colnames(MeanStdSubset) == tBodyAccJerk-mean()-Y] &lt;- Mean_of_Y_from_Body_Accelerometer_Jerk_time</v>
      </c>
      <c r="C21" s="4" t="s">
        <v>42</v>
      </c>
      <c r="D21" s="5" t="s">
        <v>88</v>
      </c>
      <c r="E21" s="5" t="s">
        <v>91</v>
      </c>
      <c r="F21" s="5" t="s">
        <v>100</v>
      </c>
      <c r="G21" s="5" t="s">
        <v>92</v>
      </c>
      <c r="H21" s="5" t="s">
        <v>94</v>
      </c>
      <c r="I21" s="6" t="s">
        <v>86</v>
      </c>
      <c r="J21" s="5" t="str">
        <f t="shared" si="0"/>
        <v>Mean_of_Y_from_Body_Accelerometer_Jerk_time</v>
      </c>
      <c r="P21" t="str">
        <f>"Old Column Name: "&amp;Table2[[#This Row],[Current]]&amp;"                      New Column Name: "&amp;Table2[[#This Row],[New]]</f>
        <v>Old Column Name: tBodyAccJerk-mean()-Y                      New Column Name: Mean_of_Y_from_Body_Accelerometer_Jerk_time</v>
      </c>
    </row>
    <row r="22" spans="2:16">
      <c r="B22" t="str">
        <f t="shared" si="1"/>
        <v>colnames(MeanStdSubset)[colnames(MeanStdSubset) == tBodyAccJerk-mean()-Z] &lt;- Mean_of_Z_from_Body_Accelerometer_Jerk_time</v>
      </c>
      <c r="C22" s="7" t="s">
        <v>43</v>
      </c>
      <c r="D22" s="8" t="s">
        <v>88</v>
      </c>
      <c r="E22" s="8" t="s">
        <v>91</v>
      </c>
      <c r="F22" s="8" t="s">
        <v>101</v>
      </c>
      <c r="G22" s="8" t="s">
        <v>92</v>
      </c>
      <c r="H22" s="8" t="s">
        <v>94</v>
      </c>
      <c r="I22" s="9" t="s">
        <v>86</v>
      </c>
      <c r="J22" s="5" t="str">
        <f t="shared" si="0"/>
        <v>Mean_of_Z_from_Body_Accelerometer_Jerk_time</v>
      </c>
      <c r="P22" t="str">
        <f>"Old Column Name: "&amp;Table2[[#This Row],[Current]]&amp;"                      New Column Name: "&amp;Table2[[#This Row],[New]]</f>
        <v>Old Column Name: tBodyAccJerk-mean()-Z                      New Column Name: Mean_of_Z_from_Body_Accelerometer_Jerk_time</v>
      </c>
    </row>
    <row r="23" spans="2:16">
      <c r="B23" t="str">
        <f t="shared" si="1"/>
        <v>colnames(MeanStdSubset)[colnames(MeanStdSubset) == tBodyAccJerk-std()-X] &lt;- StdDev_of_X_from_Body_Accelerometer_Jerk_time</v>
      </c>
      <c r="C23" s="4" t="s">
        <v>8</v>
      </c>
      <c r="D23" s="5" t="s">
        <v>88</v>
      </c>
      <c r="E23" s="5" t="s">
        <v>89</v>
      </c>
      <c r="F23" s="5" t="s">
        <v>99</v>
      </c>
      <c r="G23" s="5" t="s">
        <v>92</v>
      </c>
      <c r="H23" s="5" t="s">
        <v>94</v>
      </c>
      <c r="I23" s="6" t="s">
        <v>86</v>
      </c>
      <c r="J23" s="5" t="str">
        <f t="shared" si="0"/>
        <v>StdDev_of_X_from_Body_Accelerometer_Jerk_time</v>
      </c>
      <c r="P23" t="str">
        <f>"Old Column Name: "&amp;Table2[[#This Row],[Current]]&amp;"                      New Column Name: "&amp;Table2[[#This Row],[New]]</f>
        <v>Old Column Name: tBodyAccJerk-std()-X                      New Column Name: StdDev_of_X_from_Body_Accelerometer_Jerk_time</v>
      </c>
    </row>
    <row r="24" spans="2:16">
      <c r="B24" t="str">
        <f t="shared" si="1"/>
        <v>colnames(MeanStdSubset)[colnames(MeanStdSubset) == tBodyAccJerk-std()-Y] &lt;- StdDev_of_Y_from_Body_Accelerometer_Jerk_time</v>
      </c>
      <c r="C24" s="7" t="s">
        <v>9</v>
      </c>
      <c r="D24" s="8" t="s">
        <v>88</v>
      </c>
      <c r="E24" s="8" t="s">
        <v>89</v>
      </c>
      <c r="F24" s="8" t="s">
        <v>100</v>
      </c>
      <c r="G24" s="8" t="s">
        <v>92</v>
      </c>
      <c r="H24" s="8" t="s">
        <v>94</v>
      </c>
      <c r="I24" s="9" t="s">
        <v>86</v>
      </c>
      <c r="J24" s="5" t="str">
        <f t="shared" si="0"/>
        <v>StdDev_of_Y_from_Body_Accelerometer_Jerk_time</v>
      </c>
      <c r="P24" t="str">
        <f>"Old Column Name: "&amp;Table2[[#This Row],[Current]]&amp;"                      New Column Name: "&amp;Table2[[#This Row],[New]]</f>
        <v>Old Column Name: tBodyAccJerk-std()-Y                      New Column Name: StdDev_of_Y_from_Body_Accelerometer_Jerk_time</v>
      </c>
    </row>
    <row r="25" spans="2:16">
      <c r="B25" t="str">
        <f t="shared" si="1"/>
        <v>colnames(MeanStdSubset)[colnames(MeanStdSubset) == tBodyAccJerk-std()-Z] &lt;- StdDev_of_Z_from_Body_Accelerometer_Jerk_time</v>
      </c>
      <c r="C25" s="4" t="s">
        <v>10</v>
      </c>
      <c r="D25" s="5" t="s">
        <v>88</v>
      </c>
      <c r="E25" s="5" t="s">
        <v>89</v>
      </c>
      <c r="F25" s="5" t="s">
        <v>101</v>
      </c>
      <c r="G25" s="5" t="s">
        <v>92</v>
      </c>
      <c r="H25" s="5" t="s">
        <v>94</v>
      </c>
      <c r="I25" s="6" t="s">
        <v>86</v>
      </c>
      <c r="J25" s="5" t="str">
        <f t="shared" si="0"/>
        <v>StdDev_of_Z_from_Body_Accelerometer_Jerk_time</v>
      </c>
      <c r="P25" t="str">
        <f>"Old Column Name: "&amp;Table2[[#This Row],[Current]]&amp;"                      New Column Name: "&amp;Table2[[#This Row],[New]]</f>
        <v>Old Column Name: tBodyAccJerk-std()-Z                      New Column Name: StdDev_of_Z_from_Body_Accelerometer_Jerk_time</v>
      </c>
    </row>
    <row r="26" spans="2:16">
      <c r="B26" t="str">
        <f t="shared" si="1"/>
        <v>colnames(MeanStdSubset)[colnames(MeanStdSubset) == tBodyAccJerkMag-mean()] &lt;- Mean_of_Magnitude_from_Body_Accelerometer_Jerk_time</v>
      </c>
      <c r="C26" s="7" t="s">
        <v>52</v>
      </c>
      <c r="D26" s="8" t="s">
        <v>88</v>
      </c>
      <c r="E26" s="8" t="s">
        <v>91</v>
      </c>
      <c r="F26" s="8" t="s">
        <v>97</v>
      </c>
      <c r="G26" s="8" t="s">
        <v>92</v>
      </c>
      <c r="H26" s="8" t="s">
        <v>94</v>
      </c>
      <c r="I26" s="9" t="s">
        <v>86</v>
      </c>
      <c r="J26" s="5" t="str">
        <f t="shared" si="0"/>
        <v>Mean_of_Magnitude_from_Body_Accelerometer_Jerk_time</v>
      </c>
      <c r="P26" t="str">
        <f>"Old Column Name: "&amp;Table2[[#This Row],[Current]]&amp;"                      New Column Name: "&amp;Table2[[#This Row],[New]]</f>
        <v>Old Column Name: tBodyAccJerkMag-mean()                      New Column Name: Mean_of_Magnitude_from_Body_Accelerometer_Jerk_time</v>
      </c>
    </row>
    <row r="27" spans="2:16">
      <c r="B27" t="str">
        <f t="shared" si="1"/>
        <v>colnames(MeanStdSubset)[colnames(MeanStdSubset) == tBodyAccJerkMag-std()] &lt;- StdDev_of_Magnitude_from_Body_Accelerometer_Jerk_time</v>
      </c>
      <c r="C27" s="4" t="s">
        <v>19</v>
      </c>
      <c r="D27" s="5" t="s">
        <v>88</v>
      </c>
      <c r="E27" s="5" t="s">
        <v>89</v>
      </c>
      <c r="F27" s="8" t="s">
        <v>97</v>
      </c>
      <c r="G27" s="5" t="s">
        <v>92</v>
      </c>
      <c r="H27" s="5" t="s">
        <v>94</v>
      </c>
      <c r="I27" s="6" t="s">
        <v>86</v>
      </c>
      <c r="J27" s="5" t="str">
        <f t="shared" si="0"/>
        <v>StdDev_of_Magnitude_from_Body_Accelerometer_Jerk_time</v>
      </c>
      <c r="P27" t="str">
        <f>"Old Column Name: "&amp;Table2[[#This Row],[Current]]&amp;"                      New Column Name: "&amp;Table2[[#This Row],[New]]</f>
        <v>Old Column Name: tBodyAccJerkMag-std()                      New Column Name: StdDev_of_Magnitude_from_Body_Accelerometer_Jerk_time</v>
      </c>
    </row>
    <row r="28" spans="2:16">
      <c r="B28" t="str">
        <f t="shared" si="1"/>
        <v>colnames(MeanStdSubset)[colnames(MeanStdSubset) == tBodyGyroJerk-mean()-X] &lt;- Mean_of_X_from_Body_Gyroscope_Jerk_time</v>
      </c>
      <c r="C28" s="7" t="s">
        <v>47</v>
      </c>
      <c r="D28" s="8" t="s">
        <v>88</v>
      </c>
      <c r="E28" s="8" t="s">
        <v>91</v>
      </c>
      <c r="F28" s="8" t="s">
        <v>99</v>
      </c>
      <c r="G28" s="8" t="s">
        <v>92</v>
      </c>
      <c r="H28" s="8" t="s">
        <v>95</v>
      </c>
      <c r="I28" s="9" t="s">
        <v>86</v>
      </c>
      <c r="J28" s="5" t="str">
        <f t="shared" si="0"/>
        <v>Mean_of_X_from_Body_Gyroscope_Jerk_time</v>
      </c>
      <c r="P28" t="str">
        <f>"Old Column Name: "&amp;Table2[[#This Row],[Current]]&amp;"                      New Column Name: "&amp;Table2[[#This Row],[New]]</f>
        <v>Old Column Name: tBodyGyroJerk-mean()-X                      New Column Name: Mean_of_X_from_Body_Gyroscope_Jerk_time</v>
      </c>
    </row>
    <row r="29" spans="2:16">
      <c r="B29" t="str">
        <f t="shared" si="1"/>
        <v>colnames(MeanStdSubset)[colnames(MeanStdSubset) == tBodyGyroJerk-mean()-Y] &lt;- Mean_of_Y_from_Body_Gyroscope_Jerk_time</v>
      </c>
      <c r="C29" s="4" t="s">
        <v>48</v>
      </c>
      <c r="D29" s="5" t="s">
        <v>88</v>
      </c>
      <c r="E29" s="5" t="s">
        <v>91</v>
      </c>
      <c r="F29" s="5" t="s">
        <v>100</v>
      </c>
      <c r="G29" s="5" t="s">
        <v>92</v>
      </c>
      <c r="H29" s="5" t="s">
        <v>95</v>
      </c>
      <c r="I29" s="6" t="s">
        <v>86</v>
      </c>
      <c r="J29" s="5" t="str">
        <f t="shared" si="0"/>
        <v>Mean_of_Y_from_Body_Gyroscope_Jerk_time</v>
      </c>
      <c r="P29" t="str">
        <f>"Old Column Name: "&amp;Table2[[#This Row],[Current]]&amp;"                      New Column Name: "&amp;Table2[[#This Row],[New]]</f>
        <v>Old Column Name: tBodyGyroJerk-mean()-Y                      New Column Name: Mean_of_Y_from_Body_Gyroscope_Jerk_time</v>
      </c>
    </row>
    <row r="30" spans="2:16">
      <c r="B30" t="str">
        <f t="shared" si="1"/>
        <v>colnames(MeanStdSubset)[colnames(MeanStdSubset) == tBodyGyroJerk-mean()-Z] &lt;- Mean_of_Z_from_Body_Gyroscope_Jerk_time</v>
      </c>
      <c r="C30" s="7" t="s">
        <v>49</v>
      </c>
      <c r="D30" s="8" t="s">
        <v>88</v>
      </c>
      <c r="E30" s="8" t="s">
        <v>91</v>
      </c>
      <c r="F30" s="8" t="s">
        <v>101</v>
      </c>
      <c r="G30" s="8" t="s">
        <v>92</v>
      </c>
      <c r="H30" s="8" t="s">
        <v>95</v>
      </c>
      <c r="I30" s="9" t="s">
        <v>86</v>
      </c>
      <c r="J30" s="5" t="str">
        <f t="shared" si="0"/>
        <v>Mean_of_Z_from_Body_Gyroscope_Jerk_time</v>
      </c>
      <c r="P30" t="str">
        <f>"Old Column Name: "&amp;Table2[[#This Row],[Current]]&amp;"                      New Column Name: "&amp;Table2[[#This Row],[New]]</f>
        <v>Old Column Name: tBodyGyroJerk-mean()-Z                      New Column Name: Mean_of_Z_from_Body_Gyroscope_Jerk_time</v>
      </c>
    </row>
    <row r="31" spans="2:16">
      <c r="B31" t="str">
        <f t="shared" si="1"/>
        <v>colnames(MeanStdSubset)[colnames(MeanStdSubset) == tBodyGyroJerk-std()-X] &lt;- StdDev_of_X_from_Body_Gyroscope_Jerk_time</v>
      </c>
      <c r="C31" s="4" t="s">
        <v>14</v>
      </c>
      <c r="D31" s="5" t="s">
        <v>88</v>
      </c>
      <c r="E31" s="5" t="s">
        <v>89</v>
      </c>
      <c r="F31" s="5" t="s">
        <v>99</v>
      </c>
      <c r="G31" s="5" t="s">
        <v>92</v>
      </c>
      <c r="H31" s="5" t="s">
        <v>95</v>
      </c>
      <c r="I31" s="6" t="s">
        <v>86</v>
      </c>
      <c r="J31" s="5" t="str">
        <f t="shared" si="0"/>
        <v>StdDev_of_X_from_Body_Gyroscope_Jerk_time</v>
      </c>
      <c r="P31" t="str">
        <f>"Old Column Name: "&amp;Table2[[#This Row],[Current]]&amp;"                      New Column Name: "&amp;Table2[[#This Row],[New]]</f>
        <v>Old Column Name: tBodyGyroJerk-std()-X                      New Column Name: StdDev_of_X_from_Body_Gyroscope_Jerk_time</v>
      </c>
    </row>
    <row r="32" spans="2:16">
      <c r="B32" t="str">
        <f t="shared" si="1"/>
        <v>colnames(MeanStdSubset)[colnames(MeanStdSubset) == tBodyGyroJerk-std()-Y] &lt;- StdDev_of_Y_from_Body_Gyroscope_Jerk_time</v>
      </c>
      <c r="C32" s="7" t="s">
        <v>15</v>
      </c>
      <c r="D32" s="8" t="s">
        <v>88</v>
      </c>
      <c r="E32" s="8" t="s">
        <v>89</v>
      </c>
      <c r="F32" s="8" t="s">
        <v>100</v>
      </c>
      <c r="G32" s="8" t="s">
        <v>92</v>
      </c>
      <c r="H32" s="8" t="s">
        <v>95</v>
      </c>
      <c r="I32" s="9" t="s">
        <v>86</v>
      </c>
      <c r="J32" s="5" t="str">
        <f t="shared" si="0"/>
        <v>StdDev_of_Y_from_Body_Gyroscope_Jerk_time</v>
      </c>
      <c r="P32" t="str">
        <f>"Old Column Name: "&amp;Table2[[#This Row],[Current]]&amp;"                      New Column Name: "&amp;Table2[[#This Row],[New]]</f>
        <v>Old Column Name: tBodyGyroJerk-std()-Y                      New Column Name: StdDev_of_Y_from_Body_Gyroscope_Jerk_time</v>
      </c>
    </row>
    <row r="33" spans="2:16">
      <c r="B33" t="str">
        <f t="shared" si="1"/>
        <v>colnames(MeanStdSubset)[colnames(MeanStdSubset) == tBodyGyroJerk-std()-Z] &lt;- StdDev_of_Z_from_Body_Gyroscope_Jerk_time</v>
      </c>
      <c r="C33" s="4" t="s">
        <v>16</v>
      </c>
      <c r="D33" s="5" t="s">
        <v>88</v>
      </c>
      <c r="E33" s="5" t="s">
        <v>89</v>
      </c>
      <c r="F33" s="5" t="s">
        <v>101</v>
      </c>
      <c r="G33" s="5" t="s">
        <v>92</v>
      </c>
      <c r="H33" s="5" t="s">
        <v>95</v>
      </c>
      <c r="I33" s="6" t="s">
        <v>86</v>
      </c>
      <c r="J33" s="5" t="str">
        <f t="shared" si="0"/>
        <v>StdDev_of_Z_from_Body_Gyroscope_Jerk_time</v>
      </c>
      <c r="P33" t="str">
        <f>"Old Column Name: "&amp;Table2[[#This Row],[Current]]&amp;"                      New Column Name: "&amp;Table2[[#This Row],[New]]</f>
        <v>Old Column Name: tBodyGyroJerk-std()-Z                      New Column Name: StdDev_of_Z_from_Body_Gyroscope_Jerk_time</v>
      </c>
    </row>
    <row r="34" spans="2:16">
      <c r="B34" t="str">
        <f t="shared" si="1"/>
        <v>colnames(MeanStdSubset)[colnames(MeanStdSubset) == tBodyGyroJerkMag-mean()] &lt;- Mean_of_Magnitude_from_Body_Gyroscope_Jerk_time</v>
      </c>
      <c r="C34" s="7" t="s">
        <v>54</v>
      </c>
      <c r="D34" s="8" t="s">
        <v>88</v>
      </c>
      <c r="E34" s="8" t="s">
        <v>91</v>
      </c>
      <c r="F34" s="8" t="s">
        <v>97</v>
      </c>
      <c r="G34" s="8" t="s">
        <v>92</v>
      </c>
      <c r="H34" s="8" t="s">
        <v>95</v>
      </c>
      <c r="I34" s="9" t="s">
        <v>86</v>
      </c>
      <c r="J34" s="5" t="str">
        <f t="shared" si="0"/>
        <v>Mean_of_Magnitude_from_Body_Gyroscope_Jerk_time</v>
      </c>
      <c r="P34" t="str">
        <f>"Old Column Name: "&amp;Table2[[#This Row],[Current]]&amp;"                      New Column Name: "&amp;Table2[[#This Row],[New]]</f>
        <v>Old Column Name: tBodyGyroJerkMag-mean()                      New Column Name: Mean_of_Magnitude_from_Body_Gyroscope_Jerk_time</v>
      </c>
    </row>
    <row r="35" spans="2:16">
      <c r="B35" t="str">
        <f t="shared" si="1"/>
        <v>colnames(MeanStdSubset)[colnames(MeanStdSubset) == tBodyGyroJerkMag-std()] &lt;- StdDev_of_Magnitude_from_Body_Gyroscope_Jerk_time</v>
      </c>
      <c r="C35" s="4" t="s">
        <v>21</v>
      </c>
      <c r="D35" s="5" t="s">
        <v>88</v>
      </c>
      <c r="E35" s="5" t="s">
        <v>89</v>
      </c>
      <c r="F35" s="8" t="s">
        <v>97</v>
      </c>
      <c r="G35" s="5" t="s">
        <v>92</v>
      </c>
      <c r="H35" s="5" t="s">
        <v>95</v>
      </c>
      <c r="I35" s="6" t="s">
        <v>86</v>
      </c>
      <c r="J35" s="5" t="str">
        <f>E35&amp;"_of_"&amp;F35&amp;"_from_"&amp;G35&amp;"_"&amp;H35&amp;"_"&amp;I35&amp;"_"&amp;D35</f>
        <v>StdDev_of_Magnitude_from_Body_Gyroscope_Jerk_time</v>
      </c>
      <c r="P35" t="str">
        <f>"Old Column Name: "&amp;Table2[[#This Row],[Current]]&amp;"                      New Column Name: "&amp;Table2[[#This Row],[New]]</f>
        <v>Old Column Name: tBodyGyroJerkMag-std()                      New Column Name: StdDev_of_Magnitude_from_Body_Gyroscope_Jerk_time</v>
      </c>
    </row>
    <row r="36" spans="2:16">
      <c r="B36" t="str">
        <f t="shared" si="1"/>
        <v>colnames(MeanStdSubset)[colnames(MeanStdSubset) == Labels] &lt;- Activity_Measured</v>
      </c>
      <c r="C36" s="4" t="s">
        <v>1</v>
      </c>
      <c r="D36" s="5"/>
      <c r="E36" s="5"/>
      <c r="F36" s="5"/>
      <c r="G36" s="5"/>
      <c r="H36" s="5"/>
      <c r="I36" s="6"/>
      <c r="J36" s="5" t="s">
        <v>104</v>
      </c>
      <c r="P36" t="str">
        <f>"Old Column Name: "&amp;Table2[[#This Row],[Current]]&amp;"                      New Column Name: "&amp;Table2[[#This Row],[New]]</f>
        <v>Old Column Name: Labels                      New Column Name: Activity_Measured</v>
      </c>
    </row>
    <row r="37" spans="2:16">
      <c r="B37" t="str">
        <f t="shared" si="1"/>
        <v>colnames(MeanStdSubset)[colnames(MeanStdSubset) == Subject] &lt;- ID_Num_of_Subject</v>
      </c>
      <c r="C37" s="7" t="s">
        <v>0</v>
      </c>
      <c r="D37" s="8"/>
      <c r="E37" s="8"/>
      <c r="F37" s="8"/>
      <c r="G37" s="8"/>
      <c r="H37" s="8"/>
      <c r="I37" s="9"/>
      <c r="J37" s="5" t="s">
        <v>103</v>
      </c>
      <c r="P37" t="str">
        <f>"Old Column Name: "&amp;Table2[[#This Row],[Current]]&amp;"                      New Column Name: "&amp;Table2[[#This Row],[New]]</f>
        <v>Old Column Name: Subject                      New Column Name: ID_Num_of_Subject</v>
      </c>
    </row>
    <row r="38" spans="2:16">
      <c r="B38" t="str">
        <f t="shared" si="1"/>
        <v>colnames(MeanStdSubset)[colnames(MeanStdSubset) == fBodyAcc-mean()-X] &lt;- Mean_of_X_from_Body_Accelerometer_freq</v>
      </c>
      <c r="C38" s="4" t="s">
        <v>55</v>
      </c>
      <c r="D38" s="5" t="s">
        <v>87</v>
      </c>
      <c r="E38" s="5" t="s">
        <v>91</v>
      </c>
      <c r="F38" s="5" t="s">
        <v>99</v>
      </c>
      <c r="G38" s="5" t="s">
        <v>92</v>
      </c>
      <c r="H38" s="5" t="s">
        <v>94</v>
      </c>
      <c r="I38" s="6"/>
      <c r="J38" s="5" t="str">
        <f>E38&amp;"_of_"&amp;F38&amp;"_from_"&amp;G38&amp;"_"&amp;H38&amp;"_"&amp;D38</f>
        <v>Mean_of_X_from_Body_Accelerometer_freq</v>
      </c>
      <c r="P38" t="str">
        <f>"Old Column Name: "&amp;Table2[[#This Row],[Current]]&amp;"                      New Column Name: "&amp;Table2[[#This Row],[New]]</f>
        <v>Old Column Name: fBodyAcc-mean()-X                      New Column Name: Mean_of_X_from_Body_Accelerometer_freq</v>
      </c>
    </row>
    <row r="39" spans="2:16">
      <c r="B39" t="str">
        <f t="shared" si="1"/>
        <v>colnames(MeanStdSubset)[colnames(MeanStdSubset) == fBodyAcc-mean()-Y] &lt;- Mean_of_Y_from_Body_Accelerometer_freq</v>
      </c>
      <c r="C39" s="7" t="s">
        <v>56</v>
      </c>
      <c r="D39" s="8" t="s">
        <v>87</v>
      </c>
      <c r="E39" s="8" t="s">
        <v>91</v>
      </c>
      <c r="F39" s="8" t="s">
        <v>100</v>
      </c>
      <c r="G39" s="8" t="s">
        <v>92</v>
      </c>
      <c r="H39" s="8" t="s">
        <v>94</v>
      </c>
      <c r="I39" s="9"/>
      <c r="J39" s="5" t="str">
        <f t="shared" ref="J39:J85" si="2">E39&amp;"_of_"&amp;F39&amp;"_from_"&amp;G39&amp;"_"&amp;H39&amp;"_"&amp;D39</f>
        <v>Mean_of_Y_from_Body_Accelerometer_freq</v>
      </c>
      <c r="P39" t="str">
        <f>"Old Column Name: "&amp;Table2[[#This Row],[Current]]&amp;"                      New Column Name: "&amp;Table2[[#This Row],[New]]</f>
        <v>Old Column Name: fBodyAcc-mean()-Y                      New Column Name: Mean_of_Y_from_Body_Accelerometer_freq</v>
      </c>
    </row>
    <row r="40" spans="2:16">
      <c r="B40" t="str">
        <f t="shared" si="1"/>
        <v>colnames(MeanStdSubset)[colnames(MeanStdSubset) == fBodyAcc-mean()-Z] &lt;- Mean_of_Z_from_Body_Accelerometer_freq</v>
      </c>
      <c r="C40" s="4" t="s">
        <v>57</v>
      </c>
      <c r="D40" s="5" t="s">
        <v>87</v>
      </c>
      <c r="E40" s="5" t="s">
        <v>91</v>
      </c>
      <c r="F40" s="5" t="s">
        <v>101</v>
      </c>
      <c r="G40" s="5" t="s">
        <v>92</v>
      </c>
      <c r="H40" s="5" t="s">
        <v>94</v>
      </c>
      <c r="I40" s="6"/>
      <c r="J40" s="5" t="str">
        <f t="shared" si="2"/>
        <v>Mean_of_Z_from_Body_Accelerometer_freq</v>
      </c>
      <c r="P40" t="str">
        <f>"Old Column Name: "&amp;Table2[[#This Row],[Current]]&amp;"                      New Column Name: "&amp;Table2[[#This Row],[New]]</f>
        <v>Old Column Name: fBodyAcc-mean()-Z                      New Column Name: Mean_of_Z_from_Body_Accelerometer_freq</v>
      </c>
    </row>
    <row r="41" spans="2:16">
      <c r="B41" t="str">
        <f t="shared" si="1"/>
        <v>colnames(MeanStdSubset)[colnames(MeanStdSubset) == fBodyAcc-meanFreq()-X] &lt;- MeanFreq_of_X_from_Body_Accelerometer_freq</v>
      </c>
      <c r="C41" s="7" t="s">
        <v>58</v>
      </c>
      <c r="D41" s="8" t="s">
        <v>87</v>
      </c>
      <c r="E41" s="8" t="s">
        <v>90</v>
      </c>
      <c r="F41" s="8" t="s">
        <v>99</v>
      </c>
      <c r="G41" s="8" t="s">
        <v>92</v>
      </c>
      <c r="H41" s="8" t="s">
        <v>94</v>
      </c>
      <c r="I41" s="9"/>
      <c r="J41" s="5" t="str">
        <f t="shared" si="2"/>
        <v>MeanFreq_of_X_from_Body_Accelerometer_freq</v>
      </c>
      <c r="P41" t="str">
        <f>"Old Column Name: "&amp;Table2[[#This Row],[Current]]&amp;"                      New Column Name: "&amp;Table2[[#This Row],[New]]</f>
        <v>Old Column Name: fBodyAcc-meanFreq()-X                      New Column Name: MeanFreq_of_X_from_Body_Accelerometer_freq</v>
      </c>
    </row>
    <row r="42" spans="2:16">
      <c r="B42" t="str">
        <f t="shared" si="1"/>
        <v>colnames(MeanStdSubset)[colnames(MeanStdSubset) == fBodyAcc-meanFreq()-Y] &lt;- MeanFreq_of_Y_from_Body_Accelerometer_freq</v>
      </c>
      <c r="C42" s="4" t="s">
        <v>59</v>
      </c>
      <c r="D42" s="5" t="s">
        <v>87</v>
      </c>
      <c r="E42" s="5" t="s">
        <v>90</v>
      </c>
      <c r="F42" s="5" t="s">
        <v>100</v>
      </c>
      <c r="G42" s="5" t="s">
        <v>92</v>
      </c>
      <c r="H42" s="5" t="s">
        <v>94</v>
      </c>
      <c r="I42" s="6"/>
      <c r="J42" s="5" t="str">
        <f t="shared" si="2"/>
        <v>MeanFreq_of_Y_from_Body_Accelerometer_freq</v>
      </c>
      <c r="P42" t="str">
        <f>"Old Column Name: "&amp;Table2[[#This Row],[Current]]&amp;"                      New Column Name: "&amp;Table2[[#This Row],[New]]</f>
        <v>Old Column Name: fBodyAcc-meanFreq()-Y                      New Column Name: MeanFreq_of_Y_from_Body_Accelerometer_freq</v>
      </c>
    </row>
    <row r="43" spans="2:16">
      <c r="B43" t="str">
        <f t="shared" si="1"/>
        <v>colnames(MeanStdSubset)[colnames(MeanStdSubset) == fBodyAcc-meanFreq()-Z] &lt;- MeanFreq_of_Z_from_Body_Accelerometer_freq</v>
      </c>
      <c r="C43" s="7" t="s">
        <v>60</v>
      </c>
      <c r="D43" s="8" t="s">
        <v>87</v>
      </c>
      <c r="E43" s="8" t="s">
        <v>90</v>
      </c>
      <c r="F43" s="8" t="s">
        <v>101</v>
      </c>
      <c r="G43" s="8" t="s">
        <v>92</v>
      </c>
      <c r="H43" s="8" t="s">
        <v>94</v>
      </c>
      <c r="I43" s="9"/>
      <c r="J43" s="5" t="str">
        <f t="shared" si="2"/>
        <v>MeanFreq_of_Z_from_Body_Accelerometer_freq</v>
      </c>
      <c r="P43" t="str">
        <f>"Old Column Name: "&amp;Table2[[#This Row],[Current]]&amp;"                      New Column Name: "&amp;Table2[[#This Row],[New]]</f>
        <v>Old Column Name: fBodyAcc-meanFreq()-Z                      New Column Name: MeanFreq_of_Z_from_Body_Accelerometer_freq</v>
      </c>
    </row>
    <row r="44" spans="2:16">
      <c r="B44" t="str">
        <f t="shared" si="1"/>
        <v>colnames(MeanStdSubset)[colnames(MeanStdSubset) == fBodyAcc-std()-X] &lt;- StdDev_of_X_from_Body_Accelerometer_freq</v>
      </c>
      <c r="C44" s="4" t="s">
        <v>22</v>
      </c>
      <c r="D44" s="5" t="s">
        <v>87</v>
      </c>
      <c r="E44" s="5" t="s">
        <v>89</v>
      </c>
      <c r="F44" s="5" t="s">
        <v>99</v>
      </c>
      <c r="G44" s="5" t="s">
        <v>92</v>
      </c>
      <c r="H44" s="5" t="s">
        <v>94</v>
      </c>
      <c r="I44" s="6"/>
      <c r="J44" s="5" t="str">
        <f t="shared" si="2"/>
        <v>StdDev_of_X_from_Body_Accelerometer_freq</v>
      </c>
      <c r="P44" t="str">
        <f>"Old Column Name: "&amp;Table2[[#This Row],[Current]]&amp;"                      New Column Name: "&amp;Table2[[#This Row],[New]]</f>
        <v>Old Column Name: fBodyAcc-std()-X                      New Column Name: StdDev_of_X_from_Body_Accelerometer_freq</v>
      </c>
    </row>
    <row r="45" spans="2:16">
      <c r="B45" t="str">
        <f t="shared" si="1"/>
        <v>colnames(MeanStdSubset)[colnames(MeanStdSubset) == fBodyAcc-std()-Y] &lt;- StdDev_of_Y_from_Body_Accelerometer_freq</v>
      </c>
      <c r="C45" s="7" t="s">
        <v>23</v>
      </c>
      <c r="D45" s="8" t="s">
        <v>87</v>
      </c>
      <c r="E45" s="8" t="s">
        <v>89</v>
      </c>
      <c r="F45" s="8" t="s">
        <v>100</v>
      </c>
      <c r="G45" s="8" t="s">
        <v>92</v>
      </c>
      <c r="H45" s="8" t="s">
        <v>94</v>
      </c>
      <c r="I45" s="9"/>
      <c r="J45" s="5" t="str">
        <f t="shared" si="2"/>
        <v>StdDev_of_Y_from_Body_Accelerometer_freq</v>
      </c>
      <c r="P45" t="str">
        <f>"Old Column Name: "&amp;Table2[[#This Row],[Current]]&amp;"                      New Column Name: "&amp;Table2[[#This Row],[New]]</f>
        <v>Old Column Name: fBodyAcc-std()-Y                      New Column Name: StdDev_of_Y_from_Body_Accelerometer_freq</v>
      </c>
    </row>
    <row r="46" spans="2:16">
      <c r="B46" t="str">
        <f t="shared" si="1"/>
        <v>colnames(MeanStdSubset)[colnames(MeanStdSubset) == fBodyAcc-std()-Z] &lt;- StdDev_of_Z_from_Body_Accelerometer_freq</v>
      </c>
      <c r="C46" s="4" t="s">
        <v>24</v>
      </c>
      <c r="D46" s="5" t="s">
        <v>87</v>
      </c>
      <c r="E46" s="5" t="s">
        <v>89</v>
      </c>
      <c r="F46" s="5" t="s">
        <v>101</v>
      </c>
      <c r="G46" s="5" t="s">
        <v>92</v>
      </c>
      <c r="H46" s="5" t="s">
        <v>94</v>
      </c>
      <c r="I46" s="6"/>
      <c r="J46" s="5" t="str">
        <f t="shared" si="2"/>
        <v>StdDev_of_Z_from_Body_Accelerometer_freq</v>
      </c>
      <c r="P46" t="str">
        <f>"Old Column Name: "&amp;Table2[[#This Row],[Current]]&amp;"                      New Column Name: "&amp;Table2[[#This Row],[New]]</f>
        <v>Old Column Name: fBodyAcc-std()-Z                      New Column Name: StdDev_of_Z_from_Body_Accelerometer_freq</v>
      </c>
    </row>
    <row r="47" spans="2:16">
      <c r="B47" t="str">
        <f t="shared" si="1"/>
        <v>colnames(MeanStdSubset)[colnames(MeanStdSubset) == fBodyAccMag-mean()] &lt;- Mean_of_Mag_from_Body_Accelerometer_freq</v>
      </c>
      <c r="C47" s="4" t="s">
        <v>73</v>
      </c>
      <c r="D47" s="5" t="s">
        <v>87</v>
      </c>
      <c r="E47" s="5" t="s">
        <v>91</v>
      </c>
      <c r="F47" s="5" t="s">
        <v>98</v>
      </c>
      <c r="G47" s="5" t="s">
        <v>92</v>
      </c>
      <c r="H47" s="5" t="s">
        <v>94</v>
      </c>
      <c r="I47" s="6"/>
      <c r="J47" s="5" t="str">
        <f t="shared" si="2"/>
        <v>Mean_of_Mag_from_Body_Accelerometer_freq</v>
      </c>
      <c r="P47" t="str">
        <f>"Old Column Name: "&amp;Table2[[#This Row],[Current]]&amp;"                      New Column Name: "&amp;Table2[[#This Row],[New]]</f>
        <v>Old Column Name: fBodyAccMag-mean()                      New Column Name: Mean_of_Mag_from_Body_Accelerometer_freq</v>
      </c>
    </row>
    <row r="48" spans="2:16">
      <c r="B48" t="str">
        <f t="shared" si="1"/>
        <v>colnames(MeanStdSubset)[colnames(MeanStdSubset) == fBodyAccMag-meanFreq()] &lt;- MeanFreq_of_Mag_from_Body_Accelerometer_freq</v>
      </c>
      <c r="C48" s="7" t="s">
        <v>74</v>
      </c>
      <c r="D48" s="8" t="s">
        <v>87</v>
      </c>
      <c r="E48" s="8" t="s">
        <v>90</v>
      </c>
      <c r="F48" s="8" t="s">
        <v>98</v>
      </c>
      <c r="G48" s="8" t="s">
        <v>92</v>
      </c>
      <c r="H48" s="8" t="s">
        <v>94</v>
      </c>
      <c r="I48" s="9"/>
      <c r="J48" s="5" t="str">
        <f t="shared" si="2"/>
        <v>MeanFreq_of_Mag_from_Body_Accelerometer_freq</v>
      </c>
      <c r="P48" t="str">
        <f>"Old Column Name: "&amp;Table2[[#This Row],[Current]]&amp;"                      New Column Name: "&amp;Table2[[#This Row],[New]]</f>
        <v>Old Column Name: fBodyAccMag-meanFreq()                      New Column Name: MeanFreq_of_Mag_from_Body_Accelerometer_freq</v>
      </c>
    </row>
    <row r="49" spans="2:16">
      <c r="B49" t="str">
        <f t="shared" si="1"/>
        <v>colnames(MeanStdSubset)[colnames(MeanStdSubset) == fBodyAccMag-std()] &lt;- StdDev_of_Mag_from_Body_Accelerometer_freq</v>
      </c>
      <c r="C49" s="4" t="s">
        <v>31</v>
      </c>
      <c r="D49" s="5" t="s">
        <v>87</v>
      </c>
      <c r="E49" s="5" t="s">
        <v>89</v>
      </c>
      <c r="F49" s="5" t="s">
        <v>98</v>
      </c>
      <c r="G49" s="5" t="s">
        <v>92</v>
      </c>
      <c r="H49" s="5" t="s">
        <v>94</v>
      </c>
      <c r="I49" s="6"/>
      <c r="J49" s="5" t="str">
        <f t="shared" si="2"/>
        <v>StdDev_of_Mag_from_Body_Accelerometer_freq</v>
      </c>
      <c r="P49" t="str">
        <f>"Old Column Name: "&amp;Table2[[#This Row],[Current]]&amp;"                      New Column Name: "&amp;Table2[[#This Row],[New]]</f>
        <v>Old Column Name: fBodyAccMag-std()                      New Column Name: StdDev_of_Mag_from_Body_Accelerometer_freq</v>
      </c>
    </row>
    <row r="50" spans="2:16">
      <c r="B50" t="str">
        <f t="shared" si="1"/>
        <v>colnames(MeanStdSubset)[colnames(MeanStdSubset) == fBodyBodyGyroMag-mean()] &lt;- Mean_of_Mag_from_Body_Gyroscope_freq</v>
      </c>
      <c r="C50" s="7" t="s">
        <v>77</v>
      </c>
      <c r="D50" s="8" t="s">
        <v>87</v>
      </c>
      <c r="E50" s="8" t="s">
        <v>91</v>
      </c>
      <c r="F50" s="8" t="s">
        <v>98</v>
      </c>
      <c r="G50" s="8" t="s">
        <v>92</v>
      </c>
      <c r="H50" s="8" t="s">
        <v>95</v>
      </c>
      <c r="I50" s="9"/>
      <c r="J50" s="5" t="str">
        <f t="shared" si="2"/>
        <v>Mean_of_Mag_from_Body_Gyroscope_freq</v>
      </c>
      <c r="P50" t="str">
        <f>"Old Column Name: "&amp;Table2[[#This Row],[Current]]&amp;"                      New Column Name: "&amp;Table2[[#This Row],[New]]</f>
        <v>Old Column Name: fBodyBodyGyroMag-mean()                      New Column Name: Mean_of_Mag_from_Body_Gyroscope_freq</v>
      </c>
    </row>
    <row r="51" spans="2:16">
      <c r="B51" t="str">
        <f t="shared" si="1"/>
        <v>colnames(MeanStdSubset)[colnames(MeanStdSubset) == fBodyBodyGyroMag-meanFreq()] &lt;- MeanFreq_of_Mag_from_Body_Gyroscope_freq</v>
      </c>
      <c r="C51" s="4" t="s">
        <v>78</v>
      </c>
      <c r="D51" s="5" t="s">
        <v>87</v>
      </c>
      <c r="E51" s="5" t="s">
        <v>90</v>
      </c>
      <c r="F51" s="5" t="s">
        <v>98</v>
      </c>
      <c r="G51" s="5" t="s">
        <v>92</v>
      </c>
      <c r="H51" s="5" t="s">
        <v>95</v>
      </c>
      <c r="I51" s="6"/>
      <c r="J51" s="5" t="str">
        <f t="shared" si="2"/>
        <v>MeanFreq_of_Mag_from_Body_Gyroscope_freq</v>
      </c>
      <c r="P51" t="str">
        <f>"Old Column Name: "&amp;Table2[[#This Row],[Current]]&amp;"                      New Column Name: "&amp;Table2[[#This Row],[New]]</f>
        <v>Old Column Name: fBodyBodyGyroMag-meanFreq()                      New Column Name: MeanFreq_of_Mag_from_Body_Gyroscope_freq</v>
      </c>
    </row>
    <row r="52" spans="2:16">
      <c r="B52" t="str">
        <f t="shared" si="1"/>
        <v>colnames(MeanStdSubset)[colnames(MeanStdSubset) == fBodyBodyGyroMag-std()] &lt;- StdDev_of_Mag_from_Body_Gyroscope_freq</v>
      </c>
      <c r="C52" s="7" t="s">
        <v>33</v>
      </c>
      <c r="D52" s="8" t="s">
        <v>87</v>
      </c>
      <c r="E52" s="8" t="s">
        <v>89</v>
      </c>
      <c r="F52" s="8" t="s">
        <v>98</v>
      </c>
      <c r="G52" s="8" t="s">
        <v>92</v>
      </c>
      <c r="H52" s="8" t="s">
        <v>95</v>
      </c>
      <c r="I52" s="9"/>
      <c r="J52" s="5" t="str">
        <f t="shared" si="2"/>
        <v>StdDev_of_Mag_from_Body_Gyroscope_freq</v>
      </c>
      <c r="P52" t="str">
        <f>"Old Column Name: "&amp;Table2[[#This Row],[Current]]&amp;"                      New Column Name: "&amp;Table2[[#This Row],[New]]</f>
        <v>Old Column Name: fBodyBodyGyroMag-std()                      New Column Name: StdDev_of_Mag_from_Body_Gyroscope_freq</v>
      </c>
    </row>
    <row r="53" spans="2:16">
      <c r="B53" t="str">
        <f t="shared" si="1"/>
        <v>colnames(MeanStdSubset)[colnames(MeanStdSubset) == fBodyGyro-mean()-X] &lt;- Mean_of_X_from_Body_Gyroscope_freq</v>
      </c>
      <c r="C53" s="4" t="s">
        <v>67</v>
      </c>
      <c r="D53" s="5" t="s">
        <v>87</v>
      </c>
      <c r="E53" s="5" t="s">
        <v>91</v>
      </c>
      <c r="F53" s="5" t="s">
        <v>99</v>
      </c>
      <c r="G53" s="5" t="s">
        <v>92</v>
      </c>
      <c r="H53" s="5" t="s">
        <v>95</v>
      </c>
      <c r="I53" s="6"/>
      <c r="J53" s="5" t="str">
        <f t="shared" si="2"/>
        <v>Mean_of_X_from_Body_Gyroscope_freq</v>
      </c>
      <c r="P53" t="str">
        <f>"Old Column Name: "&amp;Table2[[#This Row],[Current]]&amp;"                      New Column Name: "&amp;Table2[[#This Row],[New]]</f>
        <v>Old Column Name: fBodyGyro-mean()-X                      New Column Name: Mean_of_X_from_Body_Gyroscope_freq</v>
      </c>
    </row>
    <row r="54" spans="2:16">
      <c r="B54" t="str">
        <f t="shared" si="1"/>
        <v>colnames(MeanStdSubset)[colnames(MeanStdSubset) == fBodyGyro-mean()-Y] &lt;- Mean_of_Y_from_Body_Gyroscope_freq</v>
      </c>
      <c r="C54" s="7" t="s">
        <v>68</v>
      </c>
      <c r="D54" s="8" t="s">
        <v>87</v>
      </c>
      <c r="E54" s="8" t="s">
        <v>91</v>
      </c>
      <c r="F54" s="8" t="s">
        <v>100</v>
      </c>
      <c r="G54" s="8" t="s">
        <v>92</v>
      </c>
      <c r="H54" s="8" t="s">
        <v>95</v>
      </c>
      <c r="I54" s="9"/>
      <c r="J54" s="5" t="str">
        <f t="shared" si="2"/>
        <v>Mean_of_Y_from_Body_Gyroscope_freq</v>
      </c>
      <c r="P54" t="str">
        <f>"Old Column Name: "&amp;Table2[[#This Row],[Current]]&amp;"                      New Column Name: "&amp;Table2[[#This Row],[New]]</f>
        <v>Old Column Name: fBodyGyro-mean()-Y                      New Column Name: Mean_of_Y_from_Body_Gyroscope_freq</v>
      </c>
    </row>
    <row r="55" spans="2:16">
      <c r="B55" t="str">
        <f t="shared" si="1"/>
        <v>colnames(MeanStdSubset)[colnames(MeanStdSubset) == fBodyGyro-mean()-Z] &lt;- Mean_of_Z_from_Body_Gyroscope_freq</v>
      </c>
      <c r="C55" s="4" t="s">
        <v>69</v>
      </c>
      <c r="D55" s="5" t="s">
        <v>87</v>
      </c>
      <c r="E55" s="5" t="s">
        <v>91</v>
      </c>
      <c r="F55" s="5" t="s">
        <v>101</v>
      </c>
      <c r="G55" s="5" t="s">
        <v>92</v>
      </c>
      <c r="H55" s="5" t="s">
        <v>95</v>
      </c>
      <c r="I55" s="6"/>
      <c r="J55" s="5" t="str">
        <f t="shared" si="2"/>
        <v>Mean_of_Z_from_Body_Gyroscope_freq</v>
      </c>
      <c r="P55" t="str">
        <f>"Old Column Name: "&amp;Table2[[#This Row],[Current]]&amp;"                      New Column Name: "&amp;Table2[[#This Row],[New]]</f>
        <v>Old Column Name: fBodyGyro-mean()-Z                      New Column Name: Mean_of_Z_from_Body_Gyroscope_freq</v>
      </c>
    </row>
    <row r="56" spans="2:16">
      <c r="B56" t="str">
        <f t="shared" si="1"/>
        <v>colnames(MeanStdSubset)[colnames(MeanStdSubset) == fBodyGyro-meanFreq()-X] &lt;- MeanFreq_of_X_from_Body_Gyroscope_freq</v>
      </c>
      <c r="C56" s="7" t="s">
        <v>70</v>
      </c>
      <c r="D56" s="8" t="s">
        <v>87</v>
      </c>
      <c r="E56" s="8" t="s">
        <v>90</v>
      </c>
      <c r="F56" s="8" t="s">
        <v>99</v>
      </c>
      <c r="G56" s="8" t="s">
        <v>92</v>
      </c>
      <c r="H56" s="8" t="s">
        <v>95</v>
      </c>
      <c r="I56" s="9"/>
      <c r="J56" s="5" t="str">
        <f t="shared" si="2"/>
        <v>MeanFreq_of_X_from_Body_Gyroscope_freq</v>
      </c>
      <c r="P56" t="str">
        <f>"Old Column Name: "&amp;Table2[[#This Row],[Current]]&amp;"                      New Column Name: "&amp;Table2[[#This Row],[New]]</f>
        <v>Old Column Name: fBodyGyro-meanFreq()-X                      New Column Name: MeanFreq_of_X_from_Body_Gyroscope_freq</v>
      </c>
    </row>
    <row r="57" spans="2:16">
      <c r="B57" t="str">
        <f t="shared" si="1"/>
        <v>colnames(MeanStdSubset)[colnames(MeanStdSubset) == fBodyGyro-meanFreq()-Y] &lt;- MeanFreq_of_Y_from_Body_Gyroscope_freq</v>
      </c>
      <c r="C57" s="4" t="s">
        <v>71</v>
      </c>
      <c r="D57" s="5" t="s">
        <v>87</v>
      </c>
      <c r="E57" s="5" t="s">
        <v>90</v>
      </c>
      <c r="F57" s="5" t="s">
        <v>100</v>
      </c>
      <c r="G57" s="5" t="s">
        <v>92</v>
      </c>
      <c r="H57" s="5" t="s">
        <v>95</v>
      </c>
      <c r="I57" s="6"/>
      <c r="J57" s="5" t="str">
        <f t="shared" si="2"/>
        <v>MeanFreq_of_Y_from_Body_Gyroscope_freq</v>
      </c>
      <c r="P57" t="str">
        <f>"Old Column Name: "&amp;Table2[[#This Row],[Current]]&amp;"                      New Column Name: "&amp;Table2[[#This Row],[New]]</f>
        <v>Old Column Name: fBodyGyro-meanFreq()-Y                      New Column Name: MeanFreq_of_Y_from_Body_Gyroscope_freq</v>
      </c>
    </row>
    <row r="58" spans="2:16">
      <c r="B58" t="str">
        <f t="shared" si="1"/>
        <v>colnames(MeanStdSubset)[colnames(MeanStdSubset) == fBodyGyro-meanFreq()-Z] &lt;- MeanFreq_of_Z_from_Body_Gyroscope_freq</v>
      </c>
      <c r="C58" s="7" t="s">
        <v>72</v>
      </c>
      <c r="D58" s="8" t="s">
        <v>87</v>
      </c>
      <c r="E58" s="8" t="s">
        <v>90</v>
      </c>
      <c r="F58" s="8" t="s">
        <v>101</v>
      </c>
      <c r="G58" s="8" t="s">
        <v>92</v>
      </c>
      <c r="H58" s="8" t="s">
        <v>95</v>
      </c>
      <c r="I58" s="9"/>
      <c r="J58" s="5" t="str">
        <f t="shared" si="2"/>
        <v>MeanFreq_of_Z_from_Body_Gyroscope_freq</v>
      </c>
      <c r="P58" t="str">
        <f>"Old Column Name: "&amp;Table2[[#This Row],[Current]]&amp;"                      New Column Name: "&amp;Table2[[#This Row],[New]]</f>
        <v>Old Column Name: fBodyGyro-meanFreq()-Z                      New Column Name: MeanFreq_of_Z_from_Body_Gyroscope_freq</v>
      </c>
    </row>
    <row r="59" spans="2:16">
      <c r="B59" t="str">
        <f t="shared" si="1"/>
        <v>colnames(MeanStdSubset)[colnames(MeanStdSubset) == fBodyGyro-std()-X] &lt;- StdDev_of_X_from_Body_Gyroscope_freq</v>
      </c>
      <c r="C59" s="4" t="s">
        <v>28</v>
      </c>
      <c r="D59" s="5" t="s">
        <v>87</v>
      </c>
      <c r="E59" s="5" t="s">
        <v>89</v>
      </c>
      <c r="F59" s="5" t="s">
        <v>99</v>
      </c>
      <c r="G59" s="5" t="s">
        <v>92</v>
      </c>
      <c r="H59" s="5" t="s">
        <v>95</v>
      </c>
      <c r="I59" s="6"/>
      <c r="J59" s="5" t="str">
        <f t="shared" si="2"/>
        <v>StdDev_of_X_from_Body_Gyroscope_freq</v>
      </c>
      <c r="P59" t="str">
        <f>"Old Column Name: "&amp;Table2[[#This Row],[Current]]&amp;"                      New Column Name: "&amp;Table2[[#This Row],[New]]</f>
        <v>Old Column Name: fBodyGyro-std()-X                      New Column Name: StdDev_of_X_from_Body_Gyroscope_freq</v>
      </c>
    </row>
    <row r="60" spans="2:16">
      <c r="B60" t="str">
        <f t="shared" si="1"/>
        <v>colnames(MeanStdSubset)[colnames(MeanStdSubset) == fBodyGyro-std()-Y] &lt;- StdDev_of_Y_from_Body_Gyroscope_freq</v>
      </c>
      <c r="C60" s="7" t="s">
        <v>29</v>
      </c>
      <c r="D60" s="8" t="s">
        <v>87</v>
      </c>
      <c r="E60" s="8" t="s">
        <v>89</v>
      </c>
      <c r="F60" s="8" t="s">
        <v>100</v>
      </c>
      <c r="G60" s="8" t="s">
        <v>92</v>
      </c>
      <c r="H60" s="8" t="s">
        <v>95</v>
      </c>
      <c r="I60" s="9"/>
      <c r="J60" s="5" t="str">
        <f t="shared" si="2"/>
        <v>StdDev_of_Y_from_Body_Gyroscope_freq</v>
      </c>
      <c r="P60" t="str">
        <f>"Old Column Name: "&amp;Table2[[#This Row],[Current]]&amp;"                      New Column Name: "&amp;Table2[[#This Row],[New]]</f>
        <v>Old Column Name: fBodyGyro-std()-Y                      New Column Name: StdDev_of_Y_from_Body_Gyroscope_freq</v>
      </c>
    </row>
    <row r="61" spans="2:16">
      <c r="B61" t="str">
        <f t="shared" si="1"/>
        <v>colnames(MeanStdSubset)[colnames(MeanStdSubset) == fBodyGyro-std()-Z] &lt;- StdDev_of_Z_from_Body_Gyroscope_freq</v>
      </c>
      <c r="C61" s="4" t="s">
        <v>30</v>
      </c>
      <c r="D61" s="5" t="s">
        <v>87</v>
      </c>
      <c r="E61" s="5" t="s">
        <v>89</v>
      </c>
      <c r="F61" s="5" t="s">
        <v>101</v>
      </c>
      <c r="G61" s="5" t="s">
        <v>92</v>
      </c>
      <c r="H61" s="5" t="s">
        <v>95</v>
      </c>
      <c r="I61" s="6"/>
      <c r="J61" s="5" t="str">
        <f t="shared" si="2"/>
        <v>StdDev_of_Z_from_Body_Gyroscope_freq</v>
      </c>
      <c r="P61" t="str">
        <f>"Old Column Name: "&amp;Table2[[#This Row],[Current]]&amp;"                      New Column Name: "&amp;Table2[[#This Row],[New]]</f>
        <v>Old Column Name: fBodyGyro-std()-Z                      New Column Name: StdDev_of_Z_from_Body_Gyroscope_freq</v>
      </c>
    </row>
    <row r="62" spans="2:16">
      <c r="B62" t="str">
        <f t="shared" si="1"/>
        <v>colnames(MeanStdSubset)[colnames(MeanStdSubset) == tBodyAcc-mean()-X] &lt;- Mean_of_X_from_Body_Accelerometer_time</v>
      </c>
      <c r="C62" s="7" t="s">
        <v>35</v>
      </c>
      <c r="D62" s="8" t="s">
        <v>88</v>
      </c>
      <c r="E62" s="8" t="s">
        <v>91</v>
      </c>
      <c r="F62" s="8" t="s">
        <v>99</v>
      </c>
      <c r="G62" s="8" t="s">
        <v>92</v>
      </c>
      <c r="H62" s="8" t="s">
        <v>94</v>
      </c>
      <c r="I62" s="9"/>
      <c r="J62" s="5" t="str">
        <f t="shared" si="2"/>
        <v>Mean_of_X_from_Body_Accelerometer_time</v>
      </c>
      <c r="P62" t="str">
        <f>"Old Column Name: "&amp;Table2[[#This Row],[Current]]&amp;"                      New Column Name: "&amp;Table2[[#This Row],[New]]</f>
        <v>Old Column Name: tBodyAcc-mean()-X                      New Column Name: Mean_of_X_from_Body_Accelerometer_time</v>
      </c>
    </row>
    <row r="63" spans="2:16">
      <c r="B63" t="str">
        <f t="shared" si="1"/>
        <v>colnames(MeanStdSubset)[colnames(MeanStdSubset) == tBodyAcc-mean()-Y] &lt;- Mean_of_Y_from_Body_Accelerometer_time</v>
      </c>
      <c r="C63" s="4" t="s">
        <v>36</v>
      </c>
      <c r="D63" s="5" t="s">
        <v>88</v>
      </c>
      <c r="E63" s="5" t="s">
        <v>91</v>
      </c>
      <c r="F63" s="5" t="s">
        <v>100</v>
      </c>
      <c r="G63" s="5" t="s">
        <v>92</v>
      </c>
      <c r="H63" s="5" t="s">
        <v>94</v>
      </c>
      <c r="I63" s="6"/>
      <c r="J63" s="5" t="str">
        <f t="shared" si="2"/>
        <v>Mean_of_Y_from_Body_Accelerometer_time</v>
      </c>
      <c r="P63" t="str">
        <f>"Old Column Name: "&amp;Table2[[#This Row],[Current]]&amp;"                      New Column Name: "&amp;Table2[[#This Row],[New]]</f>
        <v>Old Column Name: tBodyAcc-mean()-Y                      New Column Name: Mean_of_Y_from_Body_Accelerometer_time</v>
      </c>
    </row>
    <row r="64" spans="2:16">
      <c r="B64" t="str">
        <f t="shared" si="1"/>
        <v>colnames(MeanStdSubset)[colnames(MeanStdSubset) == tBodyAcc-mean()-Z] &lt;- Mean_of_Z_from_Body_Accelerometer_time</v>
      </c>
      <c r="C64" s="7" t="s">
        <v>37</v>
      </c>
      <c r="D64" s="8" t="s">
        <v>88</v>
      </c>
      <c r="E64" s="8" t="s">
        <v>91</v>
      </c>
      <c r="F64" s="8" t="s">
        <v>101</v>
      </c>
      <c r="G64" s="8" t="s">
        <v>92</v>
      </c>
      <c r="H64" s="8" t="s">
        <v>94</v>
      </c>
      <c r="I64" s="9"/>
      <c r="J64" s="5" t="str">
        <f t="shared" si="2"/>
        <v>Mean_of_Z_from_Body_Accelerometer_time</v>
      </c>
      <c r="P64" t="str">
        <f>"Old Column Name: "&amp;Table2[[#This Row],[Current]]&amp;"                      New Column Name: "&amp;Table2[[#This Row],[New]]</f>
        <v>Old Column Name: tBodyAcc-mean()-Z                      New Column Name: Mean_of_Z_from_Body_Accelerometer_time</v>
      </c>
    </row>
    <row r="65" spans="2:16">
      <c r="B65" t="str">
        <f t="shared" si="1"/>
        <v>colnames(MeanStdSubset)[colnames(MeanStdSubset) == tBodyAcc-std()-X] &lt;- StdDev_of_X_from_Body_Accelerometer_time</v>
      </c>
      <c r="C65" s="4" t="s">
        <v>2</v>
      </c>
      <c r="D65" s="5" t="s">
        <v>88</v>
      </c>
      <c r="E65" s="5" t="s">
        <v>89</v>
      </c>
      <c r="F65" s="5" t="s">
        <v>99</v>
      </c>
      <c r="G65" s="5" t="s">
        <v>92</v>
      </c>
      <c r="H65" s="5" t="s">
        <v>94</v>
      </c>
      <c r="I65" s="6"/>
      <c r="J65" s="5" t="str">
        <f t="shared" si="2"/>
        <v>StdDev_of_X_from_Body_Accelerometer_time</v>
      </c>
      <c r="P65" t="str">
        <f>"Old Column Name: "&amp;Table2[[#This Row],[Current]]&amp;"                      New Column Name: "&amp;Table2[[#This Row],[New]]</f>
        <v>Old Column Name: tBodyAcc-std()-X                      New Column Name: StdDev_of_X_from_Body_Accelerometer_time</v>
      </c>
    </row>
    <row r="66" spans="2:16">
      <c r="B66" t="str">
        <f t="shared" si="1"/>
        <v>colnames(MeanStdSubset)[colnames(MeanStdSubset) == tBodyAcc-std()-Y] &lt;- StdDev_of_Y_from_Body_Accelerometer_time</v>
      </c>
      <c r="C66" s="7" t="s">
        <v>3</v>
      </c>
      <c r="D66" s="8" t="s">
        <v>88</v>
      </c>
      <c r="E66" s="8" t="s">
        <v>89</v>
      </c>
      <c r="F66" s="8" t="s">
        <v>100</v>
      </c>
      <c r="G66" s="8" t="s">
        <v>92</v>
      </c>
      <c r="H66" s="8" t="s">
        <v>94</v>
      </c>
      <c r="I66" s="9"/>
      <c r="J66" s="5" t="str">
        <f t="shared" si="2"/>
        <v>StdDev_of_Y_from_Body_Accelerometer_time</v>
      </c>
      <c r="P66" t="str">
        <f>"Old Column Name: "&amp;Table2[[#This Row],[Current]]&amp;"                      New Column Name: "&amp;Table2[[#This Row],[New]]</f>
        <v>Old Column Name: tBodyAcc-std()-Y                      New Column Name: StdDev_of_Y_from_Body_Accelerometer_time</v>
      </c>
    </row>
    <row r="67" spans="2:16">
      <c r="B67" t="str">
        <f t="shared" si="1"/>
        <v>colnames(MeanStdSubset)[colnames(MeanStdSubset) == tBodyAcc-std()-Z] &lt;- StdDev_of_Z_from_Body_Accelerometer_time</v>
      </c>
      <c r="C67" s="4" t="s">
        <v>4</v>
      </c>
      <c r="D67" s="5" t="s">
        <v>88</v>
      </c>
      <c r="E67" s="5" t="s">
        <v>89</v>
      </c>
      <c r="F67" s="5" t="s">
        <v>101</v>
      </c>
      <c r="G67" s="5" t="s">
        <v>92</v>
      </c>
      <c r="H67" s="5" t="s">
        <v>94</v>
      </c>
      <c r="I67" s="6"/>
      <c r="J67" s="5" t="str">
        <f t="shared" si="2"/>
        <v>StdDev_of_Z_from_Body_Accelerometer_time</v>
      </c>
      <c r="P67" t="str">
        <f>"Old Column Name: "&amp;Table2[[#This Row],[Current]]&amp;"                      New Column Name: "&amp;Table2[[#This Row],[New]]</f>
        <v>Old Column Name: tBodyAcc-std()-Z                      New Column Name: StdDev_of_Z_from_Body_Accelerometer_time</v>
      </c>
    </row>
    <row r="68" spans="2:16">
      <c r="B68" t="str">
        <f t="shared" si="1"/>
        <v>colnames(MeanStdSubset)[colnames(MeanStdSubset) == tBodyAccMag-mean()] &lt;- Mean_of_Mag_from_Body_Accelerometer_time</v>
      </c>
      <c r="C68" s="7" t="s">
        <v>50</v>
      </c>
      <c r="D68" s="8" t="s">
        <v>88</v>
      </c>
      <c r="E68" s="8" t="s">
        <v>91</v>
      </c>
      <c r="F68" s="8" t="s">
        <v>98</v>
      </c>
      <c r="G68" s="8" t="s">
        <v>92</v>
      </c>
      <c r="H68" s="8" t="s">
        <v>94</v>
      </c>
      <c r="I68" s="9"/>
      <c r="J68" s="5" t="str">
        <f t="shared" si="2"/>
        <v>Mean_of_Mag_from_Body_Accelerometer_time</v>
      </c>
      <c r="P68" t="str">
        <f>"Old Column Name: "&amp;Table2[[#This Row],[Current]]&amp;"                      New Column Name: "&amp;Table2[[#This Row],[New]]</f>
        <v>Old Column Name: tBodyAccMag-mean()                      New Column Name: Mean_of_Mag_from_Body_Accelerometer_time</v>
      </c>
    </row>
    <row r="69" spans="2:16">
      <c r="B69" t="str">
        <f t="shared" si="1"/>
        <v>colnames(MeanStdSubset)[colnames(MeanStdSubset) == tBodyAccMag-std()] &lt;- StdDev_of_Mag_from_Body_Accelerometer_time</v>
      </c>
      <c r="C69" s="4" t="s">
        <v>17</v>
      </c>
      <c r="D69" s="5" t="s">
        <v>88</v>
      </c>
      <c r="E69" s="5" t="s">
        <v>89</v>
      </c>
      <c r="F69" s="5" t="s">
        <v>98</v>
      </c>
      <c r="G69" s="5" t="s">
        <v>92</v>
      </c>
      <c r="H69" s="5" t="s">
        <v>94</v>
      </c>
      <c r="I69" s="6"/>
      <c r="J69" s="5" t="str">
        <f t="shared" si="2"/>
        <v>StdDev_of_Mag_from_Body_Accelerometer_time</v>
      </c>
      <c r="P69" t="str">
        <f>"Old Column Name: "&amp;Table2[[#This Row],[Current]]&amp;"                      New Column Name: "&amp;Table2[[#This Row],[New]]</f>
        <v>Old Column Name: tBodyAccMag-std()                      New Column Name: StdDev_of_Mag_from_Body_Accelerometer_time</v>
      </c>
    </row>
    <row r="70" spans="2:16">
      <c r="B70" t="str">
        <f t="shared" ref="B70:B85" si="3">"colnames(MeanStdSubset)[colnames(MeanStdSubset) == "&amp;C70&amp;"] &lt;- "&amp;J70</f>
        <v>colnames(MeanStdSubset)[colnames(MeanStdSubset) == tBodyGyro-mean()-X] &lt;- Mean_of_X_from_Body_Gyroscope_time</v>
      </c>
      <c r="C70" s="7" t="s">
        <v>44</v>
      </c>
      <c r="D70" s="8" t="s">
        <v>88</v>
      </c>
      <c r="E70" s="8" t="s">
        <v>91</v>
      </c>
      <c r="F70" s="8" t="s">
        <v>99</v>
      </c>
      <c r="G70" s="8" t="s">
        <v>92</v>
      </c>
      <c r="H70" s="8" t="s">
        <v>95</v>
      </c>
      <c r="I70" s="9"/>
      <c r="J70" s="5" t="str">
        <f t="shared" si="2"/>
        <v>Mean_of_X_from_Body_Gyroscope_time</v>
      </c>
      <c r="P70" t="str">
        <f>"Old Column Name: "&amp;Table2[[#This Row],[Current]]&amp;"                      New Column Name: "&amp;Table2[[#This Row],[New]]</f>
        <v>Old Column Name: tBodyGyro-mean()-X                      New Column Name: Mean_of_X_from_Body_Gyroscope_time</v>
      </c>
    </row>
    <row r="71" spans="2:16">
      <c r="B71" t="str">
        <f t="shared" si="3"/>
        <v>colnames(MeanStdSubset)[colnames(MeanStdSubset) == tBodyGyro-mean()-Y] &lt;- Mean_of_Y_from_Body_Gyroscope_time</v>
      </c>
      <c r="C71" s="4" t="s">
        <v>45</v>
      </c>
      <c r="D71" s="5" t="s">
        <v>88</v>
      </c>
      <c r="E71" s="5" t="s">
        <v>91</v>
      </c>
      <c r="F71" s="5" t="s">
        <v>100</v>
      </c>
      <c r="G71" s="5" t="s">
        <v>92</v>
      </c>
      <c r="H71" s="5" t="s">
        <v>95</v>
      </c>
      <c r="I71" s="6"/>
      <c r="J71" s="5" t="str">
        <f t="shared" si="2"/>
        <v>Mean_of_Y_from_Body_Gyroscope_time</v>
      </c>
      <c r="P71" t="str">
        <f>"Old Column Name: "&amp;Table2[[#This Row],[Current]]&amp;"                      New Column Name: "&amp;Table2[[#This Row],[New]]</f>
        <v>Old Column Name: tBodyGyro-mean()-Y                      New Column Name: Mean_of_Y_from_Body_Gyroscope_time</v>
      </c>
    </row>
    <row r="72" spans="2:16">
      <c r="B72" t="str">
        <f t="shared" si="3"/>
        <v>colnames(MeanStdSubset)[colnames(MeanStdSubset) == tBodyGyro-mean()-Z] &lt;- Mean_of_Z_from_Body_Gyroscope_time</v>
      </c>
      <c r="C72" s="7" t="s">
        <v>46</v>
      </c>
      <c r="D72" s="8" t="s">
        <v>88</v>
      </c>
      <c r="E72" s="8" t="s">
        <v>91</v>
      </c>
      <c r="F72" s="8" t="s">
        <v>101</v>
      </c>
      <c r="G72" s="8" t="s">
        <v>92</v>
      </c>
      <c r="H72" s="8" t="s">
        <v>95</v>
      </c>
      <c r="I72" s="9"/>
      <c r="J72" s="5" t="str">
        <f t="shared" si="2"/>
        <v>Mean_of_Z_from_Body_Gyroscope_time</v>
      </c>
      <c r="P72" t="str">
        <f>"Old Column Name: "&amp;Table2[[#This Row],[Current]]&amp;"                      New Column Name: "&amp;Table2[[#This Row],[New]]</f>
        <v>Old Column Name: tBodyGyro-mean()-Z                      New Column Name: Mean_of_Z_from_Body_Gyroscope_time</v>
      </c>
    </row>
    <row r="73" spans="2:16">
      <c r="B73" t="str">
        <f t="shared" si="3"/>
        <v>colnames(MeanStdSubset)[colnames(MeanStdSubset) == tBodyGyro-std()-X] &lt;- StdDev_of_X_from_Body_Gyroscope_time</v>
      </c>
      <c r="C73" s="4" t="s">
        <v>11</v>
      </c>
      <c r="D73" s="5" t="s">
        <v>88</v>
      </c>
      <c r="E73" s="5" t="s">
        <v>89</v>
      </c>
      <c r="F73" s="5" t="s">
        <v>99</v>
      </c>
      <c r="G73" s="5" t="s">
        <v>92</v>
      </c>
      <c r="H73" s="5" t="s">
        <v>95</v>
      </c>
      <c r="I73" s="6"/>
      <c r="J73" s="5" t="str">
        <f t="shared" si="2"/>
        <v>StdDev_of_X_from_Body_Gyroscope_time</v>
      </c>
      <c r="P73" t="str">
        <f>"Old Column Name: "&amp;Table2[[#This Row],[Current]]&amp;"                      New Column Name: "&amp;Table2[[#This Row],[New]]</f>
        <v>Old Column Name: tBodyGyro-std()-X                      New Column Name: StdDev_of_X_from_Body_Gyroscope_time</v>
      </c>
    </row>
    <row r="74" spans="2:16">
      <c r="B74" t="str">
        <f t="shared" si="3"/>
        <v>colnames(MeanStdSubset)[colnames(MeanStdSubset) == tBodyGyro-std()-Y] &lt;- StdDev_of_Y_from_Body_Gyroscope_time</v>
      </c>
      <c r="C74" s="7" t="s">
        <v>12</v>
      </c>
      <c r="D74" s="8" t="s">
        <v>88</v>
      </c>
      <c r="E74" s="8" t="s">
        <v>89</v>
      </c>
      <c r="F74" s="8" t="s">
        <v>100</v>
      </c>
      <c r="G74" s="8" t="s">
        <v>92</v>
      </c>
      <c r="H74" s="8" t="s">
        <v>95</v>
      </c>
      <c r="I74" s="9"/>
      <c r="J74" s="5" t="str">
        <f t="shared" si="2"/>
        <v>StdDev_of_Y_from_Body_Gyroscope_time</v>
      </c>
      <c r="P74" t="str">
        <f>"Old Column Name: "&amp;Table2[[#This Row],[Current]]&amp;"                      New Column Name: "&amp;Table2[[#This Row],[New]]</f>
        <v>Old Column Name: tBodyGyro-std()-Y                      New Column Name: StdDev_of_Y_from_Body_Gyroscope_time</v>
      </c>
    </row>
    <row r="75" spans="2:16">
      <c r="B75" t="str">
        <f t="shared" si="3"/>
        <v>colnames(MeanStdSubset)[colnames(MeanStdSubset) == tBodyGyro-std()-Z] &lt;- StdDev_of_Z_from_Body_Gyroscope_time</v>
      </c>
      <c r="C75" s="4" t="s">
        <v>13</v>
      </c>
      <c r="D75" s="5" t="s">
        <v>88</v>
      </c>
      <c r="E75" s="5" t="s">
        <v>89</v>
      </c>
      <c r="F75" s="5" t="s">
        <v>101</v>
      </c>
      <c r="G75" s="5" t="s">
        <v>92</v>
      </c>
      <c r="H75" s="5" t="s">
        <v>95</v>
      </c>
      <c r="I75" s="6"/>
      <c r="J75" s="5" t="str">
        <f t="shared" si="2"/>
        <v>StdDev_of_Z_from_Body_Gyroscope_time</v>
      </c>
      <c r="P75" t="str">
        <f>"Old Column Name: "&amp;Table2[[#This Row],[Current]]&amp;"                      New Column Name: "&amp;Table2[[#This Row],[New]]</f>
        <v>Old Column Name: tBodyGyro-std()-Z                      New Column Name: StdDev_of_Z_from_Body_Gyroscope_time</v>
      </c>
    </row>
    <row r="76" spans="2:16">
      <c r="B76" t="str">
        <f t="shared" si="3"/>
        <v>colnames(MeanStdSubset)[colnames(MeanStdSubset) == tBodyGyroMag-mean()] &lt;- Mean_of_Mag_from_Body_Gyroscope_time</v>
      </c>
      <c r="C76" s="7" t="s">
        <v>53</v>
      </c>
      <c r="D76" s="8" t="s">
        <v>88</v>
      </c>
      <c r="E76" s="8" t="s">
        <v>91</v>
      </c>
      <c r="F76" s="8" t="s">
        <v>98</v>
      </c>
      <c r="G76" s="8" t="s">
        <v>92</v>
      </c>
      <c r="H76" s="8" t="s">
        <v>95</v>
      </c>
      <c r="I76" s="9"/>
      <c r="J76" s="5" t="str">
        <f t="shared" si="2"/>
        <v>Mean_of_Mag_from_Body_Gyroscope_time</v>
      </c>
      <c r="P76" t="str">
        <f>"Old Column Name: "&amp;Table2[[#This Row],[Current]]&amp;"                      New Column Name: "&amp;Table2[[#This Row],[New]]</f>
        <v>Old Column Name: tBodyGyroMag-mean()                      New Column Name: Mean_of_Mag_from_Body_Gyroscope_time</v>
      </c>
    </row>
    <row r="77" spans="2:16">
      <c r="B77" t="str">
        <f t="shared" si="3"/>
        <v>colnames(MeanStdSubset)[colnames(MeanStdSubset) == tBodyGyroMag-std()] &lt;- StdDev_of_Mag_from_Body_Gyroscope_time</v>
      </c>
      <c r="C77" s="4" t="s">
        <v>20</v>
      </c>
      <c r="D77" s="5" t="s">
        <v>88</v>
      </c>
      <c r="E77" s="5" t="s">
        <v>89</v>
      </c>
      <c r="F77" s="5" t="s">
        <v>98</v>
      </c>
      <c r="G77" s="5" t="s">
        <v>92</v>
      </c>
      <c r="H77" s="5" t="s">
        <v>95</v>
      </c>
      <c r="I77" s="6"/>
      <c r="J77" s="5" t="str">
        <f t="shared" si="2"/>
        <v>StdDev_of_Mag_from_Body_Gyroscope_time</v>
      </c>
      <c r="P77" t="str">
        <f>"Old Column Name: "&amp;Table2[[#This Row],[Current]]&amp;"                      New Column Name: "&amp;Table2[[#This Row],[New]]</f>
        <v>Old Column Name: tBodyGyroMag-std()                      New Column Name: StdDev_of_Mag_from_Body_Gyroscope_time</v>
      </c>
    </row>
    <row r="78" spans="2:16">
      <c r="B78" t="str">
        <f t="shared" si="3"/>
        <v>colnames(MeanStdSubset)[colnames(MeanStdSubset) == tGravityAcc-mean()-X] &lt;- Mean_of_X_from_Gravity_Accelerometer_time</v>
      </c>
      <c r="C78" s="7" t="s">
        <v>38</v>
      </c>
      <c r="D78" s="8" t="s">
        <v>88</v>
      </c>
      <c r="E78" s="8" t="s">
        <v>91</v>
      </c>
      <c r="F78" s="8" t="s">
        <v>99</v>
      </c>
      <c r="G78" s="8" t="s">
        <v>93</v>
      </c>
      <c r="H78" s="8" t="s">
        <v>94</v>
      </c>
      <c r="I78" s="9"/>
      <c r="J78" s="5" t="str">
        <f t="shared" si="2"/>
        <v>Mean_of_X_from_Gravity_Accelerometer_time</v>
      </c>
      <c r="P78" t="str">
        <f>"Old Column Name: "&amp;Table2[[#This Row],[Current]]&amp;"                      New Column Name: "&amp;Table2[[#This Row],[New]]</f>
        <v>Old Column Name: tGravityAcc-mean()-X                      New Column Name: Mean_of_X_from_Gravity_Accelerometer_time</v>
      </c>
    </row>
    <row r="79" spans="2:16">
      <c r="B79" t="str">
        <f t="shared" si="3"/>
        <v>colnames(MeanStdSubset)[colnames(MeanStdSubset) == tGravityAcc-mean()-Y] &lt;- Mean_of_Y_from_Gravity_Accelerometer_time</v>
      </c>
      <c r="C79" s="4" t="s">
        <v>39</v>
      </c>
      <c r="D79" s="5" t="s">
        <v>88</v>
      </c>
      <c r="E79" s="5" t="s">
        <v>91</v>
      </c>
      <c r="F79" s="5" t="s">
        <v>100</v>
      </c>
      <c r="G79" s="5" t="s">
        <v>93</v>
      </c>
      <c r="H79" s="5" t="s">
        <v>94</v>
      </c>
      <c r="I79" s="6"/>
      <c r="J79" s="5" t="str">
        <f t="shared" si="2"/>
        <v>Mean_of_Y_from_Gravity_Accelerometer_time</v>
      </c>
      <c r="P79" t="str">
        <f>"Old Column Name: "&amp;Table2[[#This Row],[Current]]&amp;"                      New Column Name: "&amp;Table2[[#This Row],[New]]</f>
        <v>Old Column Name: tGravityAcc-mean()-Y                      New Column Name: Mean_of_Y_from_Gravity_Accelerometer_time</v>
      </c>
    </row>
    <row r="80" spans="2:16">
      <c r="B80" t="str">
        <f t="shared" si="3"/>
        <v>colnames(MeanStdSubset)[colnames(MeanStdSubset) == tGravityAcc-mean()-Z] &lt;- Mean_of_Z_from_Gravity_Accelerometer_time</v>
      </c>
      <c r="C80" s="7" t="s">
        <v>40</v>
      </c>
      <c r="D80" s="8" t="s">
        <v>88</v>
      </c>
      <c r="E80" s="8" t="s">
        <v>91</v>
      </c>
      <c r="F80" s="8" t="s">
        <v>101</v>
      </c>
      <c r="G80" s="8" t="s">
        <v>93</v>
      </c>
      <c r="H80" s="8" t="s">
        <v>94</v>
      </c>
      <c r="I80" s="9"/>
      <c r="J80" s="5" t="str">
        <f t="shared" si="2"/>
        <v>Mean_of_Z_from_Gravity_Accelerometer_time</v>
      </c>
      <c r="P80" t="str">
        <f>"Old Column Name: "&amp;Table2[[#This Row],[Current]]&amp;"                      New Column Name: "&amp;Table2[[#This Row],[New]]</f>
        <v>Old Column Name: tGravityAcc-mean()-Z                      New Column Name: Mean_of_Z_from_Gravity_Accelerometer_time</v>
      </c>
    </row>
    <row r="81" spans="2:16">
      <c r="B81" t="str">
        <f t="shared" si="3"/>
        <v>colnames(MeanStdSubset)[colnames(MeanStdSubset) == tGravityAcc-std()-X] &lt;- StdDev_of_X_from_Gravity_Accelerometer_time</v>
      </c>
      <c r="C81" s="4" t="s">
        <v>5</v>
      </c>
      <c r="D81" s="5" t="s">
        <v>88</v>
      </c>
      <c r="E81" s="5" t="s">
        <v>89</v>
      </c>
      <c r="F81" s="5" t="s">
        <v>99</v>
      </c>
      <c r="G81" s="5" t="s">
        <v>93</v>
      </c>
      <c r="H81" s="5" t="s">
        <v>94</v>
      </c>
      <c r="I81" s="6"/>
      <c r="J81" s="5" t="str">
        <f t="shared" si="2"/>
        <v>StdDev_of_X_from_Gravity_Accelerometer_time</v>
      </c>
      <c r="P81" t="str">
        <f>"Old Column Name: "&amp;Table2[[#This Row],[Current]]&amp;"                      New Column Name: "&amp;Table2[[#This Row],[New]]</f>
        <v>Old Column Name: tGravityAcc-std()-X                      New Column Name: StdDev_of_X_from_Gravity_Accelerometer_time</v>
      </c>
    </row>
    <row r="82" spans="2:16">
      <c r="B82" t="str">
        <f t="shared" si="3"/>
        <v>colnames(MeanStdSubset)[colnames(MeanStdSubset) == tGravityAcc-std()-Y] &lt;- StdDev_of_Y_from_Gravity_Accelerometer_time</v>
      </c>
      <c r="C82" s="7" t="s">
        <v>6</v>
      </c>
      <c r="D82" s="8" t="s">
        <v>88</v>
      </c>
      <c r="E82" s="8" t="s">
        <v>89</v>
      </c>
      <c r="F82" s="8" t="s">
        <v>100</v>
      </c>
      <c r="G82" s="8" t="s">
        <v>93</v>
      </c>
      <c r="H82" s="8" t="s">
        <v>94</v>
      </c>
      <c r="I82" s="9"/>
      <c r="J82" s="5" t="str">
        <f t="shared" si="2"/>
        <v>StdDev_of_Y_from_Gravity_Accelerometer_time</v>
      </c>
      <c r="P82" t="str">
        <f>"Old Column Name: "&amp;Table2[[#This Row],[Current]]&amp;"                      New Column Name: "&amp;Table2[[#This Row],[New]]</f>
        <v>Old Column Name: tGravityAcc-std()-Y                      New Column Name: StdDev_of_Y_from_Gravity_Accelerometer_time</v>
      </c>
    </row>
    <row r="83" spans="2:16">
      <c r="B83" t="str">
        <f t="shared" si="3"/>
        <v>colnames(MeanStdSubset)[colnames(MeanStdSubset) == tGravityAcc-std()-Z] &lt;- StdDev_of_Z_from_Gravity_Accelerometer_time</v>
      </c>
      <c r="C83" s="4" t="s">
        <v>7</v>
      </c>
      <c r="D83" s="5" t="s">
        <v>88</v>
      </c>
      <c r="E83" s="5" t="s">
        <v>89</v>
      </c>
      <c r="F83" s="5" t="s">
        <v>101</v>
      </c>
      <c r="G83" s="5" t="s">
        <v>93</v>
      </c>
      <c r="H83" s="5" t="s">
        <v>94</v>
      </c>
      <c r="I83" s="6"/>
      <c r="J83" s="5" t="str">
        <f t="shared" si="2"/>
        <v>StdDev_of_Z_from_Gravity_Accelerometer_time</v>
      </c>
      <c r="P83" t="str">
        <f>"Old Column Name: "&amp;Table2[[#This Row],[Current]]&amp;"                      New Column Name: "&amp;Table2[[#This Row],[New]]</f>
        <v>Old Column Name: tGravityAcc-std()-Z                      New Column Name: StdDev_of_Z_from_Gravity_Accelerometer_time</v>
      </c>
    </row>
    <row r="84" spans="2:16">
      <c r="B84" t="str">
        <f t="shared" si="3"/>
        <v>colnames(MeanStdSubset)[colnames(MeanStdSubset) == tGravityAccMag-mean()] &lt;- Mean_of_Mag_from_Gravity_Accelerometer_time</v>
      </c>
      <c r="C84" s="7" t="s">
        <v>51</v>
      </c>
      <c r="D84" s="8" t="s">
        <v>88</v>
      </c>
      <c r="E84" s="8" t="s">
        <v>91</v>
      </c>
      <c r="F84" s="8" t="s">
        <v>98</v>
      </c>
      <c r="G84" s="8" t="s">
        <v>93</v>
      </c>
      <c r="H84" s="8" t="s">
        <v>94</v>
      </c>
      <c r="I84" s="9"/>
      <c r="J84" s="5" t="str">
        <f t="shared" si="2"/>
        <v>Mean_of_Mag_from_Gravity_Accelerometer_time</v>
      </c>
      <c r="P84" t="str">
        <f>"Old Column Name: "&amp;Table2[[#This Row],[Current]]&amp;"                      New Column Name: "&amp;Table2[[#This Row],[New]]</f>
        <v>Old Column Name: tGravityAccMag-mean()                      New Column Name: Mean_of_Mag_from_Gravity_Accelerometer_time</v>
      </c>
    </row>
    <row r="85" spans="2:16">
      <c r="B85" t="str">
        <f t="shared" si="3"/>
        <v>colnames(MeanStdSubset)[colnames(MeanStdSubset) == tGravityAccMag-std()] &lt;- StdDev_of_Mag_from_Gravity_Accelerometer_time</v>
      </c>
      <c r="C85" s="10" t="s">
        <v>18</v>
      </c>
      <c r="D85" s="11" t="s">
        <v>88</v>
      </c>
      <c r="E85" s="11" t="s">
        <v>89</v>
      </c>
      <c r="F85" s="11" t="s">
        <v>98</v>
      </c>
      <c r="G85" s="11" t="s">
        <v>93</v>
      </c>
      <c r="H85" s="11" t="s">
        <v>94</v>
      </c>
      <c r="I85" s="12"/>
      <c r="J85" s="5" t="str">
        <f t="shared" si="2"/>
        <v>StdDev_of_Mag_from_Gravity_Accelerometer_time</v>
      </c>
      <c r="P85" t="str">
        <f>"Old Column Name: "&amp;Table2[[#This Row],[Current]]&amp;"                      New Column Name: "&amp;Table2[[#This Row],[New]]</f>
        <v>Old Column Name: tGravityAccMag-std()                      New Column Name: StdDev_of_Mag_from_Gravity_Accelerometer_time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2"/>
  <sheetViews>
    <sheetView workbookViewId="0">
      <selection activeCell="C31" sqref="C31"/>
    </sheetView>
  </sheetViews>
  <sheetFormatPr baseColWidth="10" defaultRowHeight="15" x14ac:dyDescent="0"/>
  <cols>
    <col min="3" max="3" width="60.1640625" customWidth="1"/>
  </cols>
  <sheetData>
    <row r="2" spans="3:4">
      <c r="C2" s="13" t="s">
        <v>194</v>
      </c>
      <c r="D2" s="13" t="s">
        <v>193</v>
      </c>
    </row>
    <row r="4" spans="3:4">
      <c r="C4" t="str">
        <f>"mean("&amp;D4&amp;"),"</f>
        <v>mean(StdDev_of_X_from_Body_Accelerometer_time),</v>
      </c>
      <c r="D4" t="s">
        <v>105</v>
      </c>
    </row>
    <row r="5" spans="3:4">
      <c r="C5" t="str">
        <f t="shared" ref="C5:C68" si="0">"mean("&amp;D5&amp;"),"</f>
        <v>mean(StdDev_of_Y_from_Body_Accelerometer_time),</v>
      </c>
      <c r="D5" t="s">
        <v>106</v>
      </c>
    </row>
    <row r="6" spans="3:4">
      <c r="C6" t="str">
        <f t="shared" si="0"/>
        <v>mean(StdDev_of_Z_from_Body_Accelerometer_time),</v>
      </c>
      <c r="D6" t="s">
        <v>107</v>
      </c>
    </row>
    <row r="7" spans="3:4">
      <c r="C7" t="str">
        <f t="shared" si="0"/>
        <v>mean(StdDev_of_X_from_Gravity_Accelerometer_time),</v>
      </c>
      <c r="D7" t="s">
        <v>108</v>
      </c>
    </row>
    <row r="8" spans="3:4">
      <c r="C8" t="str">
        <f t="shared" si="0"/>
        <v>mean(StdDev_of_Y_from_Gravity_Accelerometer_time),</v>
      </c>
      <c r="D8" t="s">
        <v>109</v>
      </c>
    </row>
    <row r="9" spans="3:4">
      <c r="C9" t="str">
        <f t="shared" si="0"/>
        <v>mean(StdDev_of_Z_from_Gravity_Accelerometer_time),</v>
      </c>
      <c r="D9" t="s">
        <v>110</v>
      </c>
    </row>
    <row r="10" spans="3:4">
      <c r="C10" t="str">
        <f t="shared" si="0"/>
        <v>mean(StdDev_of_X_from_Body_Accelerometer_Jerk_time),</v>
      </c>
      <c r="D10" t="s">
        <v>111</v>
      </c>
    </row>
    <row r="11" spans="3:4">
      <c r="C11" t="str">
        <f t="shared" si="0"/>
        <v>mean(StdDev_of_Y_from_Body_Accelerometer_Jerk_time),</v>
      </c>
      <c r="D11" t="s">
        <v>112</v>
      </c>
    </row>
    <row r="12" spans="3:4">
      <c r="C12" t="str">
        <f t="shared" si="0"/>
        <v>mean(StdDev_of_Z_from_Body_Accelerometer_Jerk_time),</v>
      </c>
      <c r="D12" t="s">
        <v>113</v>
      </c>
    </row>
    <row r="13" spans="3:4">
      <c r="C13" t="str">
        <f t="shared" si="0"/>
        <v>mean(StdDev_of_X_from_Body_Gyroscope_time),</v>
      </c>
      <c r="D13" t="s">
        <v>114</v>
      </c>
    </row>
    <row r="14" spans="3:4">
      <c r="C14" t="str">
        <f t="shared" si="0"/>
        <v>mean(StdDev_of_Y_from_Body_Gyroscope_time),</v>
      </c>
      <c r="D14" t="s">
        <v>115</v>
      </c>
    </row>
    <row r="15" spans="3:4">
      <c r="C15" t="str">
        <f t="shared" si="0"/>
        <v>mean(StdDev_of_Z_from_Body_Gyroscope_time),</v>
      </c>
      <c r="D15" t="s">
        <v>116</v>
      </c>
    </row>
    <row r="16" spans="3:4">
      <c r="C16" t="str">
        <f t="shared" si="0"/>
        <v>mean(StdDev_of_X_from_Body_Gyroscope_Jerk_time),</v>
      </c>
      <c r="D16" t="s">
        <v>117</v>
      </c>
    </row>
    <row r="17" spans="3:4">
      <c r="C17" t="str">
        <f t="shared" si="0"/>
        <v>mean(StdDev_of_Y_from_Body_Gyroscope_Jerk_time),</v>
      </c>
      <c r="D17" t="s">
        <v>118</v>
      </c>
    </row>
    <row r="18" spans="3:4">
      <c r="C18" t="str">
        <f t="shared" si="0"/>
        <v>mean(StdDev_of_Z_from_Body_Gyroscope_Jerk_time),</v>
      </c>
      <c r="D18" t="s">
        <v>119</v>
      </c>
    </row>
    <row r="19" spans="3:4">
      <c r="C19" t="str">
        <f t="shared" si="0"/>
        <v>mean(StdDev_of_Mag_from_Body_Accelerometer_time),</v>
      </c>
      <c r="D19" t="s">
        <v>120</v>
      </c>
    </row>
    <row r="20" spans="3:4">
      <c r="C20" t="str">
        <f t="shared" si="0"/>
        <v>mean(StdDev_of_Magnitude_from_Gravity_Accelerometer_time),</v>
      </c>
      <c r="D20" t="s">
        <v>121</v>
      </c>
    </row>
    <row r="21" spans="3:4">
      <c r="C21" t="str">
        <f t="shared" si="0"/>
        <v>mean(StdDev_of_Magnitude_from_Body_Accelerometer_Jerk_time),</v>
      </c>
      <c r="D21" t="s">
        <v>122</v>
      </c>
    </row>
    <row r="22" spans="3:4">
      <c r="C22" t="str">
        <f t="shared" si="0"/>
        <v>mean(StdDev_of_Mag_from_Body_Gyroscope_time),</v>
      </c>
      <c r="D22" t="s">
        <v>123</v>
      </c>
    </row>
    <row r="23" spans="3:4">
      <c r="C23" t="str">
        <f t="shared" si="0"/>
        <v>mean(StdDev_of_Magnitude_from_Body_Gyroscope_Jerk_time),</v>
      </c>
      <c r="D23" t="s">
        <v>124</v>
      </c>
    </row>
    <row r="24" spans="3:4">
      <c r="C24" t="str">
        <f t="shared" si="0"/>
        <v>mean(StdDev_of_X_from_Body_Accelerometer_freq),</v>
      </c>
      <c r="D24" t="s">
        <v>125</v>
      </c>
    </row>
    <row r="25" spans="3:4">
      <c r="C25" t="str">
        <f t="shared" si="0"/>
        <v>mean(StdDev_of_Y_from_Body_Accelerometer_freq),</v>
      </c>
      <c r="D25" t="s">
        <v>126</v>
      </c>
    </row>
    <row r="26" spans="3:4">
      <c r="C26" t="str">
        <f t="shared" si="0"/>
        <v>mean(StdDev_of_Z_from_Body_Accelerometer_freq),</v>
      </c>
      <c r="D26" t="s">
        <v>127</v>
      </c>
    </row>
    <row r="27" spans="3:4">
      <c r="C27" t="str">
        <f t="shared" si="0"/>
        <v>mean(StdDev_of_X_from_Body_Accelerometer_Jerk_freq),</v>
      </c>
      <c r="D27" t="s">
        <v>128</v>
      </c>
    </row>
    <row r="28" spans="3:4">
      <c r="C28" t="str">
        <f t="shared" si="0"/>
        <v>mean(StdDev_of_Y_from_Body_Accelerometer_Jerk_freq),</v>
      </c>
      <c r="D28" t="s">
        <v>129</v>
      </c>
    </row>
    <row r="29" spans="3:4">
      <c r="C29" t="str">
        <f t="shared" si="0"/>
        <v>mean(StdDev_of_Z_from_Body_Accelerometer_Jerk_freq),</v>
      </c>
      <c r="D29" t="s">
        <v>130</v>
      </c>
    </row>
    <row r="30" spans="3:4">
      <c r="C30" t="str">
        <f t="shared" si="0"/>
        <v>mean(StdDev_of_X_from_Body_Gyroscope_freq),</v>
      </c>
      <c r="D30" t="s">
        <v>131</v>
      </c>
    </row>
    <row r="31" spans="3:4">
      <c r="C31" t="str">
        <f t="shared" si="0"/>
        <v>mean(StdDev_of_Y_from_Body_Gyroscope_freq),</v>
      </c>
      <c r="D31" t="s">
        <v>132</v>
      </c>
    </row>
    <row r="32" spans="3:4">
      <c r="C32" t="str">
        <f t="shared" si="0"/>
        <v>mean(StdDev_of_Z_from_Body_Gyroscope_freq),</v>
      </c>
      <c r="D32" t="s">
        <v>133</v>
      </c>
    </row>
    <row r="33" spans="3:4">
      <c r="C33" t="str">
        <f t="shared" si="0"/>
        <v>mean(StdDev_of_Mag_from_Body_Accelerometer_freq),</v>
      </c>
      <c r="D33" t="s">
        <v>134</v>
      </c>
    </row>
    <row r="34" spans="3:4">
      <c r="C34" t="str">
        <f t="shared" si="0"/>
        <v>mean(StdDev_of_Magnitude_from_Body_Accelerometer_Jerk_freq),</v>
      </c>
      <c r="D34" t="s">
        <v>135</v>
      </c>
    </row>
    <row r="35" spans="3:4">
      <c r="C35" t="str">
        <f t="shared" si="0"/>
        <v>mean(StdDev_of_Mag_from_Body_Gyroscope_freq),</v>
      </c>
      <c r="D35" t="s">
        <v>136</v>
      </c>
    </row>
    <row r="36" spans="3:4">
      <c r="C36" t="str">
        <f t="shared" si="0"/>
        <v>mean(StdDev_of_Magnitude_from_Body_Gyroscope_Jerk_freq),</v>
      </c>
      <c r="D36" t="s">
        <v>137</v>
      </c>
    </row>
    <row r="37" spans="3:4">
      <c r="C37" t="str">
        <f t="shared" si="0"/>
        <v>mean(Mean_of_X_from_Body_Accelerometer_time),</v>
      </c>
      <c r="D37" t="s">
        <v>138</v>
      </c>
    </row>
    <row r="38" spans="3:4">
      <c r="C38" t="str">
        <f t="shared" si="0"/>
        <v>mean(Mean_of_Y_from_Body_Accelerometer_time),</v>
      </c>
      <c r="D38" t="s">
        <v>139</v>
      </c>
    </row>
    <row r="39" spans="3:4">
      <c r="C39" t="str">
        <f t="shared" si="0"/>
        <v>mean(Mean_of_Z_from_Body_Accelerometer_time),</v>
      </c>
      <c r="D39" t="s">
        <v>140</v>
      </c>
    </row>
    <row r="40" spans="3:4">
      <c r="C40" t="str">
        <f t="shared" si="0"/>
        <v>mean(Mean_of_X_from_Gravity_Accelerometer_time),</v>
      </c>
      <c r="D40" t="s">
        <v>141</v>
      </c>
    </row>
    <row r="41" spans="3:4">
      <c r="C41" t="str">
        <f t="shared" si="0"/>
        <v>mean(Mean_of_Y_from_Gravity_Accelerometer_time),</v>
      </c>
      <c r="D41" t="s">
        <v>142</v>
      </c>
    </row>
    <row r="42" spans="3:4">
      <c r="C42" t="str">
        <f t="shared" si="0"/>
        <v>mean(Mean_of_Z_from_Gravity_Accelerometer_time),</v>
      </c>
      <c r="D42" t="s">
        <v>143</v>
      </c>
    </row>
    <row r="43" spans="3:4">
      <c r="C43" t="str">
        <f t="shared" si="0"/>
        <v>mean(Mean_of_X_from_Body_Accelerometer_Jerk_time),</v>
      </c>
      <c r="D43" t="s">
        <v>144</v>
      </c>
    </row>
    <row r="44" spans="3:4">
      <c r="C44" t="str">
        <f t="shared" si="0"/>
        <v>mean(Mean_of_Y_from_Body_Accelerometer_Jerk_time),</v>
      </c>
      <c r="D44" t="s">
        <v>145</v>
      </c>
    </row>
    <row r="45" spans="3:4">
      <c r="C45" t="str">
        <f t="shared" si="0"/>
        <v>mean(Mean_of_Z_from_Body_Accelerometer_Jerk_time),</v>
      </c>
      <c r="D45" t="s">
        <v>146</v>
      </c>
    </row>
    <row r="46" spans="3:4">
      <c r="C46" t="str">
        <f t="shared" si="0"/>
        <v>mean(Mean_of_X_from_Body_Gyroscope_time),</v>
      </c>
      <c r="D46" t="s">
        <v>147</v>
      </c>
    </row>
    <row r="47" spans="3:4">
      <c r="C47" t="str">
        <f t="shared" si="0"/>
        <v>mean(Mean_of_Y_from_Body_Gyroscope_time),</v>
      </c>
      <c r="D47" t="s">
        <v>148</v>
      </c>
    </row>
    <row r="48" spans="3:4">
      <c r="C48" t="str">
        <f t="shared" si="0"/>
        <v>mean(Mean_of_Z_from_Body_Gyroscope_time),</v>
      </c>
      <c r="D48" t="s">
        <v>149</v>
      </c>
    </row>
    <row r="49" spans="3:4">
      <c r="C49" t="str">
        <f t="shared" si="0"/>
        <v>mean(Mean_of_X_from_Body_Gyroscope_Jerk_time),</v>
      </c>
      <c r="D49" t="s">
        <v>150</v>
      </c>
    </row>
    <row r="50" spans="3:4">
      <c r="C50" t="str">
        <f t="shared" si="0"/>
        <v>mean(Mean_of_Y_from_Body_Gyroscope_Jerk_time),</v>
      </c>
      <c r="D50" t="s">
        <v>151</v>
      </c>
    </row>
    <row r="51" spans="3:4">
      <c r="C51" t="str">
        <f t="shared" si="0"/>
        <v>mean(Mean_of_Z_from_Body_Gyroscope_Jerk_time),</v>
      </c>
      <c r="D51" t="s">
        <v>152</v>
      </c>
    </row>
    <row r="52" spans="3:4">
      <c r="C52" t="str">
        <f t="shared" si="0"/>
        <v>mean(Mean_of_Mag_from_Body_Accelerometer_time),</v>
      </c>
      <c r="D52" t="s">
        <v>153</v>
      </c>
    </row>
    <row r="53" spans="3:4">
      <c r="C53" t="str">
        <f t="shared" si="0"/>
        <v>mean(Mean_of_Magnitude_from_Gravity_Accelerometer_time),</v>
      </c>
      <c r="D53" t="s">
        <v>154</v>
      </c>
    </row>
    <row r="54" spans="3:4">
      <c r="C54" t="str">
        <f t="shared" si="0"/>
        <v>mean(Mean_of_Magnitude_from_Body_Accelerometer_Jerk_time),</v>
      </c>
      <c r="D54" t="s">
        <v>155</v>
      </c>
    </row>
    <row r="55" spans="3:4">
      <c r="C55" t="str">
        <f t="shared" si="0"/>
        <v>mean(Mean_of_Mag_from_Body_Gyroscope_time),</v>
      </c>
      <c r="D55" t="s">
        <v>156</v>
      </c>
    </row>
    <row r="56" spans="3:4">
      <c r="C56" t="str">
        <f t="shared" si="0"/>
        <v>mean(Mean_of_Magnitude_from_Body_Gyroscope_Jerk_time),</v>
      </c>
      <c r="D56" t="s">
        <v>157</v>
      </c>
    </row>
    <row r="57" spans="3:4">
      <c r="C57" t="str">
        <f t="shared" si="0"/>
        <v>mean(Mean_of_X_from_Body_Accelerometer_freq),</v>
      </c>
      <c r="D57" t="s">
        <v>158</v>
      </c>
    </row>
    <row r="58" spans="3:4">
      <c r="C58" t="str">
        <f t="shared" si="0"/>
        <v>mean(Mean_of_Y_from_Body_Accelerometer_freq),</v>
      </c>
      <c r="D58" t="s">
        <v>159</v>
      </c>
    </row>
    <row r="59" spans="3:4">
      <c r="C59" t="str">
        <f t="shared" si="0"/>
        <v>mean(Mean_of_Z_from_Body_Accelerometer_freq),</v>
      </c>
      <c r="D59" t="s">
        <v>160</v>
      </c>
    </row>
    <row r="60" spans="3:4">
      <c r="C60" t="str">
        <f t="shared" si="0"/>
        <v>mean(MeanFreq_of_X_from_Body_Accelerometer_freq),</v>
      </c>
      <c r="D60" t="s">
        <v>161</v>
      </c>
    </row>
    <row r="61" spans="3:4">
      <c r="C61" t="str">
        <f t="shared" si="0"/>
        <v>mean(MeanFreq_of_Y_from_Body_Accelerometer_freq),</v>
      </c>
      <c r="D61" t="s">
        <v>162</v>
      </c>
    </row>
    <row r="62" spans="3:4">
      <c r="C62" t="str">
        <f t="shared" si="0"/>
        <v>mean(MeanFreq_of_Z_from_Body_Accelerometer_freq),</v>
      </c>
      <c r="D62" t="s">
        <v>163</v>
      </c>
    </row>
    <row r="63" spans="3:4">
      <c r="C63" t="str">
        <f t="shared" si="0"/>
        <v>mean(Mean_of_X_from_Body_Accelerometer_Jerk_freq),</v>
      </c>
      <c r="D63" t="s">
        <v>164</v>
      </c>
    </row>
    <row r="64" spans="3:4">
      <c r="C64" t="str">
        <f t="shared" si="0"/>
        <v>mean(Mean_of_Y_from_Body_Accelerometer_Jerk_freq),</v>
      </c>
      <c r="D64" t="s">
        <v>165</v>
      </c>
    </row>
    <row r="65" spans="3:4">
      <c r="C65" t="str">
        <f t="shared" si="0"/>
        <v>mean(Mean_of_Z_from_Body_Accelerometer_Jerk_freq),</v>
      </c>
      <c r="D65" t="s">
        <v>166</v>
      </c>
    </row>
    <row r="66" spans="3:4">
      <c r="C66" t="str">
        <f t="shared" si="0"/>
        <v>mean(MeanFreq_of_X_from_Body_Accelerometer_Jerk_freq),</v>
      </c>
      <c r="D66" t="s">
        <v>167</v>
      </c>
    </row>
    <row r="67" spans="3:4">
      <c r="C67" t="str">
        <f t="shared" si="0"/>
        <v>mean(MeanFreq_of_Y_from_Body_Accelerometer_Jerk_freq),</v>
      </c>
      <c r="D67" t="s">
        <v>168</v>
      </c>
    </row>
    <row r="68" spans="3:4">
      <c r="C68" t="str">
        <f t="shared" si="0"/>
        <v>mean(MeanFreq_of_Z_from_Body_Accelerometer_Jerk_freq),</v>
      </c>
      <c r="D68" t="s">
        <v>169</v>
      </c>
    </row>
    <row r="69" spans="3:4">
      <c r="C69" t="str">
        <f t="shared" ref="C69:C82" si="1">"mean("&amp;D69&amp;"),"</f>
        <v>mean(Mean_of_X_from_Body_Gyroscope_freq),</v>
      </c>
      <c r="D69" t="s">
        <v>170</v>
      </c>
    </row>
    <row r="70" spans="3:4">
      <c r="C70" t="str">
        <f t="shared" si="1"/>
        <v>mean(Mean_of_Y_from_Body_Gyroscope_freq),</v>
      </c>
      <c r="D70" t="s">
        <v>171</v>
      </c>
    </row>
    <row r="71" spans="3:4">
      <c r="C71" t="str">
        <f t="shared" si="1"/>
        <v>mean(Mean_of_Z_from_Body_Gyroscope_freq),</v>
      </c>
      <c r="D71" t="s">
        <v>172</v>
      </c>
    </row>
    <row r="72" spans="3:4">
      <c r="C72" t="str">
        <f t="shared" si="1"/>
        <v>mean(MeanFreq_of_X_from_Body_Gyroscope_freq),</v>
      </c>
      <c r="D72" t="s">
        <v>173</v>
      </c>
    </row>
    <row r="73" spans="3:4">
      <c r="C73" t="str">
        <f t="shared" si="1"/>
        <v>mean(MeanFreq_of_Y_from_Body_Gyroscope_freq),</v>
      </c>
      <c r="D73" t="s">
        <v>174</v>
      </c>
    </row>
    <row r="74" spans="3:4">
      <c r="C74" t="str">
        <f t="shared" si="1"/>
        <v>mean(MeanFreq_of_Z_from_Body_Gyroscope_freq),</v>
      </c>
      <c r="D74" t="s">
        <v>175</v>
      </c>
    </row>
    <row r="75" spans="3:4">
      <c r="C75" t="str">
        <f t="shared" si="1"/>
        <v>mean(Mean_of_Mag_from_Body_Accelerometer_freq),</v>
      </c>
      <c r="D75" t="s">
        <v>176</v>
      </c>
    </row>
    <row r="76" spans="3:4">
      <c r="C76" t="str">
        <f t="shared" si="1"/>
        <v>mean(MeanFreq_of_Mag_from_Body_Accelerometer_freq),</v>
      </c>
      <c r="D76" t="s">
        <v>177</v>
      </c>
    </row>
    <row r="77" spans="3:4">
      <c r="C77" t="str">
        <f t="shared" si="1"/>
        <v>mean(Mean_of_Magnitude_from_Body_Accelerometer_Jerk_freq),</v>
      </c>
      <c r="D77" t="s">
        <v>178</v>
      </c>
    </row>
    <row r="78" spans="3:4">
      <c r="C78" t="str">
        <f t="shared" si="1"/>
        <v>mean(MeanFreq_of_Magnitude_from_Body_Accelerometer_Jerk_freq),</v>
      </c>
      <c r="D78" t="s">
        <v>179</v>
      </c>
    </row>
    <row r="79" spans="3:4">
      <c r="C79" t="str">
        <f t="shared" si="1"/>
        <v>mean(Mean_of_Mag_from_Body_Gyroscope_freq),</v>
      </c>
      <c r="D79" t="s">
        <v>180</v>
      </c>
    </row>
    <row r="80" spans="3:4">
      <c r="C80" t="str">
        <f t="shared" si="1"/>
        <v>mean(MeanFreq_of_Mag_from_Body_Gyroscope_freq),</v>
      </c>
      <c r="D80" t="s">
        <v>181</v>
      </c>
    </row>
    <row r="81" spans="3:4">
      <c r="C81" t="str">
        <f t="shared" si="1"/>
        <v>mean(Mean_of_Magnitude_from_Body_Gyroscope_Jerk_freq),</v>
      </c>
      <c r="D81" t="s">
        <v>182</v>
      </c>
    </row>
    <row r="82" spans="3:4">
      <c r="C82" t="str">
        <f t="shared" si="1"/>
        <v>mean(MeanFreq_of_Magnitude_from_Body_Gyroscope_Jerk_freq),</v>
      </c>
      <c r="D82" t="s">
        <v>183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rename variables</vt:lpstr>
      <vt:lpstr>mean of variables for ddply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Nardin</dc:creator>
  <cp:lastModifiedBy>Jennifer Nardin</cp:lastModifiedBy>
  <dcterms:created xsi:type="dcterms:W3CDTF">2017-10-07T19:41:36Z</dcterms:created>
  <dcterms:modified xsi:type="dcterms:W3CDTF">2017-10-08T22:45:46Z</dcterms:modified>
</cp:coreProperties>
</file>