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6.Workspaces\SpringFramework\mybookstore\"/>
    </mc:Choice>
  </mc:AlternateContent>
  <bookViews>
    <workbookView xWindow="0" yWindow="0" windowWidth="20490" windowHeight="9045" activeTab="2"/>
  </bookViews>
  <sheets>
    <sheet name="Sharing" sheetId="1" r:id="rId1"/>
    <sheet name="Note" sheetId="2" r:id="rId2"/>
    <sheet name="Tutorial_Blog" sheetId="3" r:id="rId3"/>
    <sheet name="Tools" sheetId="4" r:id="rId4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3" i="4"/>
  <c r="C4" i="4"/>
  <c r="C5" i="4"/>
  <c r="C6" i="4"/>
  <c r="C7" i="4"/>
  <c r="C8" i="4"/>
  <c r="C9" i="4"/>
  <c r="C10" i="4"/>
  <c r="C11" i="4"/>
  <c r="C12" i="4"/>
  <c r="C13" i="4"/>
  <c r="C2" i="4"/>
  <c r="B13" i="4"/>
  <c r="B10" i="4"/>
  <c r="B11" i="4"/>
  <c r="B12" i="4"/>
  <c r="B3" i="4"/>
  <c r="B4" i="4"/>
  <c r="B5" i="4"/>
  <c r="B6" i="4"/>
  <c r="B7" i="4"/>
  <c r="B8" i="4"/>
  <c r="B9" i="4"/>
  <c r="B2" i="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<sst xmlns="http://schemas.openxmlformats.org/spreadsheetml/2006/main" count="67" uniqueCount="57">
  <si>
    <t>#</t>
    <phoneticPr fontId="1"/>
  </si>
  <si>
    <t xml:space="preserve">https://github.com/domaframework/doma-spring-boot 
</t>
    <phoneticPr fontId="1"/>
  </si>
  <si>
    <t>2Way for Spring Boot</t>
    <phoneticPr fontId="1"/>
  </si>
  <si>
    <t>Understanding @SessionAttributes</t>
    <phoneticPr fontId="1"/>
  </si>
  <si>
    <t>https://www.intertech.com/Blog/understanding-spring-mvc-model-and-session-attributes/</t>
    <phoneticPr fontId="1"/>
  </si>
  <si>
    <t>Desc</t>
    <phoneticPr fontId="1"/>
  </si>
  <si>
    <t>Link</t>
    <phoneticPr fontId="1"/>
  </si>
  <si>
    <t>https://www.template.net/web-templates/website-templates/book-store-templates/</t>
    <phoneticPr fontId="1"/>
  </si>
  <si>
    <t>Templates</t>
    <phoneticPr fontId="1"/>
  </si>
  <si>
    <t>https://www.freshdesignweb.com/book-website-templates/</t>
    <phoneticPr fontId="1"/>
  </si>
  <si>
    <t>http://o7planning.org/vi/11267/huong-dan-su-dung-spring-boot</t>
    <phoneticPr fontId="1"/>
  </si>
  <si>
    <t>Understanding SpringBoot</t>
    <phoneticPr fontId="1"/>
  </si>
  <si>
    <t>http://o7planning.org/vi/11545/huong-dan-su-dung-spring-boot-va-thymeleaf</t>
    <phoneticPr fontId="1"/>
  </si>
  <si>
    <t>Spring boot and thymeleaf</t>
    <phoneticPr fontId="1"/>
  </si>
  <si>
    <t>https://dodangquan.blogspot.com/2016/01/mot-so-annotation-trong-spring.html</t>
    <phoneticPr fontId="1"/>
  </si>
  <si>
    <t>annotation trong Spring</t>
    <phoneticPr fontId="1"/>
  </si>
  <si>
    <t>http://www.logicbig.com/tutorials/spring-framework/spring-web-mvc/spring-model-attribute-with-session/</t>
    <phoneticPr fontId="1"/>
  </si>
  <si>
    <t>Understanding @SessionAttributes (cont)</t>
    <phoneticPr fontId="1"/>
  </si>
  <si>
    <t>https://stackoverflow.com/questions/17722641/spring-sessionattribute-how-to-retrieve-the-session-object-in-same-controller</t>
    <phoneticPr fontId="1"/>
  </si>
  <si>
    <t>https://viblo.asia/p/spring-boot-angularjs-spring-data-jpa-crud-app-example-3Q75wD8QKWb</t>
    <phoneticPr fontId="1"/>
  </si>
  <si>
    <t>Spring boot CRUD</t>
    <phoneticPr fontId="1"/>
  </si>
  <si>
    <t>https://qiita.com/NagaokaKenichi/items/4c680ec9b31725687e04</t>
    <phoneticPr fontId="1"/>
  </si>
  <si>
    <t>Spring MVC + JSP + JDBC</t>
  </si>
  <si>
    <t>Spring MVC + JSP + JPA</t>
  </si>
  <si>
    <t>Spring MVC + Thymleaf + JPA</t>
  </si>
  <si>
    <t>Spring Core</t>
  </si>
  <si>
    <t>Home</t>
  </si>
  <si>
    <t>Show 5 post</t>
  </si>
  <si>
    <t>Show login | register</t>
  </si>
  <si>
    <t>Login</t>
  </si>
  <si>
    <t>Register</t>
  </si>
  <si>
    <t>Logout</t>
  </si>
  <si>
    <t>Blog manager</t>
  </si>
  <si>
    <t>Create</t>
  </si>
  <si>
    <t>Delete</t>
  </si>
  <si>
    <t>View</t>
  </si>
  <si>
    <t>Edit</t>
  </si>
  <si>
    <t>User manager</t>
  </si>
  <si>
    <t>AUTHOR_ID</t>
  </si>
  <si>
    <t>AUTHOR_NAME</t>
  </si>
  <si>
    <t>AUTHOR_SEX</t>
  </si>
  <si>
    <t>AUTHOR_DOB</t>
  </si>
  <si>
    <t>DESC</t>
  </si>
  <si>
    <t>REG_DATE</t>
  </si>
  <si>
    <t>REG_USER_ID</t>
  </si>
  <si>
    <t>UPD_DATE</t>
  </si>
  <si>
    <t>UPD_USER_ID</t>
  </si>
  <si>
    <t>DEL_DATE</t>
  </si>
  <si>
    <t>DEL_USER_ID</t>
  </si>
  <si>
    <t>DEL_FLG</t>
  </si>
  <si>
    <t>Field in table</t>
  </si>
  <si>
    <t>Convert 1</t>
  </si>
  <si>
    <t>int</t>
  </si>
  <si>
    <t>String</t>
  </si>
  <si>
    <t>boolean</t>
  </si>
  <si>
    <t>Date</t>
  </si>
  <si>
    <t>Convert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</si>
</sst>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2" xfId="0" quotePrefix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7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7</xdr:col>
      <xdr:colOff>88906</xdr:colOff>
      <xdr:row>31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6" y="190500"/>
          <a:ext cx="3746505" cy="5800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171450</xdr:rowOff>
    </xdr:from>
    <xdr:to>
      <xdr:col>21</xdr:col>
      <xdr:colOff>180975</xdr:colOff>
      <xdr:row>25</xdr:row>
      <xdr:rowOff>0</xdr:rowOff>
    </xdr:to>
    <xdr:sp macro="" textlink="">
      <xdr:nvSpPr>
        <xdr:cNvPr id="2" name="TextBox 1"/>
        <xdr:cNvSpPr txBox="1"/>
      </xdr:nvSpPr>
      <xdr:spPr>
        <a:xfrm>
          <a:off x="3924300" y="1123950"/>
          <a:ext cx="9058275" cy="3638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THYMLEAF</a:t>
          </a:r>
        </a:p>
        <a:p>
          <a:r>
            <a:rPr lang="en-US" sz="1100"/>
            <a:t>1. th:replace="layout :: header"</a:t>
          </a:r>
        </a:p>
        <a:p>
          <a:r>
            <a:rPr lang="en-US" sz="1100"/>
            <a:t>2. th:href = "@{}", th:action = "@{}"</a:t>
          </a:r>
        </a:p>
        <a:p>
          <a:r>
            <a:rPr lang="en-US" sz="1100"/>
            <a:t>3. th:if = "${}", th:text="${}", th:object="${}"</a:t>
          </a:r>
        </a:p>
        <a:p>
          <a:r>
            <a:rPr lang="en-US" sz="1100"/>
            <a:t>4. th:field = "*{}"</a:t>
          </a:r>
        </a:p>
        <a:p>
          <a:endParaRPr lang="en-US" sz="1100"/>
        </a:p>
        <a:p>
          <a:r>
            <a:rPr lang="en-US" sz="1100"/>
            <a:t>CONTROLLER</a:t>
          </a:r>
        </a:p>
        <a:p>
          <a:r>
            <a:rPr lang="en-US" sz="1100"/>
            <a:t>HTML: &lt;td&gt;&lt;a th:href="@{/author/{authorId}/edit(authorId=${author.authorId})}"&gt;</a:t>
          </a:r>
        </a:p>
        <a:p>
          <a:r>
            <a:rPr lang="en-US" sz="1100"/>
            <a:t>-&gt;</a:t>
          </a:r>
        </a:p>
        <a:p>
          <a:r>
            <a:rPr lang="en-US" sz="1100"/>
            <a:t>@GetMapping(value="/author/{authorId}/delete")</a:t>
          </a:r>
        </a:p>
        <a:p>
          <a:r>
            <a:rPr lang="en-US" sz="1100"/>
            <a:t>@PathVariable int authorId</a:t>
          </a:r>
        </a:p>
        <a:p>
          <a:endParaRPr lang="en-US" sz="1100"/>
        </a:p>
        <a:p>
          <a:r>
            <a:rPr lang="en-US" sz="1100"/>
            <a:t>HTML: &lt;input type="text" class="form-control" name="query" &gt;</a:t>
          </a:r>
        </a:p>
        <a:p>
          <a:r>
            <a:rPr lang="en-US" sz="1100"/>
            <a:t>-&gt;</a:t>
          </a:r>
        </a:p>
        <a:p>
          <a:r>
            <a:rPr lang="en-US" sz="1100"/>
            <a:t>@RequestParam("query") String query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:D50" totalsRowShown="0" headerRowDxfId="6" headerRowBorderDxfId="5" tableBorderDxfId="4" totalsRowBorderDxfId="3">
  <tableColumns count="3">
    <tableColumn id="1" name="#" dataDxfId="2"/>
    <tableColumn id="2" name="Link" dataDxfId="1"/>
    <tableColumn id="3" name="Desc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ogicbig.com/tutorials/spring-framework/spring-web-mvc/spring-model-attribute-with-session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template.net/web-templates/website-templates/book-store-templates/" TargetMode="External"/><Relationship Id="rId7" Type="http://schemas.openxmlformats.org/officeDocument/2006/relationships/hyperlink" Target="https://dodangquan.blogspot.com/2016/01/mot-so-annotation-trong-spring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intertech.com/Blog/understanding-spring-mvc-model-and-session-attributes/" TargetMode="External"/><Relationship Id="rId1" Type="http://schemas.openxmlformats.org/officeDocument/2006/relationships/hyperlink" Target="https://github.com/domaframework/doma-spring-boot" TargetMode="External"/><Relationship Id="rId6" Type="http://schemas.openxmlformats.org/officeDocument/2006/relationships/hyperlink" Target="http://o7planning.org/vi/11545/huong-dan-su-dung-spring-boot-va-thymeleaf" TargetMode="External"/><Relationship Id="rId11" Type="http://schemas.openxmlformats.org/officeDocument/2006/relationships/hyperlink" Target="https://qiita.com/NagaokaKenichi/items/4c680ec9b31725687e04" TargetMode="External"/><Relationship Id="rId5" Type="http://schemas.openxmlformats.org/officeDocument/2006/relationships/hyperlink" Target="http://o7planning.org/vi/11267/huong-dan-su-dung-spring-boot" TargetMode="External"/><Relationship Id="rId10" Type="http://schemas.openxmlformats.org/officeDocument/2006/relationships/hyperlink" Target="https://viblo.asia/p/spring-boot-angularjs-spring-data-jpa-crud-app-example-3Q75wD8QKWb" TargetMode="External"/><Relationship Id="rId4" Type="http://schemas.openxmlformats.org/officeDocument/2006/relationships/hyperlink" Target="https://www.freshdesignweb.com/book-website-templates/" TargetMode="External"/><Relationship Id="rId9" Type="http://schemas.openxmlformats.org/officeDocument/2006/relationships/hyperlink" Target="https://stackoverflow.com/questions/17722641/spring-sessionattribute-how-to-retrieve-the-session-object-in-same-controll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G9" sqref="G9"/>
    </sheetView>
  </sheetViews>
  <sheetFormatPr defaultRowHeight="15"/>
  <cols>
    <col min="1" max="1" width="3.42578125" customWidth="1"/>
    <col min="2" max="2" width="3" customWidth="1"/>
    <col min="3" max="3" width="48" customWidth="1"/>
    <col min="4" max="4" width="41.42578125" customWidth="1"/>
  </cols>
  <sheetData>
    <row r="1" spans="2:4">
      <c r="B1" s="1" t="s">
        <v>0</v>
      </c>
      <c r="C1" s="2" t="s">
        <v>6</v>
      </c>
      <c r="D1" s="3" t="s">
        <v>5</v>
      </c>
    </row>
    <row r="2" spans="2:4" ht="45">
      <c r="B2" s="4">
        <f>IF(C2&lt;&gt;"",ROW()-1,"")</f>
        <v>1</v>
      </c>
      <c r="C2" s="5" t="s">
        <v>1</v>
      </c>
      <c r="D2" s="9" t="s">
        <v>2</v>
      </c>
    </row>
    <row r="3" spans="2:4" ht="30">
      <c r="B3" s="4">
        <f t="shared" ref="B3:B30" si="0">IF(C3&lt;&gt;"",ROW()-1,"")</f>
        <v>2</v>
      </c>
      <c r="C3" s="5" t="s">
        <v>4</v>
      </c>
      <c r="D3" s="9" t="s">
        <v>3</v>
      </c>
    </row>
    <row r="4" spans="2:4" ht="30">
      <c r="B4" s="4">
        <f t="shared" si="0"/>
        <v>3</v>
      </c>
      <c r="C4" s="5" t="s">
        <v>12</v>
      </c>
      <c r="D4" s="9" t="s">
        <v>13</v>
      </c>
    </row>
    <row r="5" spans="2:4" ht="30">
      <c r="B5" s="4">
        <f t="shared" si="0"/>
        <v>4</v>
      </c>
      <c r="C5" s="5" t="s">
        <v>10</v>
      </c>
      <c r="D5" s="9" t="s">
        <v>11</v>
      </c>
    </row>
    <row r="6" spans="2:4" ht="30">
      <c r="B6" s="4">
        <f t="shared" si="0"/>
        <v>5</v>
      </c>
      <c r="C6" s="5" t="s">
        <v>14</v>
      </c>
      <c r="D6" s="9" t="s">
        <v>15</v>
      </c>
    </row>
    <row r="7" spans="2:4" ht="45">
      <c r="B7" s="4">
        <f t="shared" si="0"/>
        <v>6</v>
      </c>
      <c r="C7" s="5" t="s">
        <v>16</v>
      </c>
      <c r="D7" s="9" t="s">
        <v>17</v>
      </c>
    </row>
    <row r="8" spans="2:4" ht="45">
      <c r="B8" s="4">
        <f t="shared" si="0"/>
        <v>7</v>
      </c>
      <c r="C8" s="5" t="s">
        <v>18</v>
      </c>
      <c r="D8" s="9" t="s">
        <v>17</v>
      </c>
    </row>
    <row r="9" spans="2:4" ht="30">
      <c r="B9" s="4">
        <f t="shared" si="0"/>
        <v>8</v>
      </c>
      <c r="C9" s="5" t="s">
        <v>19</v>
      </c>
      <c r="D9" s="9" t="s">
        <v>20</v>
      </c>
    </row>
    <row r="10" spans="2:4" ht="30">
      <c r="B10" s="4">
        <f t="shared" si="0"/>
        <v>9</v>
      </c>
      <c r="C10" s="5" t="s">
        <v>21</v>
      </c>
      <c r="D10" s="9"/>
    </row>
    <row r="11" spans="2:4">
      <c r="B11" s="4" t="str">
        <f t="shared" si="0"/>
        <v/>
      </c>
      <c r="C11" s="7"/>
      <c r="D11" s="9"/>
    </row>
    <row r="12" spans="2:4">
      <c r="B12" s="4" t="str">
        <f t="shared" si="0"/>
        <v/>
      </c>
      <c r="C12" s="7"/>
      <c r="D12" s="9"/>
    </row>
    <row r="13" spans="2:4">
      <c r="B13" s="4" t="str">
        <f t="shared" si="0"/>
        <v/>
      </c>
      <c r="C13" s="7"/>
      <c r="D13" s="9"/>
    </row>
    <row r="14" spans="2:4">
      <c r="B14" s="4" t="str">
        <f t="shared" si="0"/>
        <v/>
      </c>
      <c r="C14" s="7"/>
      <c r="D14" s="9"/>
    </row>
    <row r="15" spans="2:4">
      <c r="B15" s="4" t="str">
        <f t="shared" si="0"/>
        <v/>
      </c>
      <c r="C15" s="7"/>
      <c r="D15" s="9"/>
    </row>
    <row r="16" spans="2:4">
      <c r="B16" s="4" t="str">
        <f t="shared" si="0"/>
        <v/>
      </c>
      <c r="C16" s="7"/>
      <c r="D16" s="9"/>
    </row>
    <row r="17" spans="2:4">
      <c r="B17" s="4" t="str">
        <f t="shared" si="0"/>
        <v/>
      </c>
      <c r="C17" s="7"/>
      <c r="D17" s="9"/>
    </row>
    <row r="18" spans="2:4">
      <c r="B18" s="4" t="str">
        <f t="shared" si="0"/>
        <v/>
      </c>
      <c r="C18" s="7"/>
      <c r="D18" s="9"/>
    </row>
    <row r="19" spans="2:4">
      <c r="B19" s="4" t="str">
        <f t="shared" si="0"/>
        <v/>
      </c>
      <c r="C19" s="7"/>
      <c r="D19" s="9"/>
    </row>
    <row r="20" spans="2:4">
      <c r="B20" s="4" t="str">
        <f t="shared" si="0"/>
        <v/>
      </c>
      <c r="C20" s="7"/>
      <c r="D20" s="9"/>
    </row>
    <row r="21" spans="2:4">
      <c r="B21" s="4" t="str">
        <f t="shared" si="0"/>
        <v/>
      </c>
      <c r="C21" s="7"/>
      <c r="D21" s="9"/>
    </row>
    <row r="22" spans="2:4">
      <c r="B22" s="4" t="str">
        <f t="shared" si="0"/>
        <v/>
      </c>
      <c r="C22" s="7"/>
      <c r="D22" s="9"/>
    </row>
    <row r="23" spans="2:4">
      <c r="B23" s="4" t="str">
        <f t="shared" si="0"/>
        <v/>
      </c>
      <c r="C23" s="7"/>
      <c r="D23" s="9"/>
    </row>
    <row r="24" spans="2:4">
      <c r="B24" s="4" t="str">
        <f t="shared" si="0"/>
        <v/>
      </c>
      <c r="C24" s="7"/>
      <c r="D24" s="9"/>
    </row>
    <row r="25" spans="2:4">
      <c r="B25" s="4" t="str">
        <f t="shared" si="0"/>
        <v/>
      </c>
      <c r="C25" s="7"/>
      <c r="D25" s="9"/>
    </row>
    <row r="26" spans="2:4">
      <c r="B26" s="4" t="str">
        <f t="shared" si="0"/>
        <v/>
      </c>
      <c r="C26" s="7"/>
      <c r="D26" s="9"/>
    </row>
    <row r="27" spans="2:4">
      <c r="B27" s="4" t="str">
        <f t="shared" si="0"/>
        <v/>
      </c>
      <c r="C27" s="7"/>
      <c r="D27" s="9"/>
    </row>
    <row r="28" spans="2:4">
      <c r="B28" s="4" t="str">
        <f t="shared" si="0"/>
        <v/>
      </c>
      <c r="C28" s="7"/>
      <c r="D28" s="9"/>
    </row>
    <row r="29" spans="2:4">
      <c r="B29" s="4" t="str">
        <f t="shared" si="0"/>
        <v/>
      </c>
      <c r="C29" s="7"/>
      <c r="D29" s="9"/>
    </row>
    <row r="30" spans="2:4">
      <c r="B30" s="4" t="str">
        <f t="shared" si="0"/>
        <v/>
      </c>
      <c r="C30" s="7"/>
      <c r="D30" s="9"/>
    </row>
    <row r="31" spans="2:4">
      <c r="B31" s="4"/>
      <c r="C31" s="7"/>
      <c r="D31" s="9"/>
    </row>
    <row r="32" spans="2:4">
      <c r="B32" s="4"/>
      <c r="C32" s="7"/>
      <c r="D32" s="9"/>
    </row>
    <row r="33" spans="2:4">
      <c r="B33" s="4"/>
      <c r="C33" s="7"/>
      <c r="D33" s="9"/>
    </row>
    <row r="34" spans="2:4">
      <c r="B34" s="4"/>
      <c r="C34" s="7"/>
      <c r="D34" s="9"/>
    </row>
    <row r="35" spans="2:4">
      <c r="B35" s="4"/>
      <c r="C35" s="7"/>
      <c r="D35" s="9"/>
    </row>
    <row r="36" spans="2:4">
      <c r="B36" s="4"/>
      <c r="C36" s="7"/>
      <c r="D36" s="9"/>
    </row>
    <row r="37" spans="2:4">
      <c r="B37" s="4"/>
      <c r="C37" s="7"/>
      <c r="D37" s="9"/>
    </row>
    <row r="38" spans="2:4">
      <c r="B38" s="4"/>
      <c r="C38" s="7"/>
      <c r="D38" s="9"/>
    </row>
    <row r="39" spans="2:4">
      <c r="B39" s="4"/>
      <c r="C39" s="7"/>
      <c r="D39" s="9"/>
    </row>
    <row r="40" spans="2:4">
      <c r="B40" s="4"/>
      <c r="C40" s="7"/>
      <c r="D40" s="9"/>
    </row>
    <row r="41" spans="2:4">
      <c r="B41" s="4"/>
      <c r="C41" s="7"/>
      <c r="D41" s="9"/>
    </row>
    <row r="42" spans="2:4">
      <c r="B42" s="4"/>
      <c r="C42" s="7"/>
      <c r="D42" s="9"/>
    </row>
    <row r="43" spans="2:4">
      <c r="B43" s="4"/>
      <c r="C43" s="7"/>
      <c r="D43" s="9"/>
    </row>
    <row r="44" spans="2:4">
      <c r="B44" s="4"/>
      <c r="C44" s="7"/>
      <c r="D44" s="9"/>
    </row>
    <row r="45" spans="2:4">
      <c r="B45" s="4"/>
      <c r="C45" s="7"/>
      <c r="D45" s="9"/>
    </row>
    <row r="46" spans="2:4">
      <c r="B46" s="4"/>
      <c r="C46" s="5"/>
      <c r="D46" s="9"/>
    </row>
    <row r="47" spans="2:4">
      <c r="B47" s="4"/>
      <c r="C47" s="5"/>
      <c r="D47" s="9"/>
    </row>
    <row r="48" spans="2:4" ht="30">
      <c r="B48" s="4"/>
      <c r="C48" s="5" t="s">
        <v>9</v>
      </c>
      <c r="D48" s="9" t="s">
        <v>8</v>
      </c>
    </row>
    <row r="49" spans="2:4" ht="45">
      <c r="B49" s="4"/>
      <c r="C49" s="5" t="s">
        <v>7</v>
      </c>
      <c r="D49" s="9" t="s">
        <v>8</v>
      </c>
    </row>
    <row r="50" spans="2:4">
      <c r="B50" s="6"/>
      <c r="C50" s="8"/>
      <c r="D50" s="10"/>
    </row>
  </sheetData>
  <phoneticPr fontId="1"/>
  <hyperlinks>
    <hyperlink ref="C2" r:id="rId1"/>
    <hyperlink ref="C3" r:id="rId2"/>
    <hyperlink ref="C49" r:id="rId3"/>
    <hyperlink ref="C48" r:id="rId4"/>
    <hyperlink ref="C5" r:id="rId5"/>
    <hyperlink ref="C4" r:id="rId6"/>
    <hyperlink ref="C6" r:id="rId7"/>
    <hyperlink ref="C7" r:id="rId8"/>
    <hyperlink ref="C8" r:id="rId9"/>
    <hyperlink ref="C9" r:id="rId10"/>
    <hyperlink ref="C10" r:id="rId11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5"/>
  <sheetViews>
    <sheetView workbookViewId="0">
      <selection activeCell="K14" sqref="K14"/>
    </sheetView>
  </sheetViews>
  <sheetFormatPr defaultRowHeight="15"/>
  <cols>
    <col min="1" max="1" width="4.42578125" customWidth="1"/>
  </cols>
  <sheetData>
    <row r="2" spans="12:12">
      <c r="L2" t="s">
        <v>25</v>
      </c>
    </row>
    <row r="3" spans="12:12">
      <c r="L3" t="s">
        <v>22</v>
      </c>
    </row>
    <row r="4" spans="12:12">
      <c r="L4" t="s">
        <v>23</v>
      </c>
    </row>
    <row r="5" spans="12:12">
      <c r="L5" t="s">
        <v>24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E16" sqref="E16"/>
    </sheetView>
  </sheetViews>
  <sheetFormatPr defaultRowHeight="15"/>
  <sheetData>
    <row r="2" spans="2:3">
      <c r="B2" t="s">
        <v>26</v>
      </c>
    </row>
    <row r="3" spans="2:3">
      <c r="C3" t="s">
        <v>27</v>
      </c>
    </row>
    <row r="4" spans="2:3">
      <c r="C4" t="s">
        <v>28</v>
      </c>
    </row>
    <row r="5" spans="2:3">
      <c r="B5" t="s">
        <v>29</v>
      </c>
    </row>
    <row r="7" spans="2:3">
      <c r="B7" t="s">
        <v>30</v>
      </c>
    </row>
    <row r="9" spans="2:3">
      <c r="B9" t="s">
        <v>31</v>
      </c>
    </row>
    <row r="11" spans="2:3">
      <c r="B11" t="s">
        <v>32</v>
      </c>
    </row>
    <row r="12" spans="2:3">
      <c r="C12" t="s">
        <v>35</v>
      </c>
    </row>
    <row r="13" spans="2:3">
      <c r="C13" t="s">
        <v>33</v>
      </c>
    </row>
    <row r="14" spans="2:3">
      <c r="C14" t="s">
        <v>36</v>
      </c>
    </row>
    <row r="15" spans="2:3">
      <c r="C15" t="s">
        <v>34</v>
      </c>
    </row>
    <row r="16" spans="2:3">
      <c r="B16" t="s">
        <v>37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workbookViewId="0">
      <selection activeCell="E2" sqref="E2:E13"/>
    </sheetView>
  </sheetViews>
  <sheetFormatPr defaultRowHeight="15"/>
  <cols>
    <col min="1" max="1" width="15" bestFit="1" customWidth="1"/>
    <col min="2" max="2" width="12.42578125" bestFit="1" customWidth="1"/>
    <col min="3" max="4" width="12.42578125" customWidth="1"/>
  </cols>
  <sheetData>
    <row r="1" spans="1:5">
      <c r="A1" t="s">
        <v>50</v>
      </c>
      <c r="B1" t="s">
        <v>51</v>
      </c>
      <c r="C1" t="s">
        <v>56</v>
      </c>
    </row>
    <row r="2" spans="1:5">
      <c r="A2" s="11" t="s">
        <v>38</v>
      </c>
      <c r="B2" t="str">
        <f>IF(ISNUMBER((FIND("_",A2))),SUBSTITUTE(PROPER(SUBSTITUTE(A2,"_"," "))," ",""),PROPER(A2))</f>
        <v>AuthorId</v>
      </c>
      <c r="C2" t="str">
        <f>SUBSTITUTE(B2,LEFT(B2,1),LOWER(LEFT(B2,1)))</f>
        <v>authorId</v>
      </c>
      <c r="D2" t="s">
        <v>52</v>
      </c>
      <c r="E2" t="str">
        <f>CONCATENATE("@Column(name = '",A2,"')\ENTERprivate ",D2," ",C2,";\ENTER")</f>
        <v>@Column(name = 'AUTHOR_ID')\ENTERprivate int authorId;\ENTER</v>
      </c>
    </row>
    <row r="3" spans="1:5">
      <c r="A3" s="11" t="s">
        <v>39</v>
      </c>
      <c r="B3" t="str">
        <f t="shared" ref="B3:B12" si="0">IF(ISNUMBER((FIND("_",A3))),SUBSTITUTE(PROPER(SUBSTITUTE(A3,"_"," "))," ",""),PROPER(A3))</f>
        <v>AuthorName</v>
      </c>
      <c r="C3" t="str">
        <f t="shared" ref="C3:C13" si="1">SUBSTITUTE(B3,LEFT(B3,1),LOWER(LEFT(B3,1)))</f>
        <v>authorName</v>
      </c>
      <c r="D3" t="s">
        <v>53</v>
      </c>
      <c r="E3" t="str">
        <f t="shared" ref="E3:E13" si="2">CONCATENATE("@Column(name = '",A3,"')\ENTERprivate ",D3," ",C3,";\ENTER")</f>
        <v>@Column(name = 'AUTHOR_NAME')\ENTERprivate String authorName;\ENTER</v>
      </c>
    </row>
    <row r="4" spans="1:5">
      <c r="A4" s="11" t="s">
        <v>40</v>
      </c>
      <c r="B4" t="str">
        <f t="shared" si="0"/>
        <v>AuthorSex</v>
      </c>
      <c r="C4" t="str">
        <f t="shared" si="1"/>
        <v>authorSex</v>
      </c>
      <c r="D4" t="s">
        <v>54</v>
      </c>
      <c r="E4" t="str">
        <f t="shared" si="2"/>
        <v>@Column(name = 'AUTHOR_SEX')\ENTERprivate boolean authorSex;\ENTER</v>
      </c>
    </row>
    <row r="5" spans="1:5">
      <c r="A5" s="11" t="s">
        <v>41</v>
      </c>
      <c r="B5" t="str">
        <f t="shared" si="0"/>
        <v>AuthorDob</v>
      </c>
      <c r="C5" t="str">
        <f t="shared" si="1"/>
        <v>authorDob</v>
      </c>
      <c r="D5" t="s">
        <v>55</v>
      </c>
      <c r="E5" t="str">
        <f t="shared" si="2"/>
        <v>@Column(name = 'AUTHOR_DOB')\ENTERprivate Date authorDob;\ENTER</v>
      </c>
    </row>
    <row r="6" spans="1:5">
      <c r="A6" s="11" t="s">
        <v>42</v>
      </c>
      <c r="B6" t="str">
        <f t="shared" si="0"/>
        <v>Desc</v>
      </c>
      <c r="C6" t="str">
        <f t="shared" si="1"/>
        <v>desc</v>
      </c>
      <c r="D6" t="s">
        <v>53</v>
      </c>
      <c r="E6" t="str">
        <f t="shared" si="2"/>
        <v>@Column(name = 'DESC')\ENTERprivate String desc;\ENTER</v>
      </c>
    </row>
    <row r="7" spans="1:5">
      <c r="A7" s="11" t="s">
        <v>43</v>
      </c>
      <c r="B7" t="str">
        <f t="shared" si="0"/>
        <v>RegDate</v>
      </c>
      <c r="C7" t="str">
        <f t="shared" si="1"/>
        <v>regDate</v>
      </c>
      <c r="D7" t="s">
        <v>55</v>
      </c>
      <c r="E7" t="str">
        <f t="shared" si="2"/>
        <v>@Column(name = 'REG_DATE')\ENTERprivate Date regDate;\ENTER</v>
      </c>
    </row>
    <row r="8" spans="1:5">
      <c r="A8" s="11" t="s">
        <v>44</v>
      </c>
      <c r="B8" t="str">
        <f t="shared" si="0"/>
        <v>RegUserId</v>
      </c>
      <c r="C8" t="str">
        <f t="shared" si="1"/>
        <v>regUserId</v>
      </c>
      <c r="D8" t="s">
        <v>53</v>
      </c>
      <c r="E8" t="str">
        <f t="shared" si="2"/>
        <v>@Column(name = 'REG_USER_ID')\ENTERprivate String regUserId;\ENTER</v>
      </c>
    </row>
    <row r="9" spans="1:5">
      <c r="A9" s="11" t="s">
        <v>45</v>
      </c>
      <c r="B9" t="str">
        <f t="shared" si="0"/>
        <v>UpdDate</v>
      </c>
      <c r="C9" t="str">
        <f t="shared" si="1"/>
        <v>updDate</v>
      </c>
      <c r="D9" t="s">
        <v>55</v>
      </c>
      <c r="E9" t="str">
        <f t="shared" si="2"/>
        <v>@Column(name = 'UPD_DATE')\ENTERprivate Date updDate;\ENTER</v>
      </c>
    </row>
    <row r="10" spans="1:5">
      <c r="A10" s="11" t="s">
        <v>46</v>
      </c>
      <c r="B10" t="str">
        <f>IF(ISNUMBER((FIND("_",A10))),SUBSTITUTE(PROPER(SUBSTITUTE(A10,"_"," "))," ",""),PROPER(A10))</f>
        <v>UpdUserId</v>
      </c>
      <c r="C10" t="str">
        <f t="shared" si="1"/>
        <v>upduserId</v>
      </c>
      <c r="D10" t="s">
        <v>53</v>
      </c>
      <c r="E10" t="str">
        <f t="shared" si="2"/>
        <v>@Column(name = 'UPD_USER_ID')\ENTERprivate String upduserId;\ENTER</v>
      </c>
    </row>
    <row r="11" spans="1:5">
      <c r="A11" s="11" t="s">
        <v>47</v>
      </c>
      <c r="B11" t="str">
        <f t="shared" si="0"/>
        <v>DelDate</v>
      </c>
      <c r="C11" t="str">
        <f t="shared" si="1"/>
        <v>deldate</v>
      </c>
      <c r="D11" t="s">
        <v>55</v>
      </c>
      <c r="E11" t="str">
        <f t="shared" si="2"/>
        <v>@Column(name = 'DEL_DATE')\ENTERprivate Date deldate;\ENTER</v>
      </c>
    </row>
    <row r="12" spans="1:5">
      <c r="A12" s="11" t="s">
        <v>48</v>
      </c>
      <c r="B12" t="str">
        <f t="shared" si="0"/>
        <v>DelUserId</v>
      </c>
      <c r="C12" t="str">
        <f t="shared" si="1"/>
        <v>delUserId</v>
      </c>
      <c r="D12" t="s">
        <v>53</v>
      </c>
      <c r="E12" t="str">
        <f t="shared" si="2"/>
        <v>@Column(name = 'DEL_USER_ID')\ENTERprivate String delUserId;\ENTER</v>
      </c>
    </row>
    <row r="13" spans="1:5">
      <c r="A13" s="11" t="s">
        <v>49</v>
      </c>
      <c r="B13" t="str">
        <f>IF(ISNUMBER((FIND("_",A13))),SUBSTITUTE(PROPER(SUBSTITUTE(A13,"_"," "))," ",""),PROPER(A13))</f>
        <v>DelFlg</v>
      </c>
      <c r="C13" t="str">
        <f t="shared" si="1"/>
        <v>delFlg</v>
      </c>
      <c r="D13" t="s">
        <v>54</v>
      </c>
      <c r="E13" t="str">
        <f t="shared" si="2"/>
        <v>@Column(name = 'DEL_FLG')\ENTERprivate boolean delFlg;\ENTER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Sharing</vt:lpstr>
      <vt:lpstr>Note</vt:lpstr>
      <vt:lpstr>Tutorial_Blog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Hung (FSU17.R7)</dc:creator>
  <cp:lastModifiedBy>Windows User</cp:lastModifiedBy>
  <dcterms:created xsi:type="dcterms:W3CDTF">2017-10-04T02:40:00Z</dcterms:created>
  <dcterms:modified xsi:type="dcterms:W3CDTF">2017-10-18T04:06:36Z</dcterms:modified>
</cp:coreProperties>
</file>