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robie\Dropbox\Ongoing_Learning\Thinkful\Thinkful Prep Course\Drills and Assignments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G15" i="1"/>
  <c r="F13" i="1" l="1"/>
  <c r="F14" i="1" l="1"/>
  <c r="C29" i="1" s="1"/>
  <c r="D29" i="1"/>
  <c r="E13" i="1"/>
  <c r="G13" i="1" l="1"/>
  <c r="E14" i="1"/>
  <c r="D25" i="1"/>
  <c r="C25" i="1"/>
  <c r="D33" i="1" l="1"/>
  <c r="C33" i="1"/>
  <c r="C21" i="1"/>
  <c r="G14" i="1"/>
  <c r="D21" i="1"/>
</calcChain>
</file>

<file path=xl/sharedStrings.xml><?xml version="1.0" encoding="utf-8"?>
<sst xmlns="http://schemas.openxmlformats.org/spreadsheetml/2006/main" count="20" uniqueCount="19">
  <si>
    <t>Diagnostic test has 98% probability of giving a positive result when applied to a person suffering from Thripshaw's Disease.</t>
  </si>
  <si>
    <t xml:space="preserve">  and 10% probability of giving a (false) positive when applied to a non-sufferer.</t>
  </si>
  <si>
    <t>It is estimated that 0.5 % of the population are sufferers.</t>
  </si>
  <si>
    <t>Suppose that the test is now administered to a person whose disease status is unknown. Calculate the probability that the test will:</t>
  </si>
  <si>
    <t>Assume population size of:</t>
  </si>
  <si>
    <t>Positive</t>
  </si>
  <si>
    <t>Negative</t>
  </si>
  <si>
    <t>Total</t>
  </si>
  <si>
    <t>Have Dis</t>
  </si>
  <si>
    <t>~Have Dis</t>
  </si>
  <si>
    <t>#2 - Corrrectly diagnose a sufferer of Thirpshaw</t>
  </si>
  <si>
    <t>#1 - Be positive</t>
  </si>
  <si>
    <t>#4 - Misclassify a person</t>
  </si>
  <si>
    <t>Essentially, we are trying to figure out the chances of being correctly diagnosed with the disease given that you have the disease.</t>
  </si>
  <si>
    <t>#3 - Corrrectly identify a non-sufferer of Thirpshaw</t>
  </si>
  <si>
    <t>Essentially, we are trying to figure out the chances of being correctly diagnosed with not having the disease given that you do not have the disease.</t>
  </si>
  <si>
    <t>[??] Note, this answer does not match the solution on GitHub, but I do not understand where the ".955" figure came from in the GitHub solution.  Let's discuss.</t>
  </si>
  <si>
    <t>[??]  Note, I do not understand the answer provided in the  GitHub solution.  I do not know where the ".955" is derived from.  Let's discuss.</t>
  </si>
  <si>
    <t>Unit 3.2.6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</si>
</sst>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%_);\(#,##0.00%\);&quot;-&quot;_);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0" fillId="0" borderId="0" xfId="0" applyNumberFormat="1" applyAlignment="1">
      <alignment horizontal="center" vertical="center"/>
    </xf>
    <xf numFmtId="164" fontId="0" fillId="0" borderId="0" xfId="0" applyNumberFormat="1"/>
    <xf numFmtId="3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tabSelected="1" workbookViewId="0"/>
  </sheetViews>
  <sheetFormatPr defaultRowHeight="15" x14ac:dyDescent="0.25"/>
  <cols>
    <col min="1" max="1" width="2.7109375" customWidth="1"/>
    <col min="2" max="2" width="3.7109375" customWidth="1"/>
  </cols>
  <sheetData>
    <row r="1" spans="2:7" ht="9.9499999999999993" customHeight="1" x14ac:dyDescent="0.25"/>
    <row r="3" spans="2:7" ht="15" customHeight="1" x14ac:dyDescent="0.25">
      <c r="B3" s="12" t="s">
        <v>18</v>
      </c>
    </row>
    <row r="4" spans="2:7" ht="5.0999999999999996" customHeight="1" x14ac:dyDescent="0.25"/>
    <row r="5" spans="2:7" x14ac:dyDescent="0.25">
      <c r="B5" t="s">
        <v>0</v>
      </c>
    </row>
    <row r="6" spans="2:7" x14ac:dyDescent="0.25">
      <c r="B6" t="s">
        <v>1</v>
      </c>
    </row>
    <row r="7" spans="2:7" x14ac:dyDescent="0.25">
      <c r="B7" t="s">
        <v>2</v>
      </c>
    </row>
    <row r="8" spans="2:7" ht="5.0999999999999996" customHeight="1" x14ac:dyDescent="0.25"/>
    <row r="9" spans="2:7" x14ac:dyDescent="0.25">
      <c r="B9" t="s">
        <v>4</v>
      </c>
      <c r="F9" s="3">
        <v>1000</v>
      </c>
      <c r="G9" s="2"/>
    </row>
    <row r="12" spans="2:7" x14ac:dyDescent="0.25">
      <c r="E12" s="6" t="s">
        <v>8</v>
      </c>
      <c r="F12" s="6" t="s">
        <v>9</v>
      </c>
      <c r="G12" s="6" t="s">
        <v>7</v>
      </c>
    </row>
    <row r="13" spans="2:7" s="5" customFormat="1" ht="45" customHeight="1" x14ac:dyDescent="0.25">
      <c r="D13" s="7" t="s">
        <v>5</v>
      </c>
      <c r="E13" s="5">
        <f>E15*0.98</f>
        <v>4.9000000000000004</v>
      </c>
      <c r="F13" s="5">
        <f>F15*0.1</f>
        <v>99.5</v>
      </c>
      <c r="G13" s="5">
        <f>SUM(E13:F13)</f>
        <v>104.4</v>
      </c>
    </row>
    <row r="14" spans="2:7" s="5" customFormat="1" ht="45" customHeight="1" x14ac:dyDescent="0.25">
      <c r="D14" s="7" t="s">
        <v>6</v>
      </c>
      <c r="E14" s="5">
        <f>E15-E13</f>
        <v>9.9999999999999645E-2</v>
      </c>
      <c r="F14" s="5">
        <f>F15-F13</f>
        <v>895.5</v>
      </c>
      <c r="G14" s="9">
        <f>G15-G13</f>
        <v>895.6</v>
      </c>
    </row>
    <row r="15" spans="2:7" x14ac:dyDescent="0.25">
      <c r="D15" s="8" t="s">
        <v>7</v>
      </c>
      <c r="E15" s="4">
        <f>G15*0.5%</f>
        <v>5</v>
      </c>
      <c r="F15" s="11">
        <f>G15-E15</f>
        <v>995</v>
      </c>
      <c r="G15" s="11">
        <f>F9</f>
        <v>1000</v>
      </c>
    </row>
    <row r="18" spans="2:4" x14ac:dyDescent="0.25">
      <c r="B18" s="1" t="s">
        <v>3</v>
      </c>
    </row>
    <row r="19" spans="2:4" ht="5.0999999999999996" customHeight="1" x14ac:dyDescent="0.25">
      <c r="B19" s="1"/>
    </row>
    <row r="20" spans="2:4" x14ac:dyDescent="0.25">
      <c r="B20" t="s">
        <v>11</v>
      </c>
    </row>
    <row r="21" spans="2:4" x14ac:dyDescent="0.25">
      <c r="C21" s="10">
        <f>G13/G15</f>
        <v>0.10440000000000001</v>
      </c>
      <c r="D21" t="str">
        <f>"&lt;-- "&amp;TEXT(G13,"#,##0")&amp;"/"&amp;TEXT(G15,"#,##0")</f>
        <v>&lt;-- 104/1,000</v>
      </c>
    </row>
    <row r="22" spans="2:4" x14ac:dyDescent="0.25">
      <c r="C22" s="10" t="s">
        <v>16</v>
      </c>
    </row>
    <row r="24" spans="2:4" x14ac:dyDescent="0.25">
      <c r="B24" t="s">
        <v>10</v>
      </c>
    </row>
    <row r="25" spans="2:4" x14ac:dyDescent="0.25">
      <c r="C25" s="10">
        <f>E13/E15</f>
        <v>0.98000000000000009</v>
      </c>
      <c r="D25" t="str">
        <f>"&lt;-- "&amp;TEXT(E13,"#,##0")&amp;"/"&amp;TEXT(E15,"#,##0")</f>
        <v>&lt;-- 5/5</v>
      </c>
    </row>
    <row r="26" spans="2:4" x14ac:dyDescent="0.25">
      <c r="C26" s="10" t="s">
        <v>13</v>
      </c>
    </row>
    <row r="28" spans="2:4" x14ac:dyDescent="0.25">
      <c r="B28" t="s">
        <v>14</v>
      </c>
    </row>
    <row r="29" spans="2:4" x14ac:dyDescent="0.25">
      <c r="C29" s="10">
        <f>F14/F15</f>
        <v>0.9</v>
      </c>
      <c r="D29" t="str">
        <f>"&lt;-- "&amp;TEXT(F14,"#,##0")&amp;"/"&amp;TEXT(G15,"#,##0")</f>
        <v>&lt;-- 896/1,000</v>
      </c>
    </row>
    <row r="30" spans="2:4" x14ac:dyDescent="0.25">
      <c r="C30" s="10" t="s">
        <v>15</v>
      </c>
    </row>
    <row r="32" spans="2:4" x14ac:dyDescent="0.25">
      <c r="B32" t="s">
        <v>12</v>
      </c>
    </row>
    <row r="33" spans="3:4" x14ac:dyDescent="0.25">
      <c r="C33" s="10">
        <f>(F13+E14)/G15</f>
        <v>9.9599999999999994E-2</v>
      </c>
      <c r="D33" t="str">
        <f>"&lt;-- "&amp;TEXT(E14+F13,"#,##0")&amp;"/"&amp;TEXT(G15,"#,##0")</f>
        <v>&lt;-- 100/1,000</v>
      </c>
    </row>
    <row r="34" spans="3:4" x14ac:dyDescent="0.25">
      <c r="C3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Robie</dc:creator>
  <cp:lastModifiedBy>Joseph Robie</cp:lastModifiedBy>
  <dcterms:created xsi:type="dcterms:W3CDTF">2017-10-03T18:20:50Z</dcterms:created>
  <dcterms:modified xsi:type="dcterms:W3CDTF">2017-10-03T20:05:21Z</dcterms:modified>
</cp:coreProperties>
</file>