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<sst xmlns="http://schemas.openxmlformats.org/spreadsheetml/2006/main" count="6" uniqueCount="6">
  <si>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Prod_Level</t>
  </si>
  <si>
    <t>Pop1</t>
  </si>
  <si>
    <t>Pop2</t>
  </si>
  <si>
    <t>switch</t>
  </si>
  <si>
    <t>Production</t>
  </si>
  <si>
    <t>Diff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</si>
</sst>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1"/>
        <color rgb="FFFF3333"/>
      </font>
      <fill>
        <patternFill>
          <bgColor rgb="FFFFFFFF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Sheet1!$C$2:$C$235</c:f>
              <c:numCache>
                <c:formatCode>General</c:formatCode>
                <c:ptCount val="234"/>
                <c:pt idx="0">
                  <c:v>4238</c:v>
                </c:pt>
                <c:pt idx="1">
                  <c:v>5994</c:v>
                </c:pt>
                <c:pt idx="2">
                  <c:v>7341</c:v>
                </c:pt>
                <c:pt idx="3">
                  <c:v>8477</c:v>
                </c:pt>
                <c:pt idx="4">
                  <c:v>10382</c:v>
                </c:pt>
                <c:pt idx="5">
                  <c:v>11989</c:v>
                </c:pt>
                <c:pt idx="6">
                  <c:v>13404</c:v>
                </c:pt>
                <c:pt idx="7">
                  <c:v>14683</c:v>
                </c:pt>
                <c:pt idx="8">
                  <c:v>15860</c:v>
                </c:pt>
                <c:pt idx="9">
                  <c:v>16955</c:v>
                </c:pt>
                <c:pt idx="10">
                  <c:v>17984</c:v>
                </c:pt>
                <c:pt idx="11">
                  <c:v>19425</c:v>
                </c:pt>
                <c:pt idx="12">
                  <c:v>20766</c:v>
                </c:pt>
                <c:pt idx="13">
                  <c:v>22026</c:v>
                </c:pt>
                <c:pt idx="14">
                  <c:v>23217</c:v>
                </c:pt>
                <c:pt idx="15">
                  <c:v>24350</c:v>
                </c:pt>
                <c:pt idx="16">
                  <c:v>25433</c:v>
                </c:pt>
                <c:pt idx="17">
                  <c:v>26472</c:v>
                </c:pt>
                <c:pt idx="18">
                  <c:v>27796</c:v>
                </c:pt>
                <c:pt idx="19">
                  <c:v>29060</c:v>
                </c:pt>
                <c:pt idx="20">
                  <c:v>30272</c:v>
                </c:pt>
                <c:pt idx="21">
                  <c:v>31437</c:v>
                </c:pt>
                <c:pt idx="22">
                  <c:v>32560</c:v>
                </c:pt>
                <c:pt idx="23">
                  <c:v>33645</c:v>
                </c:pt>
                <c:pt idx="24">
                  <c:v>34697</c:v>
                </c:pt>
                <c:pt idx="25">
                  <c:v>35718</c:v>
                </c:pt>
                <c:pt idx="26">
                  <c:v>36954</c:v>
                </c:pt>
                <c:pt idx="27">
                  <c:v>38150</c:v>
                </c:pt>
                <c:pt idx="28">
                  <c:v>39310</c:v>
                </c:pt>
                <c:pt idx="29">
                  <c:v>40437</c:v>
                </c:pt>
                <c:pt idx="30">
                  <c:v>41533</c:v>
                </c:pt>
                <c:pt idx="31">
                  <c:v>42601</c:v>
                </c:pt>
                <c:pt idx="32">
                  <c:v>43643</c:v>
                </c:pt>
                <c:pt idx="33">
                  <c:v>44660</c:v>
                </c:pt>
                <c:pt idx="34">
                  <c:v>45851</c:v>
                </c:pt>
                <c:pt idx="35">
                  <c:v>47012</c:v>
                </c:pt>
                <c:pt idx="36">
                  <c:v>48145</c:v>
                </c:pt>
                <c:pt idx="37">
                  <c:v>49252</c:v>
                </c:pt>
                <c:pt idx="38">
                  <c:v>50335</c:v>
                </c:pt>
                <c:pt idx="39">
                  <c:v>51395</c:v>
                </c:pt>
                <c:pt idx="40">
                  <c:v>52433</c:v>
                </c:pt>
                <c:pt idx="41">
                  <c:v>53452</c:v>
                </c:pt>
                <c:pt idx="42">
                  <c:v>54616</c:v>
                </c:pt>
                <c:pt idx="43">
                  <c:v>55755</c:v>
                </c:pt>
                <c:pt idx="44">
                  <c:v>56872</c:v>
                </c:pt>
                <c:pt idx="45">
                  <c:v>57967</c:v>
                </c:pt>
                <c:pt idx="46">
                  <c:v>59042</c:v>
                </c:pt>
                <c:pt idx="47">
                  <c:v>60098</c:v>
                </c:pt>
                <c:pt idx="48">
                  <c:v>61136</c:v>
                </c:pt>
                <c:pt idx="49">
                  <c:v>62156</c:v>
                </c:pt>
                <c:pt idx="50">
                  <c:v>63160</c:v>
                </c:pt>
                <c:pt idx="51">
                  <c:v>64288</c:v>
                </c:pt>
                <c:pt idx="52">
                  <c:v>65534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11</c:v>
                </c:pt>
                <c:pt idx="64">
                  <c:v>12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16</c:v>
                </c:pt>
                <c:pt idx="69">
                  <c:v>17</c:v>
                </c:pt>
                <c:pt idx="70">
                  <c:v>18</c:v>
                </c:pt>
                <c:pt idx="71">
                  <c:v>19</c:v>
                </c:pt>
                <c:pt idx="72">
                  <c:v>20</c:v>
                </c:pt>
                <c:pt idx="73">
                  <c:v>21</c:v>
                </c:pt>
                <c:pt idx="74">
                  <c:v>22</c:v>
                </c:pt>
                <c:pt idx="75">
                  <c:v>23</c:v>
                </c:pt>
                <c:pt idx="76">
                  <c:v>24</c:v>
                </c:pt>
                <c:pt idx="77">
                  <c:v>25</c:v>
                </c:pt>
                <c:pt idx="78">
                  <c:v>26</c:v>
                </c:pt>
                <c:pt idx="79">
                  <c:v>27</c:v>
                </c:pt>
                <c:pt idx="80">
                  <c:v>28</c:v>
                </c:pt>
                <c:pt idx="81">
                  <c:v>29</c:v>
                </c:pt>
                <c:pt idx="82">
                  <c:v>30</c:v>
                </c:pt>
                <c:pt idx="83">
                  <c:v>31</c:v>
                </c:pt>
                <c:pt idx="84">
                  <c:v>32</c:v>
                </c:pt>
                <c:pt idx="85">
                  <c:v>33</c:v>
                </c:pt>
                <c:pt idx="86">
                  <c:v>34</c:v>
                </c:pt>
                <c:pt idx="87">
                  <c:v>35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39</c:v>
                </c:pt>
                <c:pt idx="92">
                  <c:v>40</c:v>
                </c:pt>
                <c:pt idx="93">
                  <c:v>41</c:v>
                </c:pt>
                <c:pt idx="94">
                  <c:v>42</c:v>
                </c:pt>
                <c:pt idx="95">
                  <c:v>43</c:v>
                </c:pt>
                <c:pt idx="96">
                  <c:v>44</c:v>
                </c:pt>
                <c:pt idx="97">
                  <c:v>45</c:v>
                </c:pt>
                <c:pt idx="98">
                  <c:v>46</c:v>
                </c:pt>
                <c:pt idx="99">
                  <c:v>47</c:v>
                </c:pt>
                <c:pt idx="100">
                  <c:v>48</c:v>
                </c:pt>
                <c:pt idx="101">
                  <c:v>49</c:v>
                </c:pt>
                <c:pt idx="102">
                  <c:v>50</c:v>
                </c:pt>
                <c:pt idx="103">
                  <c:v>51</c:v>
                </c:pt>
                <c:pt idx="104">
                  <c:v>52</c:v>
                </c:pt>
                <c:pt idx="105">
                  <c:v>53</c:v>
                </c:pt>
                <c:pt idx="106">
                  <c:v>54</c:v>
                </c:pt>
                <c:pt idx="107">
                  <c:v>55</c:v>
                </c:pt>
                <c:pt idx="108">
                  <c:v>56</c:v>
                </c:pt>
                <c:pt idx="109">
                  <c:v>57</c:v>
                </c:pt>
                <c:pt idx="110">
                  <c:v>58</c:v>
                </c:pt>
                <c:pt idx="111">
                  <c:v>59</c:v>
                </c:pt>
                <c:pt idx="112">
                  <c:v>60</c:v>
                </c:pt>
                <c:pt idx="113">
                  <c:v>61</c:v>
                </c:pt>
                <c:pt idx="114">
                  <c:v>62</c:v>
                </c:pt>
                <c:pt idx="115">
                  <c:v>63</c:v>
                </c:pt>
                <c:pt idx="116">
                  <c:v>64</c:v>
                </c:pt>
                <c:pt idx="117">
                  <c:v>65</c:v>
                </c:pt>
                <c:pt idx="118">
                  <c:v>66</c:v>
                </c:pt>
                <c:pt idx="119">
                  <c:v>67</c:v>
                </c:pt>
                <c:pt idx="120">
                  <c:v>68</c:v>
                </c:pt>
                <c:pt idx="121">
                  <c:v>69</c:v>
                </c:pt>
                <c:pt idx="122">
                  <c:v>70</c:v>
                </c:pt>
                <c:pt idx="123">
                  <c:v>71</c:v>
                </c:pt>
                <c:pt idx="124">
                  <c:v>72</c:v>
                </c:pt>
                <c:pt idx="125">
                  <c:v>73</c:v>
                </c:pt>
                <c:pt idx="126">
                  <c:v>74</c:v>
                </c:pt>
                <c:pt idx="127">
                  <c:v>75</c:v>
                </c:pt>
                <c:pt idx="128">
                  <c:v>76</c:v>
                </c:pt>
                <c:pt idx="129">
                  <c:v>77</c:v>
                </c:pt>
                <c:pt idx="130">
                  <c:v>78</c:v>
                </c:pt>
                <c:pt idx="131">
                  <c:v>79</c:v>
                </c:pt>
                <c:pt idx="132">
                  <c:v>80</c:v>
                </c:pt>
                <c:pt idx="133">
                  <c:v>81</c:v>
                </c:pt>
                <c:pt idx="134">
                  <c:v>82</c:v>
                </c:pt>
                <c:pt idx="135">
                  <c:v>83</c:v>
                </c:pt>
                <c:pt idx="136">
                  <c:v>84</c:v>
                </c:pt>
                <c:pt idx="137">
                  <c:v>85</c:v>
                </c:pt>
                <c:pt idx="138">
                  <c:v>86</c:v>
                </c:pt>
                <c:pt idx="139">
                  <c:v>87</c:v>
                </c:pt>
                <c:pt idx="140">
                  <c:v>88</c:v>
                </c:pt>
                <c:pt idx="141">
                  <c:v>89</c:v>
                </c:pt>
                <c:pt idx="142">
                  <c:v>90</c:v>
                </c:pt>
                <c:pt idx="143">
                  <c:v>91</c:v>
                </c:pt>
                <c:pt idx="144">
                  <c:v>92</c:v>
                </c:pt>
                <c:pt idx="145">
                  <c:v>93</c:v>
                </c:pt>
                <c:pt idx="146">
                  <c:v>94</c:v>
                </c:pt>
                <c:pt idx="147">
                  <c:v>95</c:v>
                </c:pt>
                <c:pt idx="148">
                  <c:v>96</c:v>
                </c:pt>
                <c:pt idx="149">
                  <c:v>97</c:v>
                </c:pt>
                <c:pt idx="150">
                  <c:v>98</c:v>
                </c:pt>
                <c:pt idx="151">
                  <c:v>99</c:v>
                </c:pt>
                <c:pt idx="152">
                  <c:v>100</c:v>
                </c:pt>
                <c:pt idx="153">
                  <c:v>101</c:v>
                </c:pt>
                <c:pt idx="154">
                  <c:v>102</c:v>
                </c:pt>
                <c:pt idx="155">
                  <c:v>103</c:v>
                </c:pt>
                <c:pt idx="156">
                  <c:v>104</c:v>
                </c:pt>
                <c:pt idx="157">
                  <c:v>105</c:v>
                </c:pt>
                <c:pt idx="158">
                  <c:v>106</c:v>
                </c:pt>
                <c:pt idx="159">
                  <c:v>107</c:v>
                </c:pt>
                <c:pt idx="160">
                  <c:v>108</c:v>
                </c:pt>
                <c:pt idx="161">
                  <c:v>109</c:v>
                </c:pt>
                <c:pt idx="162">
                  <c:v>110</c:v>
                </c:pt>
                <c:pt idx="163">
                  <c:v>111</c:v>
                </c:pt>
                <c:pt idx="164">
                  <c:v>112</c:v>
                </c:pt>
                <c:pt idx="165">
                  <c:v>113</c:v>
                </c:pt>
                <c:pt idx="166">
                  <c:v>114</c:v>
                </c:pt>
                <c:pt idx="167">
                  <c:v>115</c:v>
                </c:pt>
                <c:pt idx="168">
                  <c:v>116</c:v>
                </c:pt>
                <c:pt idx="169">
                  <c:v>117</c:v>
                </c:pt>
                <c:pt idx="170">
                  <c:v>118</c:v>
                </c:pt>
                <c:pt idx="171">
                  <c:v>119</c:v>
                </c:pt>
                <c:pt idx="172">
                  <c:v>120</c:v>
                </c:pt>
                <c:pt idx="173">
                  <c:v>121</c:v>
                </c:pt>
                <c:pt idx="174">
                  <c:v>122</c:v>
                </c:pt>
                <c:pt idx="175">
                  <c:v>123</c:v>
                </c:pt>
                <c:pt idx="176">
                  <c:v>124</c:v>
                </c:pt>
                <c:pt idx="177">
                  <c:v>125</c:v>
                </c:pt>
                <c:pt idx="178">
                  <c:v>126</c:v>
                </c:pt>
                <c:pt idx="179">
                  <c:v>127</c:v>
                </c:pt>
                <c:pt idx="180">
                  <c:v>128</c:v>
                </c:pt>
                <c:pt idx="181">
                  <c:v>129</c:v>
                </c:pt>
                <c:pt idx="182">
                  <c:v>130</c:v>
                </c:pt>
                <c:pt idx="183">
                  <c:v>131</c:v>
                </c:pt>
                <c:pt idx="184">
                  <c:v>132</c:v>
                </c:pt>
                <c:pt idx="185">
                  <c:v>133</c:v>
                </c:pt>
                <c:pt idx="186">
                  <c:v>134</c:v>
                </c:pt>
                <c:pt idx="187">
                  <c:v>135</c:v>
                </c:pt>
                <c:pt idx="188">
                  <c:v>136</c:v>
                </c:pt>
                <c:pt idx="189">
                  <c:v>137</c:v>
                </c:pt>
                <c:pt idx="190">
                  <c:v>138</c:v>
                </c:pt>
                <c:pt idx="191">
                  <c:v>139</c:v>
                </c:pt>
                <c:pt idx="192">
                  <c:v>140</c:v>
                </c:pt>
                <c:pt idx="193">
                  <c:v>141</c:v>
                </c:pt>
                <c:pt idx="194">
                  <c:v>142</c:v>
                </c:pt>
                <c:pt idx="195">
                  <c:v>143</c:v>
                </c:pt>
                <c:pt idx="196">
                  <c:v>144</c:v>
                </c:pt>
                <c:pt idx="197">
                  <c:v>145</c:v>
                </c:pt>
                <c:pt idx="198">
                  <c:v>146</c:v>
                </c:pt>
                <c:pt idx="199">
                  <c:v>147</c:v>
                </c:pt>
                <c:pt idx="200">
                  <c:v>148</c:v>
                </c:pt>
                <c:pt idx="201">
                  <c:v>149</c:v>
                </c:pt>
                <c:pt idx="202">
                  <c:v>150</c:v>
                </c:pt>
                <c:pt idx="203">
                  <c:v>151</c:v>
                </c:pt>
                <c:pt idx="204">
                  <c:v>152</c:v>
                </c:pt>
                <c:pt idx="205">
                  <c:v>153</c:v>
                </c:pt>
                <c:pt idx="206">
                  <c:v>154</c:v>
                </c:pt>
                <c:pt idx="207">
                  <c:v>155</c:v>
                </c:pt>
                <c:pt idx="208">
                  <c:v>156</c:v>
                </c:pt>
                <c:pt idx="209">
                  <c:v>157</c:v>
                </c:pt>
                <c:pt idx="210">
                  <c:v>158</c:v>
                </c:pt>
                <c:pt idx="211">
                  <c:v>159</c:v>
                </c:pt>
                <c:pt idx="212">
                  <c:v>160</c:v>
                </c:pt>
                <c:pt idx="213">
                  <c:v>161</c:v>
                </c:pt>
                <c:pt idx="214">
                  <c:v>162</c:v>
                </c:pt>
                <c:pt idx="215">
                  <c:v>163</c:v>
                </c:pt>
                <c:pt idx="216">
                  <c:v>164</c:v>
                </c:pt>
                <c:pt idx="217">
                  <c:v>165</c:v>
                </c:pt>
                <c:pt idx="218">
                  <c:v>166</c:v>
                </c:pt>
                <c:pt idx="219">
                  <c:v>167</c:v>
                </c:pt>
                <c:pt idx="220">
                  <c:v>168</c:v>
                </c:pt>
                <c:pt idx="221">
                  <c:v>169</c:v>
                </c:pt>
                <c:pt idx="222">
                  <c:v>170</c:v>
                </c:pt>
                <c:pt idx="223">
                  <c:v>171</c:v>
                </c:pt>
                <c:pt idx="224">
                  <c:v>172</c:v>
                </c:pt>
                <c:pt idx="225">
                  <c:v>173</c:v>
                </c:pt>
                <c:pt idx="226">
                  <c:v>174</c:v>
                </c:pt>
                <c:pt idx="227">
                  <c:v>175</c:v>
                </c:pt>
                <c:pt idx="228">
                  <c:v>176</c:v>
                </c:pt>
                <c:pt idx="229">
                  <c:v>177</c:v>
                </c:pt>
                <c:pt idx="230">
                  <c:v>178</c:v>
                </c:pt>
                <c:pt idx="231">
                  <c:v>179</c:v>
                </c:pt>
                <c:pt idx="232">
                  <c:v>180</c:v>
                </c:pt>
                <c:pt idx="233">
                  <c:v>181</c:v>
                </c:pt>
              </c:numCache>
            </c:numRef>
          </c:xVal>
          <c:yVal>
            <c:numRef>
              <c:f>Sheet1!$E$2:$E$235</c:f>
              <c:numCache>
                <c:formatCode>General</c:formatCode>
                <c:ptCount val="234"/>
                <c:pt idx="0">
                  <c:v>128</c:v>
                </c:pt>
                <c:pt idx="1">
                  <c:v>136</c:v>
                </c:pt>
                <c:pt idx="2">
                  <c:v>144</c:v>
                </c:pt>
                <c:pt idx="3">
                  <c:v>152</c:v>
                </c:pt>
                <c:pt idx="4">
                  <c:v>160</c:v>
                </c:pt>
                <c:pt idx="5">
                  <c:v>176</c:v>
                </c:pt>
                <c:pt idx="6">
                  <c:v>192</c:v>
                </c:pt>
                <c:pt idx="7">
                  <c:v>208</c:v>
                </c:pt>
                <c:pt idx="8">
                  <c:v>224</c:v>
                </c:pt>
                <c:pt idx="9">
                  <c:v>240</c:v>
                </c:pt>
                <c:pt idx="10">
                  <c:v>256</c:v>
                </c:pt>
                <c:pt idx="11">
                  <c:v>272</c:v>
                </c:pt>
                <c:pt idx="12">
                  <c:v>296</c:v>
                </c:pt>
                <c:pt idx="13">
                  <c:v>320</c:v>
                </c:pt>
                <c:pt idx="14">
                  <c:v>344</c:v>
                </c:pt>
                <c:pt idx="15">
                  <c:v>368</c:v>
                </c:pt>
                <c:pt idx="16">
                  <c:v>392</c:v>
                </c:pt>
                <c:pt idx="17">
                  <c:v>416</c:v>
                </c:pt>
                <c:pt idx="18">
                  <c:v>440</c:v>
                </c:pt>
                <c:pt idx="19">
                  <c:v>472</c:v>
                </c:pt>
                <c:pt idx="20">
                  <c:v>504</c:v>
                </c:pt>
                <c:pt idx="21">
                  <c:v>536</c:v>
                </c:pt>
                <c:pt idx="22">
                  <c:v>568</c:v>
                </c:pt>
                <c:pt idx="23">
                  <c:v>600</c:v>
                </c:pt>
                <c:pt idx="24">
                  <c:v>632</c:v>
                </c:pt>
                <c:pt idx="25">
                  <c:v>664</c:v>
                </c:pt>
                <c:pt idx="26">
                  <c:v>696</c:v>
                </c:pt>
                <c:pt idx="27">
                  <c:v>736</c:v>
                </c:pt>
                <c:pt idx="28">
                  <c:v>776</c:v>
                </c:pt>
                <c:pt idx="29">
                  <c:v>816</c:v>
                </c:pt>
                <c:pt idx="30">
                  <c:v>856</c:v>
                </c:pt>
                <c:pt idx="31">
                  <c:v>896</c:v>
                </c:pt>
                <c:pt idx="32">
                  <c:v>936</c:v>
                </c:pt>
                <c:pt idx="33">
                  <c:v>976</c:v>
                </c:pt>
                <c:pt idx="34">
                  <c:v>1016</c:v>
                </c:pt>
                <c:pt idx="35">
                  <c:v>1064</c:v>
                </c:pt>
                <c:pt idx="36">
                  <c:v>1112</c:v>
                </c:pt>
                <c:pt idx="37">
                  <c:v>1160</c:v>
                </c:pt>
                <c:pt idx="38">
                  <c:v>1208</c:v>
                </c:pt>
                <c:pt idx="39">
                  <c:v>1256</c:v>
                </c:pt>
                <c:pt idx="40">
                  <c:v>1304</c:v>
                </c:pt>
                <c:pt idx="41">
                  <c:v>1352</c:v>
                </c:pt>
                <c:pt idx="42">
                  <c:v>1400</c:v>
                </c:pt>
                <c:pt idx="43">
                  <c:v>1456</c:v>
                </c:pt>
                <c:pt idx="44">
                  <c:v>1512</c:v>
                </c:pt>
                <c:pt idx="45">
                  <c:v>1568</c:v>
                </c:pt>
                <c:pt idx="46">
                  <c:v>1624</c:v>
                </c:pt>
                <c:pt idx="47">
                  <c:v>1680</c:v>
                </c:pt>
                <c:pt idx="48">
                  <c:v>1736</c:v>
                </c:pt>
                <c:pt idx="49">
                  <c:v>1792</c:v>
                </c:pt>
                <c:pt idx="50">
                  <c:v>1848</c:v>
                </c:pt>
                <c:pt idx="51">
                  <c:v>1904</c:v>
                </c:pt>
                <c:pt idx="52">
                  <c:v>1968</c:v>
                </c:pt>
                <c:pt idx="53">
                  <c:v>2040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</c:numCache>
            </c:numRef>
          </c:yVal>
          <c:smooth val="0"/>
        </c:ser>
        <c:axId val="22726571"/>
        <c:axId val="8183032"/>
      </c:scatterChart>
      <c:valAx>
        <c:axId val="2272657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8183032"/>
        <c:crosses val="autoZero"/>
      </c:valAx>
      <c:valAx>
        <c:axId val="8183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>
                <a:latin typeface="Arial"/>
              </a:defRPr>
            </a:pPr>
          </a:p>
        </c:txPr>
        <c:crossAx val="2272657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560880</xdr:colOff>
      <xdr:row>0</xdr:row>
      <xdr:rowOff>109080</xdr:rowOff>
    </xdr:from>
    <xdr:to>
      <xdr:col>14</xdr:col>
      <xdr:colOff>47520</xdr:colOff>
      <xdr:row>20</xdr:row>
      <xdr:rowOff>95400</xdr:rowOff>
    </xdr:to>
    <xdr:graphicFrame>
      <xdr:nvGraphicFramePr>
        <xdr:cNvPr id="0" name=""/>
        <xdr:cNvGraphicFramePr/>
      </xdr:nvGraphicFramePr>
      <xdr:xfrm>
        <a:off x="8828280" y="109080"/>
        <a:ext cx="4058640" cy="350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/>
  <cols>
    <col collapsed="false" hidden="false" max="4" min="4" style="0" width="76.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9" hidden="false" customHeight="false" outlineLevel="0" collapsed="false">
      <c r="A2" s="0" t="n">
        <v>16</v>
      </c>
      <c r="B2" s="0" t="n">
        <f aca="false">INT(SQRT((A2-16)*65535*65535/239))</f>
        <v>0</v>
      </c>
      <c r="C2" s="0" t="n">
        <f aca="false">B3-1</f>
        <v>4238</v>
      </c>
      <c r="D2" s="0" t="str">
        <f aca="false">CHAR(9)&amp;B2&amp;".."&amp;C2&amp;": return [STORE_PERM("&amp;A2&amp;", 0x00), CB_RESULT_IND_PROD_NO_CHANGE];"</f>
        <v>0..4238: return [STORE_PERM(16, 0x00), CB_RESULT_IND_PROD_NO_CHANGE];</v>
      </c>
      <c r="E2" s="0" t="n">
        <f aca="false">A2*8</f>
        <v>128</v>
      </c>
      <c r="F2" s="0" t="n">
        <f aca="false">C2-B2</f>
        <v>4238</v>
      </c>
    </row>
    <row r="3" customFormat="false" ht="13.9" hidden="false" customHeight="false" outlineLevel="0" collapsed="false">
      <c r="A3" s="0" t="n">
        <v>17</v>
      </c>
      <c r="B3" s="0" t="n">
        <f aca="false">INT(SQRT((A3-16)*65535*65535/239))</f>
        <v>4239</v>
      </c>
      <c r="C3" s="0" t="n">
        <f aca="false">B4-1</f>
        <v>5994</v>
      </c>
      <c r="D3" s="0" t="str">
        <f aca="false">CHAR(9)&amp;B3&amp;".."&amp;C3&amp;": return [STORE_PERM("&amp;A3&amp;", 0x00), CB_RESULT_IND_PROD_NO_CHANGE];"</f>
        <v>4239..5994: return [STORE_PERM(17, 0x00), CB_RESULT_IND_PROD_NO_CHANGE];</v>
      </c>
      <c r="E3" s="0" t="n">
        <f aca="false">A3*8</f>
        <v>136</v>
      </c>
      <c r="F3" s="0" t="n">
        <f aca="false">C3-B3</f>
        <v>1755</v>
      </c>
    </row>
    <row r="4" customFormat="false" ht="13.9" hidden="false" customHeight="false" outlineLevel="0" collapsed="false">
      <c r="A4" s="0" t="n">
        <v>18</v>
      </c>
      <c r="B4" s="0" t="n">
        <f aca="false">INT(SQRT((A4-16)*65535*65535/239))</f>
        <v>5995</v>
      </c>
      <c r="C4" s="0" t="n">
        <f aca="false">B5-1</f>
        <v>7341</v>
      </c>
      <c r="D4" s="0" t="str">
        <f aca="false">CHAR(9)&amp;B4&amp;".."&amp;C4&amp;": return [STORE_PERM("&amp;A4&amp;", 0x00), CB_RESULT_IND_PROD_NO_CHANGE];"</f>
        <v>5995..7341: return [STORE_PERM(18, 0x00), CB_RESULT_IND_PROD_NO_CHANGE];</v>
      </c>
      <c r="E4" s="0" t="n">
        <f aca="false">A4*8</f>
        <v>144</v>
      </c>
      <c r="F4" s="0" t="n">
        <f aca="false">C4-B4</f>
        <v>1346</v>
      </c>
    </row>
    <row r="5" customFormat="false" ht="13.9" hidden="false" customHeight="false" outlineLevel="0" collapsed="false">
      <c r="A5" s="0" t="n">
        <v>19</v>
      </c>
      <c r="B5" s="0" t="n">
        <f aca="false">INT(SQRT((A5-16)*65535*65535/239))</f>
        <v>7342</v>
      </c>
      <c r="C5" s="0" t="n">
        <f aca="false">B6-1</f>
        <v>8477</v>
      </c>
      <c r="D5" s="0" t="str">
        <f aca="false">CHAR(9)&amp;B5&amp;".."&amp;C5&amp;": return [STORE_PERM("&amp;A5&amp;", 0x00), CB_RESULT_IND_PROD_NO_CHANGE];"</f>
        <v>7342..8477: return [STORE_PERM(19, 0x00), CB_RESULT_IND_PROD_NO_CHANGE];</v>
      </c>
      <c r="E5" s="0" t="n">
        <f aca="false">A5*8</f>
        <v>152</v>
      </c>
      <c r="F5" s="0" t="n">
        <f aca="false">C5-B5</f>
        <v>1135</v>
      </c>
    </row>
    <row r="6" customFormat="false" ht="13.9" hidden="false" customHeight="false" outlineLevel="0" collapsed="false">
      <c r="A6" s="0" t="n">
        <v>20</v>
      </c>
      <c r="B6" s="0" t="n">
        <f aca="false">INT(SQRT((A6-16)*65535*65535/239))</f>
        <v>8478</v>
      </c>
      <c r="C6" s="0" t="n">
        <f aca="false">B7-1</f>
        <v>10382</v>
      </c>
      <c r="D6" s="0" t="str">
        <f aca="false">CHAR(9)&amp;B6&amp;".."&amp;C6&amp;": return [STORE_PERM("&amp;A6&amp;", 0x00), CB_RESULT_IND_PROD_NO_CHANGE];"</f>
        <v>8478..10382: return [STORE_PERM(20, 0x00), CB_RESULT_IND_PROD_NO_CHANGE];</v>
      </c>
      <c r="E6" s="0" t="n">
        <f aca="false">A6*8</f>
        <v>160</v>
      </c>
      <c r="F6" s="0" t="n">
        <f aca="false">C6-B6</f>
        <v>1904</v>
      </c>
    </row>
    <row r="7" customFormat="false" ht="13.9" hidden="false" customHeight="false" outlineLevel="0" collapsed="false">
      <c r="A7" s="0" t="n">
        <v>22</v>
      </c>
      <c r="B7" s="0" t="n">
        <f aca="false">INT(SQRT((A7-16)*65535*65535/239))</f>
        <v>10383</v>
      </c>
      <c r="C7" s="0" t="n">
        <f aca="false">B8-1</f>
        <v>11989</v>
      </c>
      <c r="D7" s="0" t="str">
        <f aca="false">CHAR(9)&amp;B7&amp;".."&amp;C7&amp;": return [STORE_PERM("&amp;A7&amp;", 0x00), CB_RESULT_IND_PROD_NO_CHANGE];"</f>
        <v>10383..11989: return [STORE_PERM(22, 0x00), CB_RESULT_IND_PROD_NO_CHANGE];</v>
      </c>
      <c r="E7" s="0" t="n">
        <f aca="false">A7*8</f>
        <v>176</v>
      </c>
      <c r="F7" s="0" t="n">
        <f aca="false">C7-B7</f>
        <v>1606</v>
      </c>
    </row>
    <row r="8" customFormat="false" ht="13.9" hidden="false" customHeight="false" outlineLevel="0" collapsed="false">
      <c r="A8" s="0" t="n">
        <v>24</v>
      </c>
      <c r="B8" s="0" t="n">
        <f aca="false">INT(SQRT((A8-16)*65535*65535/239))</f>
        <v>11990</v>
      </c>
      <c r="C8" s="0" t="n">
        <f aca="false">B9-1</f>
        <v>13404</v>
      </c>
      <c r="D8" s="0" t="str">
        <f aca="false">CHAR(9)&amp;B8&amp;".."&amp;C8&amp;": return [STORE_PERM("&amp;A8&amp;", 0x00), CB_RESULT_IND_PROD_NO_CHANGE];"</f>
        <v>11990..13404: return [STORE_PERM(24, 0x00), CB_RESULT_IND_PROD_NO_CHANGE];</v>
      </c>
      <c r="E8" s="0" t="n">
        <f aca="false">A8*8</f>
        <v>192</v>
      </c>
      <c r="F8" s="0" t="n">
        <f aca="false">C8-B8</f>
        <v>1414</v>
      </c>
    </row>
    <row r="9" customFormat="false" ht="13.9" hidden="false" customHeight="false" outlineLevel="0" collapsed="false">
      <c r="A9" s="0" t="n">
        <v>26</v>
      </c>
      <c r="B9" s="0" t="n">
        <f aca="false">INT(SQRT((A9-16)*65535*65535/239))</f>
        <v>13405</v>
      </c>
      <c r="C9" s="0" t="n">
        <f aca="false">B10-1</f>
        <v>14683</v>
      </c>
      <c r="D9" s="0" t="str">
        <f aca="false">CHAR(9)&amp;B9&amp;".."&amp;C9&amp;": return [STORE_PERM("&amp;A9&amp;", 0x00), CB_RESULT_IND_PROD_NO_CHANGE];"</f>
        <v>13405..14683: return [STORE_PERM(26, 0x00), CB_RESULT_IND_PROD_NO_CHANGE];</v>
      </c>
      <c r="E9" s="0" t="n">
        <f aca="false">A9*8</f>
        <v>208</v>
      </c>
      <c r="F9" s="0" t="n">
        <f aca="false">C9-B9</f>
        <v>1278</v>
      </c>
    </row>
    <row r="10" customFormat="false" ht="13.9" hidden="false" customHeight="false" outlineLevel="0" collapsed="false">
      <c r="A10" s="0" t="n">
        <v>28</v>
      </c>
      <c r="B10" s="0" t="n">
        <f aca="false">INT(SQRT((A10-16)*65535*65535/239))</f>
        <v>14684</v>
      </c>
      <c r="C10" s="0" t="n">
        <f aca="false">B11-1</f>
        <v>15860</v>
      </c>
      <c r="D10" s="0" t="str">
        <f aca="false">CHAR(9)&amp;B10&amp;".."&amp;C10&amp;": return [STORE_PERM("&amp;A10&amp;", 0x00), CB_RESULT_IND_PROD_NO_CHANGE];"</f>
        <v>14684..15860: return [STORE_PERM(28, 0x00), CB_RESULT_IND_PROD_NO_CHANGE];</v>
      </c>
      <c r="E10" s="0" t="n">
        <f aca="false">A10*8</f>
        <v>224</v>
      </c>
      <c r="F10" s="0" t="n">
        <f aca="false">C10-B10</f>
        <v>1176</v>
      </c>
    </row>
    <row r="11" customFormat="false" ht="13.9" hidden="false" customHeight="false" outlineLevel="0" collapsed="false">
      <c r="A11" s="0" t="n">
        <v>30</v>
      </c>
      <c r="B11" s="0" t="n">
        <f aca="false">INT(SQRT((A11-16)*65535*65535/239))</f>
        <v>15861</v>
      </c>
      <c r="C11" s="0" t="n">
        <f aca="false">B12-1</f>
        <v>16955</v>
      </c>
      <c r="D11" s="0" t="str">
        <f aca="false">CHAR(9)&amp;B11&amp;".."&amp;C11&amp;": return [STORE_PERM("&amp;A11&amp;", 0x00), CB_RESULT_IND_PROD_NO_CHANGE];"</f>
        <v>15861..16955: return [STORE_PERM(30, 0x00), CB_RESULT_IND_PROD_NO_CHANGE];</v>
      </c>
      <c r="E11" s="0" t="n">
        <f aca="false">A11*8</f>
        <v>240</v>
      </c>
      <c r="F11" s="0" t="n">
        <f aca="false">C11-B11</f>
        <v>1094</v>
      </c>
    </row>
    <row r="12" customFormat="false" ht="13.9" hidden="false" customHeight="false" outlineLevel="0" collapsed="false">
      <c r="A12" s="0" t="n">
        <v>32</v>
      </c>
      <c r="B12" s="0" t="n">
        <f aca="false">INT(SQRT((A12-16)*65535*65535/239))</f>
        <v>16956</v>
      </c>
      <c r="C12" s="0" t="n">
        <f aca="false">B13-1</f>
        <v>17984</v>
      </c>
      <c r="D12" s="0" t="str">
        <f aca="false">CHAR(9)&amp;B12&amp;".."&amp;C12&amp;": return [STORE_PERM("&amp;A12&amp;", 0x00), CB_RESULT_IND_PROD_NO_CHANGE];"</f>
        <v>16956..17984: return [STORE_PERM(32, 0x00), CB_RESULT_IND_PROD_NO_CHANGE];</v>
      </c>
      <c r="E12" s="0" t="n">
        <f aca="false">A12*8</f>
        <v>256</v>
      </c>
      <c r="F12" s="0" t="n">
        <f aca="false">C12-B12</f>
        <v>1028</v>
      </c>
    </row>
    <row r="13" customFormat="false" ht="13.9" hidden="false" customHeight="false" outlineLevel="0" collapsed="false">
      <c r="A13" s="0" t="n">
        <v>34</v>
      </c>
      <c r="B13" s="0" t="n">
        <f aca="false">INT(SQRT((A13-16)*65535*65535/239))</f>
        <v>17985</v>
      </c>
      <c r="C13" s="0" t="n">
        <f aca="false">B14-1</f>
        <v>19425</v>
      </c>
      <c r="D13" s="0" t="str">
        <f aca="false">CHAR(9)&amp;B13&amp;".."&amp;C13&amp;": return [STORE_PERM("&amp;A13&amp;", 0x00), CB_RESULT_IND_PROD_NO_CHANGE];"</f>
        <v>17985..19425: return [STORE_PERM(34, 0x00), CB_RESULT_IND_PROD_NO_CHANGE];</v>
      </c>
      <c r="E13" s="0" t="n">
        <f aca="false">A13*8</f>
        <v>272</v>
      </c>
      <c r="F13" s="0" t="n">
        <f aca="false">C13-B13</f>
        <v>1440</v>
      </c>
    </row>
    <row r="14" customFormat="false" ht="13.9" hidden="false" customHeight="false" outlineLevel="0" collapsed="false">
      <c r="A14" s="0" t="n">
        <v>37</v>
      </c>
      <c r="B14" s="0" t="n">
        <f aca="false">INT(SQRT((A14-16)*65535*65535/239))</f>
        <v>19426</v>
      </c>
      <c r="C14" s="0" t="n">
        <f aca="false">B15-1</f>
        <v>20766</v>
      </c>
      <c r="D14" s="0" t="str">
        <f aca="false">CHAR(9)&amp;B14&amp;".."&amp;C14&amp;": return [STORE_PERM("&amp;A14&amp;", 0x00), CB_RESULT_IND_PROD_NO_CHANGE];"</f>
        <v>19426..20766: return [STORE_PERM(37, 0x00), CB_RESULT_IND_PROD_NO_CHANGE];</v>
      </c>
      <c r="E14" s="0" t="n">
        <f aca="false">A14*8</f>
        <v>296</v>
      </c>
      <c r="F14" s="0" t="n">
        <f aca="false">C14-B14</f>
        <v>1340</v>
      </c>
    </row>
    <row r="15" customFormat="false" ht="13.9" hidden="false" customHeight="false" outlineLevel="0" collapsed="false">
      <c r="A15" s="0" t="n">
        <v>40</v>
      </c>
      <c r="B15" s="0" t="n">
        <f aca="false">INT(SQRT((A15-16)*65535*65535/239))</f>
        <v>20767</v>
      </c>
      <c r="C15" s="0" t="n">
        <f aca="false">B16-1</f>
        <v>22026</v>
      </c>
      <c r="D15" s="0" t="str">
        <f aca="false">CHAR(9)&amp;B15&amp;".."&amp;C15&amp;": return [STORE_PERM("&amp;A15&amp;", 0x00), CB_RESULT_IND_PROD_NO_CHANGE];"</f>
        <v>20767..22026: return [STORE_PERM(40, 0x00), CB_RESULT_IND_PROD_NO_CHANGE];</v>
      </c>
      <c r="E15" s="0" t="n">
        <f aca="false">A15*8</f>
        <v>320</v>
      </c>
      <c r="F15" s="0" t="n">
        <f aca="false">C15-B15</f>
        <v>1259</v>
      </c>
    </row>
    <row r="16" customFormat="false" ht="13.9" hidden="false" customHeight="false" outlineLevel="0" collapsed="false">
      <c r="A16" s="0" t="n">
        <v>43</v>
      </c>
      <c r="B16" s="0" t="n">
        <f aca="false">INT(SQRT((A16-16)*65535*65535/239))</f>
        <v>22027</v>
      </c>
      <c r="C16" s="0" t="n">
        <f aca="false">B17-1</f>
        <v>23217</v>
      </c>
      <c r="D16" s="0" t="str">
        <f aca="false">CHAR(9)&amp;B16&amp;".."&amp;C16&amp;": return [STORE_PERM("&amp;A16&amp;", 0x00), CB_RESULT_IND_PROD_NO_CHANGE];"</f>
        <v>22027..23217: return [STORE_PERM(43, 0x00), CB_RESULT_IND_PROD_NO_CHANGE];</v>
      </c>
      <c r="E16" s="0" t="n">
        <f aca="false">A16*8</f>
        <v>344</v>
      </c>
      <c r="F16" s="0" t="n">
        <f aca="false">C16-B16</f>
        <v>1190</v>
      </c>
    </row>
    <row r="17" customFormat="false" ht="13.9" hidden="false" customHeight="false" outlineLevel="0" collapsed="false">
      <c r="A17" s="0" t="n">
        <v>46</v>
      </c>
      <c r="B17" s="0" t="n">
        <f aca="false">INT(SQRT((A17-16)*65535*65535/239))</f>
        <v>23218</v>
      </c>
      <c r="C17" s="0" t="n">
        <f aca="false">B18-1</f>
        <v>24350</v>
      </c>
      <c r="D17" s="0" t="str">
        <f aca="false">CHAR(9)&amp;B17&amp;".."&amp;C17&amp;": return [STORE_PERM("&amp;A17&amp;", 0x00), CB_RESULT_IND_PROD_NO_CHANGE];"</f>
        <v>23218..24350: return [STORE_PERM(46, 0x00), CB_RESULT_IND_PROD_NO_CHANGE];</v>
      </c>
      <c r="E17" s="0" t="n">
        <f aca="false">A17*8</f>
        <v>368</v>
      </c>
      <c r="F17" s="0" t="n">
        <f aca="false">C17-B17</f>
        <v>1132</v>
      </c>
    </row>
    <row r="18" customFormat="false" ht="13.9" hidden="false" customHeight="false" outlineLevel="0" collapsed="false">
      <c r="A18" s="0" t="n">
        <v>49</v>
      </c>
      <c r="B18" s="0" t="n">
        <f aca="false">INT(SQRT((A18-16)*65535*65535/239))</f>
        <v>24351</v>
      </c>
      <c r="C18" s="0" t="n">
        <f aca="false">B19-1</f>
        <v>25433</v>
      </c>
      <c r="D18" s="0" t="str">
        <f aca="false">CHAR(9)&amp;B18&amp;".."&amp;C18&amp;": return [STORE_PERM("&amp;A18&amp;", 0x00), CB_RESULT_IND_PROD_NO_CHANGE];"</f>
        <v>24351..25433: return [STORE_PERM(49, 0x00), CB_RESULT_IND_PROD_NO_CHANGE];</v>
      </c>
      <c r="E18" s="0" t="n">
        <f aca="false">A18*8</f>
        <v>392</v>
      </c>
      <c r="F18" s="0" t="n">
        <f aca="false">C18-B18</f>
        <v>1082</v>
      </c>
    </row>
    <row r="19" customFormat="false" ht="13.9" hidden="false" customHeight="false" outlineLevel="0" collapsed="false">
      <c r="A19" s="0" t="n">
        <v>52</v>
      </c>
      <c r="B19" s="0" t="n">
        <f aca="false">INT(SQRT((A19-16)*65535*65535/239))</f>
        <v>25434</v>
      </c>
      <c r="C19" s="0" t="n">
        <f aca="false">B20-1</f>
        <v>26472</v>
      </c>
      <c r="D19" s="0" t="str">
        <f aca="false">CHAR(9)&amp;B19&amp;".."&amp;C19&amp;": return [STORE_PERM("&amp;A19&amp;", 0x00), CB_RESULT_IND_PROD_NO_CHANGE];"</f>
        <v>25434..26472: return [STORE_PERM(52, 0x00), CB_RESULT_IND_PROD_NO_CHANGE];</v>
      </c>
      <c r="E19" s="0" t="n">
        <f aca="false">A19*8</f>
        <v>416</v>
      </c>
      <c r="F19" s="0" t="n">
        <f aca="false">C19-B19</f>
        <v>1038</v>
      </c>
    </row>
    <row r="20" customFormat="false" ht="13.9" hidden="false" customHeight="false" outlineLevel="0" collapsed="false">
      <c r="A20" s="0" t="n">
        <v>55</v>
      </c>
      <c r="B20" s="0" t="n">
        <f aca="false">INT(SQRT((A20-16)*65535*65535/239))</f>
        <v>26473</v>
      </c>
      <c r="C20" s="0" t="n">
        <f aca="false">B21-1</f>
        <v>27796</v>
      </c>
      <c r="D20" s="0" t="str">
        <f aca="false">CHAR(9)&amp;B20&amp;".."&amp;C20&amp;": return [STORE_PERM("&amp;A20&amp;", 0x00), CB_RESULT_IND_PROD_NO_CHANGE];"</f>
        <v>26473..27796: return [STORE_PERM(55, 0x00), CB_RESULT_IND_PROD_NO_CHANGE];</v>
      </c>
      <c r="E20" s="0" t="n">
        <f aca="false">A20*8</f>
        <v>440</v>
      </c>
      <c r="F20" s="0" t="n">
        <f aca="false">C20-B20</f>
        <v>1323</v>
      </c>
    </row>
    <row r="21" customFormat="false" ht="13.9" hidden="false" customHeight="false" outlineLevel="0" collapsed="false">
      <c r="A21" s="0" t="n">
        <v>59</v>
      </c>
      <c r="B21" s="0" t="n">
        <f aca="false">INT(SQRT((A21-16)*65535*65535/239))</f>
        <v>27797</v>
      </c>
      <c r="C21" s="0" t="n">
        <f aca="false">B22-1</f>
        <v>29060</v>
      </c>
      <c r="D21" s="0" t="str">
        <f aca="false">CHAR(9)&amp;B21&amp;".."&amp;C21&amp;": return [STORE_PERM("&amp;A21&amp;", 0x00), CB_RESULT_IND_PROD_NO_CHANGE];"</f>
        <v>27797..29060: return [STORE_PERM(59, 0x00), CB_RESULT_IND_PROD_NO_CHANGE];</v>
      </c>
      <c r="E21" s="0" t="n">
        <f aca="false">A21*8</f>
        <v>472</v>
      </c>
      <c r="F21" s="0" t="n">
        <f aca="false">C21-B21</f>
        <v>1263</v>
      </c>
    </row>
    <row r="22" customFormat="false" ht="13.9" hidden="false" customHeight="false" outlineLevel="0" collapsed="false">
      <c r="A22" s="0" t="n">
        <v>63</v>
      </c>
      <c r="B22" s="0" t="n">
        <f aca="false">INT(SQRT((A22-16)*65535*65535/239))</f>
        <v>29061</v>
      </c>
      <c r="C22" s="0" t="n">
        <f aca="false">B23-1</f>
        <v>30272</v>
      </c>
      <c r="D22" s="0" t="str">
        <f aca="false">CHAR(9)&amp;B22&amp;".."&amp;C22&amp;": return [STORE_PERM("&amp;A22&amp;", 0x00), CB_RESULT_IND_PROD_NO_CHANGE];"</f>
        <v>29061..30272: return [STORE_PERM(63, 0x00), CB_RESULT_IND_PROD_NO_CHANGE];</v>
      </c>
      <c r="E22" s="0" t="n">
        <f aca="false">A22*8</f>
        <v>504</v>
      </c>
      <c r="F22" s="0" t="n">
        <f aca="false">C22-B22</f>
        <v>1211</v>
      </c>
    </row>
    <row r="23" customFormat="false" ht="13.9" hidden="false" customHeight="false" outlineLevel="0" collapsed="false">
      <c r="A23" s="0" t="n">
        <v>67</v>
      </c>
      <c r="B23" s="0" t="n">
        <f aca="false">INT(SQRT((A23-16)*65535*65535/239))</f>
        <v>30273</v>
      </c>
      <c r="C23" s="0" t="n">
        <f aca="false">B24-1</f>
        <v>31437</v>
      </c>
      <c r="D23" s="0" t="str">
        <f aca="false">CHAR(9)&amp;B23&amp;".."&amp;C23&amp;": return [STORE_PERM("&amp;A23&amp;", 0x00), CB_RESULT_IND_PROD_NO_CHANGE];"</f>
        <v>30273..31437: return [STORE_PERM(67, 0x00), CB_RESULT_IND_PROD_NO_CHANGE];</v>
      </c>
      <c r="E23" s="0" t="n">
        <f aca="false">A23*8</f>
        <v>536</v>
      </c>
      <c r="F23" s="0" t="n">
        <f aca="false">C23-B23</f>
        <v>1164</v>
      </c>
    </row>
    <row r="24" customFormat="false" ht="13.9" hidden="false" customHeight="false" outlineLevel="0" collapsed="false">
      <c r="A24" s="0" t="n">
        <v>71</v>
      </c>
      <c r="B24" s="0" t="n">
        <f aca="false">INT(SQRT((A24-16)*65535*65535/239))</f>
        <v>31438</v>
      </c>
      <c r="C24" s="0" t="n">
        <f aca="false">B25-1</f>
        <v>32560</v>
      </c>
      <c r="D24" s="0" t="str">
        <f aca="false">CHAR(9)&amp;B24&amp;".."&amp;C24&amp;": return [STORE_PERM("&amp;A24&amp;", 0x00), CB_RESULT_IND_PROD_NO_CHANGE];"</f>
        <v>31438..32560: return [STORE_PERM(71, 0x00), CB_RESULT_IND_PROD_NO_CHANGE];</v>
      </c>
      <c r="E24" s="0" t="n">
        <f aca="false">A24*8</f>
        <v>568</v>
      </c>
      <c r="F24" s="0" t="n">
        <f aca="false">C24-B24</f>
        <v>1122</v>
      </c>
    </row>
    <row r="25" customFormat="false" ht="13.9" hidden="false" customHeight="false" outlineLevel="0" collapsed="false">
      <c r="A25" s="0" t="n">
        <v>75</v>
      </c>
      <c r="B25" s="0" t="n">
        <f aca="false">INT(SQRT((A25-16)*65535*65535/239))</f>
        <v>32561</v>
      </c>
      <c r="C25" s="0" t="n">
        <f aca="false">B26-1</f>
        <v>33645</v>
      </c>
      <c r="D25" s="0" t="str">
        <f aca="false">CHAR(9)&amp;B25&amp;".."&amp;C25&amp;": return [STORE_PERM("&amp;A25&amp;", 0x00), CB_RESULT_IND_PROD_NO_CHANGE];"</f>
        <v>32561..33645: return [STORE_PERM(75, 0x00), CB_RESULT_IND_PROD_NO_CHANGE];</v>
      </c>
      <c r="E25" s="0" t="n">
        <f aca="false">A25*8</f>
        <v>600</v>
      </c>
      <c r="F25" s="0" t="n">
        <f aca="false">C25-B25</f>
        <v>1084</v>
      </c>
    </row>
    <row r="26" customFormat="false" ht="13.9" hidden="false" customHeight="false" outlineLevel="0" collapsed="false">
      <c r="A26" s="0" t="n">
        <v>79</v>
      </c>
      <c r="B26" s="0" t="n">
        <f aca="false">INT(SQRT((A26-16)*65535*65535/239))</f>
        <v>33646</v>
      </c>
      <c r="C26" s="0" t="n">
        <f aca="false">B27-1</f>
        <v>34697</v>
      </c>
      <c r="D26" s="0" t="str">
        <f aca="false">CHAR(9)&amp;B26&amp;".."&amp;C26&amp;": return [STORE_PERM("&amp;A26&amp;", 0x00), CB_RESULT_IND_PROD_NO_CHANGE];"</f>
        <v>33646..34697: return [STORE_PERM(79, 0x00), CB_RESULT_IND_PROD_NO_CHANGE];</v>
      </c>
      <c r="E26" s="0" t="n">
        <f aca="false">A26*8</f>
        <v>632</v>
      </c>
      <c r="F26" s="0" t="n">
        <f aca="false">C26-B26</f>
        <v>1051</v>
      </c>
    </row>
    <row r="27" customFormat="false" ht="13.9" hidden="false" customHeight="false" outlineLevel="0" collapsed="false">
      <c r="A27" s="0" t="n">
        <v>83</v>
      </c>
      <c r="B27" s="0" t="n">
        <f aca="false">INT(SQRT((A27-16)*65535*65535/239))</f>
        <v>34698</v>
      </c>
      <c r="C27" s="0" t="n">
        <f aca="false">B28-1</f>
        <v>35718</v>
      </c>
      <c r="D27" s="0" t="str">
        <f aca="false">CHAR(9)&amp;B27&amp;".."&amp;C27&amp;": return [STORE_PERM("&amp;A27&amp;", 0x00), CB_RESULT_IND_PROD_NO_CHANGE];"</f>
        <v>34698..35718: return [STORE_PERM(83, 0x00), CB_RESULT_IND_PROD_NO_CHANGE];</v>
      </c>
      <c r="E27" s="0" t="n">
        <f aca="false">A27*8</f>
        <v>664</v>
      </c>
      <c r="F27" s="0" t="n">
        <f aca="false">C27-B27</f>
        <v>1020</v>
      </c>
    </row>
    <row r="28" customFormat="false" ht="13.9" hidden="false" customHeight="false" outlineLevel="0" collapsed="false">
      <c r="A28" s="0" t="n">
        <v>87</v>
      </c>
      <c r="B28" s="0" t="n">
        <f aca="false">INT(SQRT((A28-16)*65535*65535/239))</f>
        <v>35719</v>
      </c>
      <c r="C28" s="0" t="n">
        <f aca="false">B29-1</f>
        <v>36954</v>
      </c>
      <c r="D28" s="0" t="str">
        <f aca="false">CHAR(9)&amp;B28&amp;".."&amp;C28&amp;": return [STORE_PERM("&amp;A28&amp;", 0x00), CB_RESULT_IND_PROD_NO_CHANGE];"</f>
        <v>35719..36954: return [STORE_PERM(87, 0x00), CB_RESULT_IND_PROD_NO_CHANGE];</v>
      </c>
      <c r="E28" s="0" t="n">
        <f aca="false">A28*8</f>
        <v>696</v>
      </c>
      <c r="F28" s="0" t="n">
        <f aca="false">C28-B28</f>
        <v>1235</v>
      </c>
    </row>
    <row r="29" customFormat="false" ht="13.9" hidden="false" customHeight="false" outlineLevel="0" collapsed="false">
      <c r="A29" s="0" t="n">
        <v>92</v>
      </c>
      <c r="B29" s="0" t="n">
        <f aca="false">INT(SQRT((A29-16)*65535*65535/239))</f>
        <v>36955</v>
      </c>
      <c r="C29" s="0" t="n">
        <f aca="false">B30-1</f>
        <v>38150</v>
      </c>
      <c r="D29" s="0" t="str">
        <f aca="false">CHAR(9)&amp;B29&amp;".."&amp;C29&amp;": return [STORE_PERM("&amp;A29&amp;", 0x00), CB_RESULT_IND_PROD_NO_CHANGE];"</f>
        <v>36955..38150: return [STORE_PERM(92, 0x00), CB_RESULT_IND_PROD_NO_CHANGE];</v>
      </c>
      <c r="E29" s="0" t="n">
        <f aca="false">A29*8</f>
        <v>736</v>
      </c>
      <c r="F29" s="0" t="n">
        <f aca="false">C29-B29</f>
        <v>1195</v>
      </c>
    </row>
    <row r="30" customFormat="false" ht="13.9" hidden="false" customHeight="false" outlineLevel="0" collapsed="false">
      <c r="A30" s="0" t="n">
        <v>97</v>
      </c>
      <c r="B30" s="0" t="n">
        <f aca="false">INT(SQRT((A30-16)*65535*65535/239))</f>
        <v>38151</v>
      </c>
      <c r="C30" s="0" t="n">
        <f aca="false">B31-1</f>
        <v>39310</v>
      </c>
      <c r="D30" s="0" t="str">
        <f aca="false">CHAR(9)&amp;B30&amp;".."&amp;C30&amp;": return [STORE_PERM("&amp;A30&amp;", 0x00), CB_RESULT_IND_PROD_NO_CHANGE];"</f>
        <v>38151..39310: return [STORE_PERM(97, 0x00), CB_RESULT_IND_PROD_NO_CHANGE];</v>
      </c>
      <c r="E30" s="0" t="n">
        <f aca="false">A30*8</f>
        <v>776</v>
      </c>
      <c r="F30" s="0" t="n">
        <f aca="false">C30-B30</f>
        <v>1159</v>
      </c>
    </row>
    <row r="31" customFormat="false" ht="13.9" hidden="false" customHeight="false" outlineLevel="0" collapsed="false">
      <c r="A31" s="0" t="n">
        <v>102</v>
      </c>
      <c r="B31" s="0" t="n">
        <f aca="false">INT(SQRT((A31-16)*65535*65535/239))</f>
        <v>39311</v>
      </c>
      <c r="C31" s="0" t="n">
        <f aca="false">B32-1</f>
        <v>40437</v>
      </c>
      <c r="D31" s="0" t="str">
        <f aca="false">CHAR(9)&amp;B31&amp;".."&amp;C31&amp;": return [STORE_PERM("&amp;A31&amp;", 0x00), CB_RESULT_IND_PROD_NO_CHANGE];"</f>
        <v>39311..40437: return [STORE_PERM(102, 0x00), CB_RESULT_IND_PROD_NO_CHANGE];</v>
      </c>
      <c r="E31" s="0" t="n">
        <f aca="false">A31*8</f>
        <v>816</v>
      </c>
      <c r="F31" s="0" t="n">
        <f aca="false">C31-B31</f>
        <v>1126</v>
      </c>
    </row>
    <row r="32" customFormat="false" ht="13.9" hidden="false" customHeight="false" outlineLevel="0" collapsed="false">
      <c r="A32" s="0" t="n">
        <v>107</v>
      </c>
      <c r="B32" s="0" t="n">
        <f aca="false">INT(SQRT((A32-16)*65535*65535/239))</f>
        <v>40438</v>
      </c>
      <c r="C32" s="0" t="n">
        <f aca="false">B33-1</f>
        <v>41533</v>
      </c>
      <c r="D32" s="0" t="str">
        <f aca="false">CHAR(9)&amp;B32&amp;".."&amp;C32&amp;": return [STORE_PERM("&amp;A32&amp;", 0x00), CB_RESULT_IND_PROD_NO_CHANGE];"</f>
        <v>40438..41533: return [STORE_PERM(107, 0x00), CB_RESULT_IND_PROD_NO_CHANGE];</v>
      </c>
      <c r="E32" s="0" t="n">
        <f aca="false">A32*8</f>
        <v>856</v>
      </c>
      <c r="F32" s="0" t="n">
        <f aca="false">C32-B32</f>
        <v>1095</v>
      </c>
    </row>
    <row r="33" customFormat="false" ht="13.9" hidden="false" customHeight="false" outlineLevel="0" collapsed="false">
      <c r="A33" s="0" t="n">
        <v>112</v>
      </c>
      <c r="B33" s="0" t="n">
        <f aca="false">INT(SQRT((A33-16)*65535*65535/239))</f>
        <v>41534</v>
      </c>
      <c r="C33" s="0" t="n">
        <f aca="false">B34-1</f>
        <v>42601</v>
      </c>
      <c r="D33" s="0" t="str">
        <f aca="false">CHAR(9)&amp;B33&amp;".."&amp;C33&amp;": return [STORE_PERM("&amp;A33&amp;", 0x00), CB_RESULT_IND_PROD_NO_CHANGE];"</f>
        <v>41534..42601: return [STORE_PERM(112, 0x00), CB_RESULT_IND_PROD_NO_CHANGE];</v>
      </c>
      <c r="E33" s="0" t="n">
        <f aca="false">A33*8</f>
        <v>896</v>
      </c>
      <c r="F33" s="0" t="n">
        <f aca="false">C33-B33</f>
        <v>1067</v>
      </c>
    </row>
    <row r="34" customFormat="false" ht="13.9" hidden="false" customHeight="false" outlineLevel="0" collapsed="false">
      <c r="A34" s="0" t="n">
        <v>117</v>
      </c>
      <c r="B34" s="0" t="n">
        <f aca="false">INT(SQRT((A34-16)*65535*65535/239))</f>
        <v>42602</v>
      </c>
      <c r="C34" s="0" t="n">
        <f aca="false">B35-1</f>
        <v>43643</v>
      </c>
      <c r="D34" s="0" t="str">
        <f aca="false">CHAR(9)&amp;B34&amp;".."&amp;C34&amp;": return [STORE_PERM("&amp;A34&amp;", 0x00), CB_RESULT_IND_PROD_NO_CHANGE];"</f>
        <v>42602..43643: return [STORE_PERM(117, 0x00), CB_RESULT_IND_PROD_NO_CHANGE];</v>
      </c>
      <c r="E34" s="0" t="n">
        <f aca="false">A34*8</f>
        <v>936</v>
      </c>
      <c r="F34" s="0" t="n">
        <f aca="false">C34-B34</f>
        <v>1041</v>
      </c>
    </row>
    <row r="35" customFormat="false" ht="13.9" hidden="false" customHeight="false" outlineLevel="0" collapsed="false">
      <c r="A35" s="0" t="n">
        <v>122</v>
      </c>
      <c r="B35" s="0" t="n">
        <f aca="false">INT(SQRT((A35-16)*65535*65535/239))</f>
        <v>43644</v>
      </c>
      <c r="C35" s="0" t="n">
        <f aca="false">B36-1</f>
        <v>44660</v>
      </c>
      <c r="D35" s="0" t="str">
        <f aca="false">CHAR(9)&amp;B35&amp;".."&amp;C35&amp;": return [STORE_PERM("&amp;A35&amp;", 0x00), CB_RESULT_IND_PROD_NO_CHANGE];"</f>
        <v>43644..44660: return [STORE_PERM(122, 0x00), CB_RESULT_IND_PROD_NO_CHANGE];</v>
      </c>
      <c r="E35" s="0" t="n">
        <f aca="false">A35*8</f>
        <v>976</v>
      </c>
      <c r="F35" s="0" t="n">
        <f aca="false">C35-B35</f>
        <v>1016</v>
      </c>
    </row>
    <row r="36" customFormat="false" ht="13.9" hidden="false" customHeight="false" outlineLevel="0" collapsed="false">
      <c r="A36" s="0" t="n">
        <v>127</v>
      </c>
      <c r="B36" s="0" t="n">
        <f aca="false">INT(SQRT((A36-16)*65535*65535/239))</f>
        <v>44661</v>
      </c>
      <c r="C36" s="0" t="n">
        <f aca="false">B37-1</f>
        <v>45851</v>
      </c>
      <c r="D36" s="0" t="str">
        <f aca="false">CHAR(9)&amp;B36&amp;".."&amp;C36&amp;": return [STORE_PERM("&amp;A36&amp;", 0x00), CB_RESULT_IND_PROD_NO_CHANGE];"</f>
        <v>44661..45851: return [STORE_PERM(127, 0x00), CB_RESULT_IND_PROD_NO_CHANGE];</v>
      </c>
      <c r="E36" s="0" t="n">
        <f aca="false">A36*8</f>
        <v>1016</v>
      </c>
      <c r="F36" s="0" t="n">
        <f aca="false">C36-B36</f>
        <v>1190</v>
      </c>
    </row>
    <row r="37" customFormat="false" ht="13.9" hidden="false" customHeight="false" outlineLevel="0" collapsed="false">
      <c r="A37" s="0" t="n">
        <v>133</v>
      </c>
      <c r="B37" s="0" t="n">
        <f aca="false">INT(SQRT((A37-16)*65535*65535/239))</f>
        <v>45852</v>
      </c>
      <c r="C37" s="0" t="n">
        <f aca="false">B38-1</f>
        <v>47012</v>
      </c>
      <c r="D37" s="0" t="str">
        <f aca="false">CHAR(9)&amp;B37&amp;".."&amp;C37&amp;": return [STORE_PERM("&amp;A37&amp;", 0x00), CB_RESULT_IND_PROD_NO_CHANGE];"</f>
        <v>45852..47012: return [STORE_PERM(133, 0x00), CB_RESULT_IND_PROD_NO_CHANGE];</v>
      </c>
      <c r="E37" s="0" t="n">
        <f aca="false">A37*8</f>
        <v>1064</v>
      </c>
      <c r="F37" s="0" t="n">
        <f aca="false">C37-B37</f>
        <v>1160</v>
      </c>
    </row>
    <row r="38" customFormat="false" ht="13.9" hidden="false" customHeight="false" outlineLevel="0" collapsed="false">
      <c r="A38" s="0" t="n">
        <v>139</v>
      </c>
      <c r="B38" s="0" t="n">
        <f aca="false">INT(SQRT((A38-16)*65535*65535/239))</f>
        <v>47013</v>
      </c>
      <c r="C38" s="0" t="n">
        <f aca="false">B39-1</f>
        <v>48145</v>
      </c>
      <c r="D38" s="0" t="str">
        <f aca="false">CHAR(9)&amp;B38&amp;".."&amp;C38&amp;": return [STORE_PERM("&amp;A38&amp;", 0x00), CB_RESULT_IND_PROD_NO_CHANGE];"</f>
        <v>47013..48145: return [STORE_PERM(139, 0x00), CB_RESULT_IND_PROD_NO_CHANGE];</v>
      </c>
      <c r="E38" s="0" t="n">
        <f aca="false">A38*8</f>
        <v>1112</v>
      </c>
      <c r="F38" s="0" t="n">
        <f aca="false">C38-B38</f>
        <v>1132</v>
      </c>
    </row>
    <row r="39" customFormat="false" ht="13.9" hidden="false" customHeight="false" outlineLevel="0" collapsed="false">
      <c r="A39" s="0" t="n">
        <v>145</v>
      </c>
      <c r="B39" s="0" t="n">
        <f aca="false">INT(SQRT((A39-16)*65535*65535/239))</f>
        <v>48146</v>
      </c>
      <c r="C39" s="0" t="n">
        <f aca="false">B40-1</f>
        <v>49252</v>
      </c>
      <c r="D39" s="0" t="str">
        <f aca="false">CHAR(9)&amp;B39&amp;".."&amp;C39&amp;": return [STORE_PERM("&amp;A39&amp;", 0x00), CB_RESULT_IND_PROD_NO_CHANGE];"</f>
        <v>48146..49252: return [STORE_PERM(145, 0x00), CB_RESULT_IND_PROD_NO_CHANGE];</v>
      </c>
      <c r="E39" s="0" t="n">
        <f aca="false">A39*8</f>
        <v>1160</v>
      </c>
      <c r="F39" s="0" t="n">
        <f aca="false">C39-B39</f>
        <v>1106</v>
      </c>
    </row>
    <row r="40" customFormat="false" ht="13.9" hidden="false" customHeight="false" outlineLevel="0" collapsed="false">
      <c r="A40" s="0" t="n">
        <v>151</v>
      </c>
      <c r="B40" s="0" t="n">
        <f aca="false">INT(SQRT((A40-16)*65535*65535/239))</f>
        <v>49253</v>
      </c>
      <c r="C40" s="0" t="n">
        <f aca="false">B41-1</f>
        <v>50335</v>
      </c>
      <c r="D40" s="0" t="str">
        <f aca="false">CHAR(9)&amp;B40&amp;".."&amp;C40&amp;": return [STORE_PERM("&amp;A40&amp;", 0x00), CB_RESULT_IND_PROD_NO_CHANGE];"</f>
        <v>49253..50335: return [STORE_PERM(151, 0x00), CB_RESULT_IND_PROD_NO_CHANGE];</v>
      </c>
      <c r="E40" s="0" t="n">
        <f aca="false">A40*8</f>
        <v>1208</v>
      </c>
      <c r="F40" s="0" t="n">
        <f aca="false">C40-B40</f>
        <v>1082</v>
      </c>
    </row>
    <row r="41" customFormat="false" ht="13.9" hidden="false" customHeight="false" outlineLevel="0" collapsed="false">
      <c r="A41" s="0" t="n">
        <v>157</v>
      </c>
      <c r="B41" s="0" t="n">
        <f aca="false">INT(SQRT((A41-16)*65535*65535/239))</f>
        <v>50336</v>
      </c>
      <c r="C41" s="0" t="n">
        <f aca="false">B42-1</f>
        <v>51395</v>
      </c>
      <c r="D41" s="0" t="str">
        <f aca="false">CHAR(9)&amp;B41&amp;".."&amp;C41&amp;": return [STORE_PERM("&amp;A41&amp;", 0x00), CB_RESULT_IND_PROD_NO_CHANGE];"</f>
        <v>50336..51395: return [STORE_PERM(157, 0x00), CB_RESULT_IND_PROD_NO_CHANGE];</v>
      </c>
      <c r="E41" s="0" t="n">
        <f aca="false">A41*8</f>
        <v>1256</v>
      </c>
      <c r="F41" s="0" t="n">
        <f aca="false">C41-B41</f>
        <v>1059</v>
      </c>
    </row>
    <row r="42" customFormat="false" ht="13.9" hidden="false" customHeight="false" outlineLevel="0" collapsed="false">
      <c r="A42" s="0" t="n">
        <v>163</v>
      </c>
      <c r="B42" s="0" t="n">
        <f aca="false">INT(SQRT((A42-16)*65535*65535/239))</f>
        <v>51396</v>
      </c>
      <c r="C42" s="0" t="n">
        <f aca="false">B43-1</f>
        <v>52433</v>
      </c>
      <c r="D42" s="0" t="str">
        <f aca="false">CHAR(9)&amp;B42&amp;".."&amp;C42&amp;": return [STORE_PERM("&amp;A42&amp;", 0x00), CB_RESULT_IND_PROD_NO_CHANGE];"</f>
        <v>51396..52433: return [STORE_PERM(163, 0x00), CB_RESULT_IND_PROD_NO_CHANGE];</v>
      </c>
      <c r="E42" s="0" t="n">
        <f aca="false">A42*8</f>
        <v>1304</v>
      </c>
      <c r="F42" s="0" t="n">
        <f aca="false">C42-B42</f>
        <v>1037</v>
      </c>
    </row>
    <row r="43" customFormat="false" ht="13.9" hidden="false" customHeight="false" outlineLevel="0" collapsed="false">
      <c r="A43" s="0" t="n">
        <v>169</v>
      </c>
      <c r="B43" s="0" t="n">
        <f aca="false">INT(SQRT((A43-16)*65535*65535/239))</f>
        <v>52434</v>
      </c>
      <c r="C43" s="0" t="n">
        <f aca="false">B44-1</f>
        <v>53452</v>
      </c>
      <c r="D43" s="0" t="str">
        <f aca="false">CHAR(9)&amp;B43&amp;".."&amp;C43&amp;": return [STORE_PERM("&amp;A43&amp;", 0x00), CB_RESULT_IND_PROD_NO_CHANGE];"</f>
        <v>52434..53452: return [STORE_PERM(169, 0x00), CB_RESULT_IND_PROD_NO_CHANGE];</v>
      </c>
      <c r="E43" s="0" t="n">
        <f aca="false">A43*8</f>
        <v>1352</v>
      </c>
      <c r="F43" s="0" t="n">
        <f aca="false">C43-B43</f>
        <v>1018</v>
      </c>
    </row>
    <row r="44" customFormat="false" ht="13.9" hidden="false" customHeight="false" outlineLevel="0" collapsed="false">
      <c r="A44" s="0" t="n">
        <v>175</v>
      </c>
      <c r="B44" s="0" t="n">
        <f aca="false">INT(SQRT((A44-16)*65535*65535/239))</f>
        <v>53453</v>
      </c>
      <c r="C44" s="0" t="n">
        <f aca="false">B45-1</f>
        <v>54616</v>
      </c>
      <c r="D44" s="0" t="str">
        <f aca="false">CHAR(9)&amp;B44&amp;".."&amp;C44&amp;": return [STORE_PERM("&amp;A44&amp;", 0x00), CB_RESULT_IND_PROD_NO_CHANGE];"</f>
        <v>53453..54616: return [STORE_PERM(175, 0x00), CB_RESULT_IND_PROD_NO_CHANGE];</v>
      </c>
      <c r="E44" s="0" t="n">
        <f aca="false">A44*8</f>
        <v>1400</v>
      </c>
      <c r="F44" s="0" t="n">
        <f aca="false">C44-B44</f>
        <v>1163</v>
      </c>
    </row>
    <row r="45" customFormat="false" ht="13.9" hidden="false" customHeight="false" outlineLevel="0" collapsed="false">
      <c r="A45" s="0" t="n">
        <v>182</v>
      </c>
      <c r="B45" s="0" t="n">
        <f aca="false">INT(SQRT((A45-16)*65535*65535/239))</f>
        <v>54617</v>
      </c>
      <c r="C45" s="0" t="n">
        <f aca="false">B46-1</f>
        <v>55755</v>
      </c>
      <c r="D45" s="0" t="str">
        <f aca="false">CHAR(9)&amp;B45&amp;".."&amp;C45&amp;": return [STORE_PERM("&amp;A45&amp;", 0x00), CB_RESULT_IND_PROD_NO_CHANGE];"</f>
        <v>54617..55755: return [STORE_PERM(182, 0x00), CB_RESULT_IND_PROD_NO_CHANGE];</v>
      </c>
      <c r="E45" s="0" t="n">
        <f aca="false">A45*8</f>
        <v>1456</v>
      </c>
      <c r="F45" s="0" t="n">
        <f aca="false">C45-B45</f>
        <v>1138</v>
      </c>
    </row>
    <row r="46" customFormat="false" ht="13.9" hidden="false" customHeight="false" outlineLevel="0" collapsed="false">
      <c r="A46" s="0" t="n">
        <v>189</v>
      </c>
      <c r="B46" s="0" t="n">
        <f aca="false">INT(SQRT((A46-16)*65535*65535/239))</f>
        <v>55756</v>
      </c>
      <c r="C46" s="0" t="n">
        <f aca="false">B47-1</f>
        <v>56872</v>
      </c>
      <c r="D46" s="0" t="str">
        <f aca="false">CHAR(9)&amp;B46&amp;".."&amp;C46&amp;": return [STORE_PERM("&amp;A46&amp;", 0x00), CB_RESULT_IND_PROD_NO_CHANGE];"</f>
        <v>55756..56872: return [STORE_PERM(189, 0x00), CB_RESULT_IND_PROD_NO_CHANGE];</v>
      </c>
      <c r="E46" s="0" t="n">
        <f aca="false">A46*8</f>
        <v>1512</v>
      </c>
      <c r="F46" s="0" t="n">
        <f aca="false">C46-B46</f>
        <v>1116</v>
      </c>
    </row>
    <row r="47" customFormat="false" ht="13.9" hidden="false" customHeight="false" outlineLevel="0" collapsed="false">
      <c r="A47" s="0" t="n">
        <v>196</v>
      </c>
      <c r="B47" s="0" t="n">
        <f aca="false">INT(SQRT((A47-16)*65535*65535/239))</f>
        <v>56873</v>
      </c>
      <c r="C47" s="0" t="n">
        <f aca="false">B48-1</f>
        <v>57967</v>
      </c>
      <c r="D47" s="0" t="str">
        <f aca="false">CHAR(9)&amp;B47&amp;".."&amp;C47&amp;": return [STORE_PERM("&amp;A47&amp;", 0x00), CB_RESULT_IND_PROD_NO_CHANGE];"</f>
        <v>56873..57967: return [STORE_PERM(196, 0x00), CB_RESULT_IND_PROD_NO_CHANGE];</v>
      </c>
      <c r="E47" s="0" t="n">
        <f aca="false">A47*8</f>
        <v>1568</v>
      </c>
      <c r="F47" s="0" t="n">
        <f aca="false">C47-B47</f>
        <v>1094</v>
      </c>
    </row>
    <row r="48" customFormat="false" ht="13.9" hidden="false" customHeight="false" outlineLevel="0" collapsed="false">
      <c r="A48" s="0" t="n">
        <v>203</v>
      </c>
      <c r="B48" s="0" t="n">
        <f aca="false">INT(SQRT((A48-16)*65535*65535/239))</f>
        <v>57968</v>
      </c>
      <c r="C48" s="0" t="n">
        <f aca="false">B49-1</f>
        <v>59042</v>
      </c>
      <c r="D48" s="0" t="str">
        <f aca="false">CHAR(9)&amp;B48&amp;".."&amp;C48&amp;": return [STORE_PERM("&amp;A48&amp;", 0x00), CB_RESULT_IND_PROD_NO_CHANGE];"</f>
        <v>57968..59042: return [STORE_PERM(203, 0x00), CB_RESULT_IND_PROD_NO_CHANGE];</v>
      </c>
      <c r="E48" s="0" t="n">
        <f aca="false">A48*8</f>
        <v>1624</v>
      </c>
      <c r="F48" s="0" t="n">
        <f aca="false">C48-B48</f>
        <v>1074</v>
      </c>
    </row>
    <row r="49" customFormat="false" ht="13.9" hidden="false" customHeight="false" outlineLevel="0" collapsed="false">
      <c r="A49" s="0" t="n">
        <v>210</v>
      </c>
      <c r="B49" s="0" t="n">
        <f aca="false">INT(SQRT((A49-16)*65535*65535/239))</f>
        <v>59043</v>
      </c>
      <c r="C49" s="0" t="n">
        <f aca="false">B50-1</f>
        <v>60098</v>
      </c>
      <c r="D49" s="0" t="str">
        <f aca="false">CHAR(9)&amp;B49&amp;".."&amp;C49&amp;": return [STORE_PERM("&amp;A49&amp;", 0x00), CB_RESULT_IND_PROD_NO_CHANGE];"</f>
        <v>59043..60098: return [STORE_PERM(210, 0x00), CB_RESULT_IND_PROD_NO_CHANGE];</v>
      </c>
      <c r="E49" s="0" t="n">
        <f aca="false">A49*8</f>
        <v>1680</v>
      </c>
      <c r="F49" s="0" t="n">
        <f aca="false">C49-B49</f>
        <v>1055</v>
      </c>
    </row>
    <row r="50" customFormat="false" ht="13.9" hidden="false" customHeight="false" outlineLevel="0" collapsed="false">
      <c r="A50" s="0" t="n">
        <v>217</v>
      </c>
      <c r="B50" s="0" t="n">
        <f aca="false">INT(SQRT((A50-16)*65535*65535/239))</f>
        <v>60099</v>
      </c>
      <c r="C50" s="0" t="n">
        <f aca="false">B51-1</f>
        <v>61136</v>
      </c>
      <c r="D50" s="0" t="str">
        <f aca="false">CHAR(9)&amp;B50&amp;".."&amp;C50&amp;": return [STORE_PERM("&amp;A50&amp;", 0x00), CB_RESULT_IND_PROD_NO_CHANGE];"</f>
        <v>60099..61136: return [STORE_PERM(217, 0x00), CB_RESULT_IND_PROD_NO_CHANGE];</v>
      </c>
      <c r="E50" s="0" t="n">
        <f aca="false">A50*8</f>
        <v>1736</v>
      </c>
      <c r="F50" s="0" t="n">
        <f aca="false">C50-B50</f>
        <v>1037</v>
      </c>
    </row>
    <row r="51" customFormat="false" ht="13.9" hidden="false" customHeight="false" outlineLevel="0" collapsed="false">
      <c r="A51" s="0" t="n">
        <v>224</v>
      </c>
      <c r="B51" s="0" t="n">
        <f aca="false">INT(SQRT((A51-16)*65535*65535/239))</f>
        <v>61137</v>
      </c>
      <c r="C51" s="0" t="n">
        <f aca="false">B52-1</f>
        <v>62156</v>
      </c>
      <c r="D51" s="0" t="str">
        <f aca="false">CHAR(9)&amp;B51&amp;".."&amp;C51&amp;": return [STORE_PERM("&amp;A51&amp;", 0x00), CB_RESULT_IND_PROD_NO_CHANGE];"</f>
        <v>61137..62156: return [STORE_PERM(224, 0x00), CB_RESULT_IND_PROD_NO_CHANGE];</v>
      </c>
      <c r="E51" s="0" t="n">
        <f aca="false">A51*8</f>
        <v>1792</v>
      </c>
      <c r="F51" s="0" t="n">
        <f aca="false">C51-B51</f>
        <v>1019</v>
      </c>
    </row>
    <row r="52" customFormat="false" ht="13.9" hidden="false" customHeight="false" outlineLevel="0" collapsed="false">
      <c r="A52" s="0" t="n">
        <v>231</v>
      </c>
      <c r="B52" s="0" t="n">
        <f aca="false">INT(SQRT((A52-16)*65535*65535/239))</f>
        <v>62157</v>
      </c>
      <c r="C52" s="0" t="n">
        <f aca="false">B53-1</f>
        <v>63160</v>
      </c>
      <c r="D52" s="0" t="str">
        <f aca="false">CHAR(9)&amp;B52&amp;".."&amp;C52&amp;": return [STORE_PERM("&amp;A52&amp;", 0x00), CB_RESULT_IND_PROD_NO_CHANGE];"</f>
        <v>62157..63160: return [STORE_PERM(231, 0x00), CB_RESULT_IND_PROD_NO_CHANGE];</v>
      </c>
      <c r="E52" s="0" t="n">
        <f aca="false">A52*8</f>
        <v>1848</v>
      </c>
      <c r="F52" s="0" t="n">
        <f aca="false">C52-B52</f>
        <v>1003</v>
      </c>
    </row>
    <row r="53" customFormat="false" ht="13.9" hidden="false" customHeight="false" outlineLevel="0" collapsed="false">
      <c r="A53" s="0" t="n">
        <v>238</v>
      </c>
      <c r="B53" s="0" t="n">
        <f aca="false">INT(SQRT((A53-16)*65535*65535/239))</f>
        <v>63161</v>
      </c>
      <c r="C53" s="0" t="n">
        <f aca="false">B54-1</f>
        <v>64288</v>
      </c>
      <c r="D53" s="0" t="str">
        <f aca="false">CHAR(9)&amp;B53&amp;".."&amp;C53&amp;": return [STORE_PERM("&amp;A53&amp;", 0x00), CB_RESULT_IND_PROD_NO_CHANGE];"</f>
        <v>63161..64288: return [STORE_PERM(238, 0x00), CB_RESULT_IND_PROD_NO_CHANGE];</v>
      </c>
      <c r="E53" s="0" t="n">
        <f aca="false">A53*8</f>
        <v>1904</v>
      </c>
      <c r="F53" s="0" t="n">
        <f aca="false">C53-B53</f>
        <v>1127</v>
      </c>
    </row>
    <row r="54" customFormat="false" ht="13.9" hidden="false" customHeight="false" outlineLevel="0" collapsed="false">
      <c r="A54" s="0" t="n">
        <v>246</v>
      </c>
      <c r="B54" s="0" t="n">
        <f aca="false">INT(SQRT((A54-16)*65535*65535/239))</f>
        <v>64289</v>
      </c>
      <c r="C54" s="0" t="n">
        <f aca="false">B55-1</f>
        <v>65534</v>
      </c>
      <c r="D54" s="0" t="str">
        <f aca="false">CHAR(9)&amp;B54&amp;".."&amp;C54&amp;": return [STORE_PERM("&amp;A54&amp;", 0x00), CB_RESULT_IND_PROD_NO_CHANGE];"</f>
        <v>64289..65534: return [STORE_PERM(246, 0x00), CB_RESULT_IND_PROD_NO_CHANGE];</v>
      </c>
      <c r="E54" s="0" t="n">
        <f aca="false">A54*8</f>
        <v>1968</v>
      </c>
      <c r="F54" s="0" t="n">
        <f aca="false">C54-B54</f>
        <v>1245</v>
      </c>
    </row>
    <row r="55" customFormat="false" ht="12.8" hidden="false" customHeight="false" outlineLevel="0" collapsed="false">
      <c r="A55" s="0" t="n">
        <v>255</v>
      </c>
      <c r="B55" s="0" t="n">
        <f aca="false">INT(SQRT((A55-16)*65535*65535/239))</f>
        <v>65535</v>
      </c>
      <c r="C55" s="0" t="e">
        <f aca="false">B56-1</f>
        <v>#VALUE!</v>
      </c>
      <c r="D55" s="0" t="e">
        <f aca="false">CHAR(9)&amp;B55&amp;".."&amp;C55&amp;": return [STORE_PERM("&amp;A55&amp;", 0x00), CB_RESULT_IND_PROD_NO_CHANGE];"</f>
        <v>#VALUE!</v>
      </c>
      <c r="E55" s="0" t="n">
        <f aca="false">A55*8</f>
        <v>2040</v>
      </c>
      <c r="F55" s="0" t="e">
        <f aca="false">C55-B55</f>
        <v>#VALUE!</v>
      </c>
    </row>
    <row r="56" customFormat="false" ht="12.8" hidden="false" customHeight="false" outlineLevel="0" collapsed="false">
      <c r="B56" s="0" t="e">
        <f aca="false">INT(SQRT((A56-16)*65535*65535/239))</f>
        <v>#VALUE!</v>
      </c>
      <c r="C56" s="0" t="e">
        <f aca="false">B57-1</f>
        <v>#VALUE!</v>
      </c>
      <c r="D56" s="0" t="e">
        <f aca="false">CHAR(9)&amp;B56&amp;".."&amp;C56&amp;": return [STORE_PERM("&amp;A56&amp;", 0x00), CB_RESULT_IND_PROD_NO_CHANGE];"</f>
        <v>#VALUE!</v>
      </c>
      <c r="E56" s="0" t="n">
        <f aca="false">A56*8</f>
        <v>0</v>
      </c>
      <c r="F56" s="0" t="e">
        <f aca="false">C56-B56</f>
        <v>#VALUE!</v>
      </c>
    </row>
    <row r="57" customFormat="false" ht="12.8" hidden="false" customHeight="false" outlineLevel="0" collapsed="false">
      <c r="B57" s="0" t="e">
        <f aca="false">INT(SQRT((A57-16)*65535*65535/239))</f>
        <v>#VALUE!</v>
      </c>
      <c r="C57" s="0" t="e">
        <f aca="false">B58-1</f>
        <v>#VALUE!</v>
      </c>
      <c r="D57" s="0" t="e">
        <f aca="false">CHAR(9)&amp;B57&amp;".."&amp;C57&amp;": return [STORE_PERM("&amp;A57&amp;", 0x00), CB_RESULT_IND_PROD_NO_CHANGE];"</f>
        <v>#VALUE!</v>
      </c>
      <c r="E57" s="0" t="n">
        <f aca="false">A57*8</f>
        <v>0</v>
      </c>
      <c r="F57" s="0" t="e">
        <f aca="false">C57-B57</f>
        <v>#VALUE!</v>
      </c>
    </row>
    <row r="58" customFormat="false" ht="12.8" hidden="false" customHeight="false" outlineLevel="0" collapsed="false">
      <c r="B58" s="0" t="e">
        <f aca="false">INT(SQRT((A58-16)*65535*65535/239))</f>
        <v>#VALUE!</v>
      </c>
      <c r="C58" s="0" t="e">
        <f aca="false">B59-1</f>
        <v>#VALUE!</v>
      </c>
      <c r="D58" s="0" t="e">
        <f aca="false">CHAR(9)&amp;B58&amp;".."&amp;C58&amp;": return [STORE_PERM("&amp;A58&amp;", 0x00), CB_RESULT_IND_PROD_NO_CHANGE];"</f>
        <v>#VALUE!</v>
      </c>
      <c r="E58" s="0" t="n">
        <f aca="false">A58*8</f>
        <v>0</v>
      </c>
      <c r="F58" s="0" t="e">
        <f aca="false">C58-B58</f>
        <v>#VALUE!</v>
      </c>
    </row>
    <row r="59" customFormat="false" ht="12.8" hidden="false" customHeight="false" outlineLevel="0" collapsed="false">
      <c r="B59" s="0" t="e">
        <f aca="false">INT(SQRT((A59-16)*65535*65535/239))</f>
        <v>#VALUE!</v>
      </c>
      <c r="C59" s="0" t="e">
        <f aca="false">B60-1</f>
        <v>#VALUE!</v>
      </c>
      <c r="D59" s="0" t="e">
        <f aca="false">CHAR(9)&amp;B59&amp;".."&amp;C59&amp;": return [STORE_PERM("&amp;A59&amp;", 0x00), CB_RESULT_IND_PROD_NO_CHANGE];"</f>
        <v>#VALUE!</v>
      </c>
      <c r="E59" s="0" t="n">
        <f aca="false">A59*8</f>
        <v>0</v>
      </c>
      <c r="F59" s="0" t="e">
        <f aca="false">C59-B59</f>
        <v>#VALUE!</v>
      </c>
    </row>
    <row r="60" customFormat="false" ht="12.8" hidden="false" customHeight="false" outlineLevel="0" collapsed="false">
      <c r="B60" s="0" t="e">
        <f aca="false">INT(SQRT((A60-16)*65535*65535/239))</f>
        <v>#VALUE!</v>
      </c>
      <c r="C60" s="0" t="e">
        <f aca="false">B61-1</f>
        <v>#VALUE!</v>
      </c>
      <c r="D60" s="0" t="e">
        <f aca="false">CHAR(9)&amp;B60&amp;".."&amp;C60&amp;": return [STORE_PERM("&amp;A60&amp;", 0x00), CB_RESULT_IND_PROD_NO_CHANGE];"</f>
        <v>#VALUE!</v>
      </c>
      <c r="E60" s="0" t="n">
        <f aca="false">A60*8</f>
        <v>0</v>
      </c>
      <c r="F60" s="0" t="e">
        <f aca="false">C60-B60</f>
        <v>#VALUE!</v>
      </c>
    </row>
    <row r="61" customFormat="false" ht="12.8" hidden="false" customHeight="false" outlineLevel="0" collapsed="false">
      <c r="B61" s="0" t="e">
        <f aca="false">INT(SQRT((A61-16)*65535*65535/239))</f>
        <v>#VALUE!</v>
      </c>
      <c r="C61" s="0" t="e">
        <f aca="false">B62-1</f>
        <v>#VALUE!</v>
      </c>
      <c r="D61" s="0" t="e">
        <f aca="false">CHAR(9)&amp;B61&amp;".."&amp;C61&amp;": return [STORE_PERM("&amp;A61&amp;", 0x00), CB_RESULT_IND_PROD_NO_CHANGE];"</f>
        <v>#VALUE!</v>
      </c>
      <c r="E61" s="0" t="n">
        <f aca="false">A61*8</f>
        <v>0</v>
      </c>
      <c r="F61" s="0" t="e">
        <f aca="false">C61-B61</f>
        <v>#VALUE!</v>
      </c>
    </row>
    <row r="62" customFormat="false" ht="12.8" hidden="false" customHeight="false" outlineLevel="0" collapsed="false">
      <c r="B62" s="0" t="e">
        <f aca="false">INT(SQRT((A62-16)*65535*65535/239))</f>
        <v>#VALUE!</v>
      </c>
      <c r="C62" s="0" t="e">
        <f aca="false">B63-1</f>
        <v>#VALUE!</v>
      </c>
      <c r="D62" s="0" t="e">
        <f aca="false">CHAR(9)&amp;B62&amp;".."&amp;C62&amp;": return [STORE_PERM("&amp;A62&amp;", 0x00), CB_RESULT_IND_PROD_NO_CHANGE];"</f>
        <v>#VALUE!</v>
      </c>
      <c r="E62" s="0" t="n">
        <f aca="false">A62*8</f>
        <v>0</v>
      </c>
      <c r="F62" s="0" t="e">
        <f aca="false">C62-B62</f>
        <v>#VALUE!</v>
      </c>
    </row>
    <row r="63" customFormat="false" ht="12.8" hidden="false" customHeight="false" outlineLevel="0" collapsed="false">
      <c r="B63" s="0" t="e">
        <f aca="false">INT(SQRT((A63-16)*65535*65535/239))</f>
        <v>#VALUE!</v>
      </c>
      <c r="C63" s="0" t="e">
        <f aca="false">B64-1</f>
        <v>#VALUE!</v>
      </c>
      <c r="D63" s="0" t="e">
        <f aca="false">CHAR(9)&amp;B63&amp;".."&amp;C63&amp;": return [STORE_PERM("&amp;A63&amp;", 0x00), CB_RESULT_IND_PROD_NO_CHANGE];"</f>
        <v>#VALUE!</v>
      </c>
      <c r="E63" s="0" t="n">
        <f aca="false">A63*8</f>
        <v>0</v>
      </c>
      <c r="F63" s="0" t="e">
        <f aca="false">C63-B63</f>
        <v>#VALUE!</v>
      </c>
    </row>
    <row r="64" customFormat="false" ht="12.8" hidden="false" customHeight="false" outlineLevel="0" collapsed="false">
      <c r="B64" s="0" t="e">
        <f aca="false">INT(SQRT((A64-16)*65535*65535/239))</f>
        <v>#VALUE!</v>
      </c>
      <c r="C64" s="0" t="e">
        <f aca="false">B65-1</f>
        <v>#VALUE!</v>
      </c>
      <c r="D64" s="0" t="e">
        <f aca="false">CHAR(9)&amp;B64&amp;".."&amp;C64&amp;": return [STORE_PERM("&amp;A64&amp;", 0x00), CB_RESULT_IND_PROD_NO_CHANGE];"</f>
        <v>#VALUE!</v>
      </c>
      <c r="E64" s="0" t="n">
        <f aca="false">A64*8</f>
        <v>0</v>
      </c>
      <c r="F64" s="0" t="e">
        <f aca="false">C64-B64</f>
        <v>#VALUE!</v>
      </c>
    </row>
    <row r="65" customFormat="false" ht="12.8" hidden="false" customHeight="false" outlineLevel="0" collapsed="false">
      <c r="B65" s="0" t="e">
        <f aca="false">INT(SQRT((A65-16)*65535*65535/239))</f>
        <v>#VALUE!</v>
      </c>
      <c r="C65" s="0" t="e">
        <f aca="false">B66-1</f>
        <v>#VALUE!</v>
      </c>
      <c r="D65" s="0" t="e">
        <f aca="false">CHAR(9)&amp;B65&amp;".."&amp;C65&amp;": return [STORE_PERM("&amp;A65&amp;", 0x00), CB_RESULT_IND_PROD_NO_CHANGE];"</f>
        <v>#VALUE!</v>
      </c>
      <c r="E65" s="0" t="n">
        <f aca="false">A65*8</f>
        <v>0</v>
      </c>
      <c r="F65" s="0" t="e">
        <f aca="false">C65-B65</f>
        <v>#VALUE!</v>
      </c>
    </row>
    <row r="66" customFormat="false" ht="12.8" hidden="false" customHeight="false" outlineLevel="0" collapsed="false">
      <c r="B66" s="0" t="e">
        <f aca="false">INT(SQRT((A66-16)*65535*65535/239))</f>
        <v>#VALUE!</v>
      </c>
      <c r="C66" s="0" t="e">
        <f aca="false">B67-1</f>
        <v>#VALUE!</v>
      </c>
      <c r="D66" s="0" t="e">
        <f aca="false">CHAR(9)&amp;B66&amp;".."&amp;C66&amp;": return [STORE_PERM("&amp;A66&amp;", 0x00), CB_RESULT_IND_PROD_NO_CHANGE];"</f>
        <v>#VALUE!</v>
      </c>
      <c r="E66" s="0" t="n">
        <f aca="false">A66*8</f>
        <v>0</v>
      </c>
      <c r="F66" s="0" t="e">
        <f aca="false">C66-B66</f>
        <v>#VALUE!</v>
      </c>
    </row>
    <row r="67" customFormat="false" ht="12.8" hidden="false" customHeight="false" outlineLevel="0" collapsed="false">
      <c r="B67" s="0" t="e">
        <f aca="false">INT(SQRT((A67-16)*65535*65535/239))</f>
        <v>#VALUE!</v>
      </c>
      <c r="C67" s="0" t="e">
        <f aca="false">B68-1</f>
        <v>#VALUE!</v>
      </c>
      <c r="D67" s="0" t="e">
        <f aca="false">CHAR(9)&amp;B67&amp;".."&amp;C67&amp;": return [STORE_PERM("&amp;A67&amp;", 0x00), CB_RESULT_IND_PROD_NO_CHANGE];"</f>
        <v>#VALUE!</v>
      </c>
      <c r="E67" s="0" t="n">
        <f aca="false">A67*8</f>
        <v>0</v>
      </c>
      <c r="F67" s="0" t="e">
        <f aca="false">C67-B67</f>
        <v>#VALUE!</v>
      </c>
    </row>
    <row r="68" customFormat="false" ht="12.8" hidden="false" customHeight="false" outlineLevel="0" collapsed="false">
      <c r="B68" s="0" t="e">
        <f aca="false">INT(SQRT((A68-16)*65535*65535/239))</f>
        <v>#VALUE!</v>
      </c>
      <c r="C68" s="0" t="e">
        <f aca="false">B69-1</f>
        <v>#VALUE!</v>
      </c>
      <c r="D68" s="0" t="e">
        <f aca="false">CHAR(9)&amp;B68&amp;".."&amp;C68&amp;": return [STORE_PERM("&amp;A68&amp;", 0x00), CB_RESULT_IND_PROD_NO_CHANGE];"</f>
        <v>#VALUE!</v>
      </c>
      <c r="E68" s="0" t="n">
        <f aca="false">A68*8</f>
        <v>0</v>
      </c>
      <c r="F68" s="0" t="e">
        <f aca="false">C68-B68</f>
        <v>#VALUE!</v>
      </c>
    </row>
    <row r="69" customFormat="false" ht="12.8" hidden="false" customHeight="false" outlineLevel="0" collapsed="false">
      <c r="B69" s="0" t="e">
        <f aca="false">INT(SQRT((A69-16)*65535*65535/239))</f>
        <v>#VALUE!</v>
      </c>
      <c r="C69" s="0" t="e">
        <f aca="false">B70-1</f>
        <v>#VALUE!</v>
      </c>
      <c r="D69" s="0" t="e">
        <f aca="false">CHAR(9)&amp;B69&amp;".."&amp;C69&amp;": return [STORE_PERM("&amp;A69&amp;", 0x00), CB_RESULT_IND_PROD_NO_CHANGE];"</f>
        <v>#VALUE!</v>
      </c>
      <c r="E69" s="0" t="n">
        <f aca="false">A69*8</f>
        <v>0</v>
      </c>
      <c r="F69" s="0" t="e">
        <f aca="false">C69-B69</f>
        <v>#VALUE!</v>
      </c>
    </row>
    <row r="70" customFormat="false" ht="12.8" hidden="false" customHeight="false" outlineLevel="0" collapsed="false">
      <c r="B70" s="0" t="e">
        <f aca="false">INT(SQRT((A70-16)*65535*65535/239))</f>
        <v>#VALUE!</v>
      </c>
      <c r="C70" s="0" t="e">
        <f aca="false">B71-1</f>
        <v>#VALUE!</v>
      </c>
      <c r="D70" s="0" t="e">
        <f aca="false">CHAR(9)&amp;B70&amp;".."&amp;C70&amp;": return [STORE_PERM("&amp;A70&amp;", 0x00), CB_RESULT_IND_PROD_NO_CHANGE];"</f>
        <v>#VALUE!</v>
      </c>
      <c r="E70" s="0" t="n">
        <f aca="false">A70*8</f>
        <v>0</v>
      </c>
      <c r="F70" s="0" t="e">
        <f aca="false">C70-B70</f>
        <v>#VALUE!</v>
      </c>
    </row>
    <row r="71" customFormat="false" ht="12.8" hidden="false" customHeight="false" outlineLevel="0" collapsed="false">
      <c r="B71" s="0" t="e">
        <f aca="false">INT(SQRT((A71-16)*65535*65535/239))</f>
        <v>#VALUE!</v>
      </c>
      <c r="C71" s="0" t="e">
        <f aca="false">B72-1</f>
        <v>#VALUE!</v>
      </c>
      <c r="D71" s="0" t="e">
        <f aca="false">CHAR(9)&amp;B71&amp;".."&amp;C71&amp;": return [STORE_PERM("&amp;A71&amp;", 0x00), CB_RESULT_IND_PROD_NO_CHANGE];"</f>
        <v>#VALUE!</v>
      </c>
      <c r="E71" s="0" t="n">
        <f aca="false">A71*8</f>
        <v>0</v>
      </c>
      <c r="F71" s="0" t="e">
        <f aca="false">C71-B71</f>
        <v>#VALUE!</v>
      </c>
    </row>
    <row r="72" customFormat="false" ht="12.8" hidden="false" customHeight="false" outlineLevel="0" collapsed="false">
      <c r="B72" s="0" t="e">
        <f aca="false">INT(SQRT((A72-16)*65535*65535/239))</f>
        <v>#VALUE!</v>
      </c>
      <c r="C72" s="0" t="e">
        <f aca="false">B73-1</f>
        <v>#VALUE!</v>
      </c>
      <c r="D72" s="0" t="e">
        <f aca="false">CHAR(9)&amp;B72&amp;".."&amp;C72&amp;": return [STORE_PERM("&amp;A72&amp;", 0x00), CB_RESULT_IND_PROD_NO_CHANGE];"</f>
        <v>#VALUE!</v>
      </c>
      <c r="E72" s="0" t="n">
        <f aca="false">A72*8</f>
        <v>0</v>
      </c>
      <c r="F72" s="0" t="e">
        <f aca="false">C72-B72</f>
        <v>#VALUE!</v>
      </c>
    </row>
    <row r="73" customFormat="false" ht="12.8" hidden="false" customHeight="false" outlineLevel="0" collapsed="false">
      <c r="B73" s="0" t="e">
        <f aca="false">INT(SQRT((A73-16)*65535*65535/239))</f>
        <v>#VALUE!</v>
      </c>
      <c r="C73" s="0" t="e">
        <f aca="false">B74-1</f>
        <v>#VALUE!</v>
      </c>
      <c r="D73" s="0" t="e">
        <f aca="false">CHAR(9)&amp;B73&amp;".."&amp;C73&amp;": return [STORE_PERM("&amp;A73&amp;", 0x00), CB_RESULT_IND_PROD_NO_CHANGE];"</f>
        <v>#VALUE!</v>
      </c>
      <c r="E73" s="0" t="n">
        <f aca="false">A73*8</f>
        <v>0</v>
      </c>
      <c r="F73" s="0" t="e">
        <f aca="false">C73-B73</f>
        <v>#VALUE!</v>
      </c>
    </row>
    <row r="74" customFormat="false" ht="12.8" hidden="false" customHeight="false" outlineLevel="0" collapsed="false">
      <c r="B74" s="0" t="e">
        <f aca="false">INT(SQRT((A74-16)*65535*65535/239))</f>
        <v>#VALUE!</v>
      </c>
      <c r="C74" s="0" t="e">
        <f aca="false">B75-1</f>
        <v>#VALUE!</v>
      </c>
      <c r="D74" s="0" t="e">
        <f aca="false">CHAR(9)&amp;B74&amp;".."&amp;C74&amp;": return [STORE_PERM("&amp;A74&amp;", 0x00), CB_RESULT_IND_PROD_NO_CHANGE];"</f>
        <v>#VALUE!</v>
      </c>
      <c r="E74" s="0" t="n">
        <f aca="false">A74*8</f>
        <v>0</v>
      </c>
      <c r="F74" s="0" t="e">
        <f aca="false">C74-B74</f>
        <v>#VALUE!</v>
      </c>
    </row>
    <row r="75" customFormat="false" ht="12.8" hidden="false" customHeight="false" outlineLevel="0" collapsed="false">
      <c r="B75" s="0" t="e">
        <f aca="false">INT(SQRT((A75-16)*65535*65535/239))</f>
        <v>#VALUE!</v>
      </c>
      <c r="C75" s="0" t="e">
        <f aca="false">B76-1</f>
        <v>#VALUE!</v>
      </c>
      <c r="D75" s="0" t="e">
        <f aca="false">CHAR(9)&amp;B75&amp;".."&amp;C75&amp;": return [STORE_PERM("&amp;A75&amp;", 0x00), CB_RESULT_IND_PROD_NO_CHANGE];"</f>
        <v>#VALUE!</v>
      </c>
      <c r="E75" s="0" t="n">
        <f aca="false">A75*8</f>
        <v>0</v>
      </c>
      <c r="F75" s="0" t="e">
        <f aca="false">C75-B75</f>
        <v>#VALUE!</v>
      </c>
    </row>
    <row r="76" customFormat="false" ht="12.8" hidden="false" customHeight="false" outlineLevel="0" collapsed="false">
      <c r="B76" s="0" t="e">
        <f aca="false">INT(SQRT((A76-16)*65535*65535/239))</f>
        <v>#VALUE!</v>
      </c>
      <c r="C76" s="0" t="e">
        <f aca="false">B77-1</f>
        <v>#VALUE!</v>
      </c>
      <c r="D76" s="0" t="e">
        <f aca="false">CHAR(9)&amp;B76&amp;".."&amp;C76&amp;": return [STORE_PERM("&amp;A76&amp;", 0x00), CB_RESULT_IND_PROD_NO_CHANGE];"</f>
        <v>#VALUE!</v>
      </c>
      <c r="E76" s="0" t="n">
        <f aca="false">A76*8</f>
        <v>0</v>
      </c>
      <c r="F76" s="0" t="e">
        <f aca="false">C76-B76</f>
        <v>#VALUE!</v>
      </c>
    </row>
    <row r="77" customFormat="false" ht="12.8" hidden="false" customHeight="false" outlineLevel="0" collapsed="false">
      <c r="B77" s="0" t="e">
        <f aca="false">INT(SQRT((A77-16)*65535*65535/239))</f>
        <v>#VALUE!</v>
      </c>
      <c r="C77" s="0" t="e">
        <f aca="false">B78-1</f>
        <v>#VALUE!</v>
      </c>
      <c r="D77" s="0" t="e">
        <f aca="false">CHAR(9)&amp;B77&amp;".."&amp;C77&amp;": return [STORE_PERM("&amp;A77&amp;", 0x00), CB_RESULT_IND_PROD_NO_CHANGE];"</f>
        <v>#VALUE!</v>
      </c>
      <c r="E77" s="0" t="n">
        <f aca="false">A77*8</f>
        <v>0</v>
      </c>
      <c r="F77" s="0" t="e">
        <f aca="false">C77-B77</f>
        <v>#VALUE!</v>
      </c>
    </row>
    <row r="78" customFormat="false" ht="12.8" hidden="false" customHeight="false" outlineLevel="0" collapsed="false">
      <c r="B78" s="0" t="e">
        <f aca="false">INT(SQRT((A78-16)*65535*65535/239))</f>
        <v>#VALUE!</v>
      </c>
      <c r="C78" s="0" t="e">
        <f aca="false">B79-1</f>
        <v>#VALUE!</v>
      </c>
      <c r="D78" s="0" t="e">
        <f aca="false">CHAR(9)&amp;B78&amp;".."&amp;C78&amp;": return [STORE_PERM("&amp;A78&amp;", 0x00), CB_RESULT_IND_PROD_NO_CHANGE];"</f>
        <v>#VALUE!</v>
      </c>
      <c r="E78" s="0" t="n">
        <f aca="false">A78*8</f>
        <v>0</v>
      </c>
      <c r="F78" s="0" t="e">
        <f aca="false">C78-B78</f>
        <v>#VALUE!</v>
      </c>
    </row>
    <row r="79" customFormat="false" ht="12.8" hidden="false" customHeight="false" outlineLevel="0" collapsed="false">
      <c r="B79" s="0" t="e">
        <f aca="false">INT(SQRT((A79-16)*65535*65535/239))</f>
        <v>#VALUE!</v>
      </c>
      <c r="C79" s="0" t="e">
        <f aca="false">B80-1</f>
        <v>#VALUE!</v>
      </c>
      <c r="D79" s="0" t="e">
        <f aca="false">CHAR(9)&amp;B79&amp;".."&amp;C79&amp;": return [STORE_PERM("&amp;A79&amp;", 0x00), CB_RESULT_IND_PROD_NO_CHANGE];"</f>
        <v>#VALUE!</v>
      </c>
      <c r="E79" s="0" t="n">
        <f aca="false">A79*8</f>
        <v>0</v>
      </c>
      <c r="F79" s="0" t="e">
        <f aca="false">C79-B79</f>
        <v>#VALUE!</v>
      </c>
    </row>
    <row r="80" customFormat="false" ht="12.8" hidden="false" customHeight="false" outlineLevel="0" collapsed="false">
      <c r="B80" s="0" t="e">
        <f aca="false">INT(SQRT((A80-16)*65535*65535/239))</f>
        <v>#VALUE!</v>
      </c>
      <c r="C80" s="0" t="e">
        <f aca="false">B81-1</f>
        <v>#VALUE!</v>
      </c>
      <c r="D80" s="0" t="e">
        <f aca="false">CHAR(9)&amp;B80&amp;".."&amp;C80&amp;": return [STORE_PERM("&amp;A80&amp;", 0x00), CB_RESULT_IND_PROD_NO_CHANGE];"</f>
        <v>#VALUE!</v>
      </c>
      <c r="E80" s="0" t="n">
        <f aca="false">A80*8</f>
        <v>0</v>
      </c>
      <c r="F80" s="0" t="e">
        <f aca="false">C80-B80</f>
        <v>#VALUE!</v>
      </c>
    </row>
    <row r="81" customFormat="false" ht="12.8" hidden="false" customHeight="false" outlineLevel="0" collapsed="false">
      <c r="B81" s="0" t="e">
        <f aca="false">INT(SQRT((A81-16)*65535*65535/239))</f>
        <v>#VALUE!</v>
      </c>
      <c r="C81" s="0" t="e">
        <f aca="false">B82-1</f>
        <v>#VALUE!</v>
      </c>
      <c r="D81" s="0" t="e">
        <f aca="false">CHAR(9)&amp;B81&amp;".."&amp;C81&amp;": return [STORE_PERM("&amp;A81&amp;", 0x00), CB_RESULT_IND_PROD_NO_CHANGE];"</f>
        <v>#VALUE!</v>
      </c>
      <c r="E81" s="0" t="n">
        <f aca="false">A81*8</f>
        <v>0</v>
      </c>
      <c r="F81" s="0" t="e">
        <f aca="false">C81-B81</f>
        <v>#VALUE!</v>
      </c>
    </row>
    <row r="82" customFormat="false" ht="12.8" hidden="false" customHeight="false" outlineLevel="0" collapsed="false">
      <c r="B82" s="0" t="e">
        <f aca="false">INT(SQRT((A82-16)*65535*65535/239))</f>
        <v>#VALUE!</v>
      </c>
      <c r="C82" s="0" t="e">
        <f aca="false">B83-1</f>
        <v>#VALUE!</v>
      </c>
      <c r="D82" s="0" t="e">
        <f aca="false">CHAR(9)&amp;B82&amp;".."&amp;C82&amp;": return [STORE_PERM("&amp;A82&amp;", 0x00), CB_RESULT_IND_PROD_NO_CHANGE];"</f>
        <v>#VALUE!</v>
      </c>
      <c r="E82" s="0" t="n">
        <f aca="false">A82*8</f>
        <v>0</v>
      </c>
      <c r="F82" s="0" t="e">
        <f aca="false">C82-B82</f>
        <v>#VALUE!</v>
      </c>
    </row>
    <row r="83" customFormat="false" ht="12.8" hidden="false" customHeight="false" outlineLevel="0" collapsed="false">
      <c r="B83" s="0" t="e">
        <f aca="false">INT(SQRT((A83-16)*65535*65535/239))</f>
        <v>#VALUE!</v>
      </c>
      <c r="C83" s="0" t="e">
        <f aca="false">B84-1</f>
        <v>#VALUE!</v>
      </c>
      <c r="D83" s="0" t="e">
        <f aca="false">CHAR(9)&amp;B83&amp;".."&amp;C83&amp;": return [STORE_PERM("&amp;A83&amp;", 0x00), CB_RESULT_IND_PROD_NO_CHANGE];"</f>
        <v>#VALUE!</v>
      </c>
      <c r="E83" s="0" t="n">
        <f aca="false">A83*8</f>
        <v>0</v>
      </c>
      <c r="F83" s="0" t="e">
        <f aca="false">C83-B83</f>
        <v>#VALUE!</v>
      </c>
    </row>
    <row r="84" customFormat="false" ht="12.8" hidden="false" customHeight="false" outlineLevel="0" collapsed="false">
      <c r="B84" s="0" t="e">
        <f aca="false">INT(SQRT((A84-16)*65535*65535/239))</f>
        <v>#VALUE!</v>
      </c>
      <c r="C84" s="0" t="e">
        <f aca="false">B85-1</f>
        <v>#VALUE!</v>
      </c>
      <c r="D84" s="0" t="e">
        <f aca="false">CHAR(9)&amp;B84&amp;".."&amp;C84&amp;": return [STORE_PERM("&amp;A84&amp;", 0x00), CB_RESULT_IND_PROD_NO_CHANGE];"</f>
        <v>#VALUE!</v>
      </c>
      <c r="E84" s="0" t="n">
        <f aca="false">A84*8</f>
        <v>0</v>
      </c>
      <c r="F84" s="0" t="e">
        <f aca="false">C84-B84</f>
        <v>#VALUE!</v>
      </c>
    </row>
    <row r="85" customFormat="false" ht="12.8" hidden="false" customHeight="false" outlineLevel="0" collapsed="false">
      <c r="B85" s="0" t="e">
        <f aca="false">INT(SQRT((A85-16)*65535*65535/239))</f>
        <v>#VALUE!</v>
      </c>
      <c r="C85" s="0" t="e">
        <f aca="false">B86-1</f>
        <v>#VALUE!</v>
      </c>
      <c r="D85" s="0" t="e">
        <f aca="false">CHAR(9)&amp;B85&amp;".."&amp;C85&amp;": return [STORE_PERM("&amp;A85&amp;", 0x00), CB_RESULT_IND_PROD_NO_CHANGE];"</f>
        <v>#VALUE!</v>
      </c>
      <c r="E85" s="0" t="n">
        <f aca="false">A85*8</f>
        <v>0</v>
      </c>
      <c r="F85" s="0" t="e">
        <f aca="false">C85-B85</f>
        <v>#VALUE!</v>
      </c>
    </row>
    <row r="86" customFormat="false" ht="12.8" hidden="false" customHeight="false" outlineLevel="0" collapsed="false">
      <c r="B86" s="0" t="e">
        <f aca="false">INT(SQRT((A86-16)*65535*65535/239))</f>
        <v>#VALUE!</v>
      </c>
      <c r="C86" s="0" t="e">
        <f aca="false">B87-1</f>
        <v>#VALUE!</v>
      </c>
      <c r="D86" s="0" t="e">
        <f aca="false">CHAR(9)&amp;B86&amp;".."&amp;C86&amp;": return [STORE_PERM("&amp;A86&amp;", 0x00), CB_RESULT_IND_PROD_NO_CHANGE];"</f>
        <v>#VALUE!</v>
      </c>
      <c r="E86" s="0" t="n">
        <f aca="false">A86*8</f>
        <v>0</v>
      </c>
      <c r="F86" s="0" t="e">
        <f aca="false">C86-B86</f>
        <v>#VALUE!</v>
      </c>
    </row>
    <row r="87" customFormat="false" ht="12.8" hidden="false" customHeight="false" outlineLevel="0" collapsed="false">
      <c r="B87" s="0" t="e">
        <f aca="false">INT(SQRT((A87-16)*65535*65535/239))</f>
        <v>#VALUE!</v>
      </c>
      <c r="C87" s="0" t="e">
        <f aca="false">B88-1</f>
        <v>#VALUE!</v>
      </c>
      <c r="D87" s="0" t="e">
        <f aca="false">CHAR(9)&amp;B87&amp;".."&amp;C87&amp;": return [STORE_PERM("&amp;A87&amp;", 0x00), CB_RESULT_IND_PROD_NO_CHANGE];"</f>
        <v>#VALUE!</v>
      </c>
      <c r="E87" s="0" t="n">
        <f aca="false">A87*8</f>
        <v>0</v>
      </c>
      <c r="F87" s="0" t="e">
        <f aca="false">C87-B87</f>
        <v>#VALUE!</v>
      </c>
    </row>
    <row r="88" customFormat="false" ht="12.8" hidden="false" customHeight="false" outlineLevel="0" collapsed="false">
      <c r="B88" s="0" t="e">
        <f aca="false">INT(SQRT((A88-16)*65535*65535/239))</f>
        <v>#VALUE!</v>
      </c>
      <c r="C88" s="0" t="e">
        <f aca="false">B89-1</f>
        <v>#VALUE!</v>
      </c>
      <c r="D88" s="0" t="e">
        <f aca="false">CHAR(9)&amp;B88&amp;".."&amp;C88&amp;": return [STORE_PERM("&amp;A88&amp;", 0x00), CB_RESULT_IND_PROD_NO_CHANGE];"</f>
        <v>#VALUE!</v>
      </c>
      <c r="E88" s="0" t="n">
        <f aca="false">A88*8</f>
        <v>0</v>
      </c>
      <c r="F88" s="0" t="e">
        <f aca="false">C88-B88</f>
        <v>#VALUE!</v>
      </c>
    </row>
    <row r="89" customFormat="false" ht="12.8" hidden="false" customHeight="false" outlineLevel="0" collapsed="false">
      <c r="B89" s="0" t="e">
        <f aca="false">INT(SQRT((A89-16)*65535*65535/239))</f>
        <v>#VALUE!</v>
      </c>
      <c r="C89" s="0" t="e">
        <f aca="false">B90-1</f>
        <v>#VALUE!</v>
      </c>
      <c r="D89" s="0" t="e">
        <f aca="false">CHAR(9)&amp;B89&amp;".."&amp;C89&amp;": return [STORE_PERM("&amp;A89&amp;", 0x00), CB_RESULT_IND_PROD_NO_CHANGE];"</f>
        <v>#VALUE!</v>
      </c>
      <c r="E89" s="0" t="n">
        <f aca="false">A89*8</f>
        <v>0</v>
      </c>
      <c r="F89" s="0" t="e">
        <f aca="false">C89-B89</f>
        <v>#VALUE!</v>
      </c>
    </row>
    <row r="90" customFormat="false" ht="12.8" hidden="false" customHeight="false" outlineLevel="0" collapsed="false">
      <c r="B90" s="0" t="e">
        <f aca="false">INT(SQRT((A90-16)*65535*65535/239))</f>
        <v>#VALUE!</v>
      </c>
      <c r="C90" s="0" t="e">
        <f aca="false">B91-1</f>
        <v>#VALUE!</v>
      </c>
      <c r="D90" s="0" t="e">
        <f aca="false">CHAR(9)&amp;B90&amp;".."&amp;C90&amp;": return [STORE_PERM("&amp;A90&amp;", 0x00), CB_RESULT_IND_PROD_NO_CHANGE];"</f>
        <v>#VALUE!</v>
      </c>
      <c r="E90" s="0" t="n">
        <f aca="false">A90*8</f>
        <v>0</v>
      </c>
      <c r="F90" s="0" t="e">
        <f aca="false">C90-B90</f>
        <v>#VALUE!</v>
      </c>
    </row>
    <row r="91" customFormat="false" ht="12.8" hidden="false" customHeight="false" outlineLevel="0" collapsed="false">
      <c r="B91" s="0" t="e">
        <f aca="false">INT(SQRT((A91-16)*65535*65535/239))</f>
        <v>#VALUE!</v>
      </c>
      <c r="C91" s="0" t="e">
        <f aca="false">B92-1</f>
        <v>#VALUE!</v>
      </c>
      <c r="D91" s="0" t="e">
        <f aca="false">CHAR(9)&amp;B91&amp;".."&amp;C91&amp;": return [STORE_PERM("&amp;A91&amp;", 0x00), CB_RESULT_IND_PROD_NO_CHANGE];"</f>
        <v>#VALUE!</v>
      </c>
      <c r="E91" s="0" t="n">
        <f aca="false">A91*8</f>
        <v>0</v>
      </c>
      <c r="F91" s="0" t="e">
        <f aca="false">C91-B91</f>
        <v>#VALUE!</v>
      </c>
    </row>
    <row r="92" customFormat="false" ht="12.8" hidden="false" customHeight="false" outlineLevel="0" collapsed="false">
      <c r="B92" s="0" t="e">
        <f aca="false">INT(SQRT((A92-16)*65535*65535/239))</f>
        <v>#VALUE!</v>
      </c>
      <c r="C92" s="0" t="e">
        <f aca="false">B93-1</f>
        <v>#VALUE!</v>
      </c>
      <c r="D92" s="0" t="e">
        <f aca="false">CHAR(9)&amp;B92&amp;".."&amp;C92&amp;": return [STORE_PERM("&amp;A92&amp;", 0x00), CB_RESULT_IND_PROD_NO_CHANGE];"</f>
        <v>#VALUE!</v>
      </c>
      <c r="E92" s="0" t="n">
        <f aca="false">A92*8</f>
        <v>0</v>
      </c>
      <c r="F92" s="0" t="e">
        <f aca="false">C92-B92</f>
        <v>#VALUE!</v>
      </c>
    </row>
    <row r="93" customFormat="false" ht="12.8" hidden="false" customHeight="false" outlineLevel="0" collapsed="false">
      <c r="B93" s="0" t="e">
        <f aca="false">INT(SQRT((A93-16)*65535*65535/239))</f>
        <v>#VALUE!</v>
      </c>
      <c r="C93" s="0" t="e">
        <f aca="false">B94-1</f>
        <v>#VALUE!</v>
      </c>
      <c r="D93" s="0" t="e">
        <f aca="false">CHAR(9)&amp;B93&amp;".."&amp;C93&amp;": return [STORE_PERM("&amp;A93&amp;", 0x00), CB_RESULT_IND_PROD_NO_CHANGE];"</f>
        <v>#VALUE!</v>
      </c>
      <c r="E93" s="0" t="n">
        <f aca="false">A93*8</f>
        <v>0</v>
      </c>
      <c r="F93" s="0" t="e">
        <f aca="false">C93-B93</f>
        <v>#VALUE!</v>
      </c>
    </row>
    <row r="94" customFormat="false" ht="12.8" hidden="false" customHeight="false" outlineLevel="0" collapsed="false">
      <c r="B94" s="0" t="e">
        <f aca="false">INT(SQRT((A94-16)*65535*65535/239))</f>
        <v>#VALUE!</v>
      </c>
      <c r="C94" s="0" t="e">
        <f aca="false">B95-1</f>
        <v>#VALUE!</v>
      </c>
      <c r="D94" s="0" t="e">
        <f aca="false">CHAR(9)&amp;B94&amp;".."&amp;C94&amp;": return [STORE_PERM("&amp;A94&amp;", 0x00), CB_RESULT_IND_PROD_NO_CHANGE];"</f>
        <v>#VALUE!</v>
      </c>
      <c r="E94" s="0" t="n">
        <f aca="false">A94*8</f>
        <v>0</v>
      </c>
      <c r="F94" s="0" t="e">
        <f aca="false">C94-B94</f>
        <v>#VALUE!</v>
      </c>
    </row>
    <row r="95" customFormat="false" ht="12.8" hidden="false" customHeight="false" outlineLevel="0" collapsed="false">
      <c r="B95" s="0" t="e">
        <f aca="false">INT(SQRT((A95-16)*65535*65535/239))</f>
        <v>#VALUE!</v>
      </c>
      <c r="C95" s="0" t="e">
        <f aca="false">B96-1</f>
        <v>#VALUE!</v>
      </c>
      <c r="D95" s="0" t="e">
        <f aca="false">CHAR(9)&amp;B95&amp;".."&amp;C95&amp;": return [STORE_PERM("&amp;A95&amp;", 0x00), CB_RESULT_IND_PROD_NO_CHANGE];"</f>
        <v>#VALUE!</v>
      </c>
      <c r="E95" s="0" t="n">
        <f aca="false">A95*8</f>
        <v>0</v>
      </c>
      <c r="F95" s="0" t="e">
        <f aca="false">C95-B95</f>
        <v>#VALUE!</v>
      </c>
    </row>
    <row r="96" customFormat="false" ht="12.8" hidden="false" customHeight="false" outlineLevel="0" collapsed="false">
      <c r="B96" s="0" t="e">
        <f aca="false">INT(SQRT((A96-16)*65535*65535/239))</f>
        <v>#VALUE!</v>
      </c>
      <c r="C96" s="0" t="e">
        <f aca="false">B97-1</f>
        <v>#VALUE!</v>
      </c>
      <c r="D96" s="0" t="e">
        <f aca="false">CHAR(9)&amp;B96&amp;".."&amp;C96&amp;": return [STORE_PERM("&amp;A96&amp;", 0x00), CB_RESULT_IND_PROD_NO_CHANGE];"</f>
        <v>#VALUE!</v>
      </c>
      <c r="E96" s="0" t="n">
        <f aca="false">A96*8</f>
        <v>0</v>
      </c>
      <c r="F96" s="0" t="e">
        <f aca="false">C96-B96</f>
        <v>#VALUE!</v>
      </c>
    </row>
    <row r="97" customFormat="false" ht="12.8" hidden="false" customHeight="false" outlineLevel="0" collapsed="false">
      <c r="B97" s="0" t="e">
        <f aca="false">INT(SQRT((A97-16)*65535*65535/239))</f>
        <v>#VALUE!</v>
      </c>
      <c r="C97" s="0" t="e">
        <f aca="false">B98-1</f>
        <v>#VALUE!</v>
      </c>
      <c r="D97" s="0" t="e">
        <f aca="false">CHAR(9)&amp;B97&amp;".."&amp;C97&amp;": return [STORE_PERM("&amp;A97&amp;", 0x00), CB_RESULT_IND_PROD_NO_CHANGE];"</f>
        <v>#VALUE!</v>
      </c>
      <c r="E97" s="0" t="n">
        <f aca="false">A97*8</f>
        <v>0</v>
      </c>
      <c r="F97" s="0" t="e">
        <f aca="false">C97-B97</f>
        <v>#VALUE!</v>
      </c>
    </row>
    <row r="98" customFormat="false" ht="12.8" hidden="false" customHeight="false" outlineLevel="0" collapsed="false">
      <c r="B98" s="0" t="e">
        <f aca="false">INT(SQRT((A98-16)*65535*65535/239))</f>
        <v>#VALUE!</v>
      </c>
      <c r="C98" s="0" t="e">
        <f aca="false">B99-1</f>
        <v>#VALUE!</v>
      </c>
      <c r="D98" s="0" t="e">
        <f aca="false">CHAR(9)&amp;B98&amp;".."&amp;C98&amp;": return [STORE_PERM("&amp;A98&amp;", 0x00), CB_RESULT_IND_PROD_NO_CHANGE];"</f>
        <v>#VALUE!</v>
      </c>
      <c r="E98" s="0" t="n">
        <f aca="false">A98*8</f>
        <v>0</v>
      </c>
      <c r="F98" s="0" t="e">
        <f aca="false">C98-B98</f>
        <v>#VALUE!</v>
      </c>
    </row>
    <row r="99" customFormat="false" ht="12.8" hidden="false" customHeight="false" outlineLevel="0" collapsed="false">
      <c r="B99" s="0" t="e">
        <f aca="false">INT(SQRT((A99-16)*65535*65535/239))</f>
        <v>#VALUE!</v>
      </c>
      <c r="C99" s="0" t="e">
        <f aca="false">B100-1</f>
        <v>#VALUE!</v>
      </c>
      <c r="D99" s="0" t="e">
        <f aca="false">CHAR(9)&amp;B99&amp;".."&amp;C99&amp;": return [STORE_PERM("&amp;A99&amp;", 0x00), CB_RESULT_IND_PROD_NO_CHANGE];"</f>
        <v>#VALUE!</v>
      </c>
      <c r="E99" s="0" t="n">
        <f aca="false">A99*8</f>
        <v>0</v>
      </c>
      <c r="F99" s="0" t="e">
        <f aca="false">C99-B99</f>
        <v>#VALUE!</v>
      </c>
    </row>
    <row r="100" customFormat="false" ht="12.8" hidden="false" customHeight="false" outlineLevel="0" collapsed="false">
      <c r="B100" s="0" t="e">
        <f aca="false">INT(SQRT((A100-16)*65535*65535/239))</f>
        <v>#VALUE!</v>
      </c>
      <c r="C100" s="0" t="e">
        <f aca="false">B101-1</f>
        <v>#VALUE!</v>
      </c>
      <c r="D100" s="0" t="e">
        <f aca="false">CHAR(9)&amp;B100&amp;".."&amp;C100&amp;": return [STORE_PERM("&amp;A100&amp;", 0x00), CB_RESULT_IND_PROD_NO_CHANGE];"</f>
        <v>#VALUE!</v>
      </c>
      <c r="E100" s="0" t="n">
        <f aca="false">A100*8</f>
        <v>0</v>
      </c>
      <c r="F100" s="0" t="e">
        <f aca="false">C100-B100</f>
        <v>#VALUE!</v>
      </c>
    </row>
    <row r="101" customFormat="false" ht="12.8" hidden="false" customHeight="false" outlineLevel="0" collapsed="false">
      <c r="B101" s="0" t="e">
        <f aca="false">INT(SQRT((A101-16)*65535*65535/239))</f>
        <v>#VALUE!</v>
      </c>
      <c r="C101" s="0" t="e">
        <f aca="false">B102-1</f>
        <v>#VALUE!</v>
      </c>
      <c r="D101" s="0" t="e">
        <f aca="false">CHAR(9)&amp;B101&amp;".."&amp;C101&amp;": return [STORE_PERM("&amp;A101&amp;", 0x00), CB_RESULT_IND_PROD_NO_CHANGE];"</f>
        <v>#VALUE!</v>
      </c>
      <c r="E101" s="0" t="n">
        <f aca="false">A101*8</f>
        <v>0</v>
      </c>
      <c r="F101" s="0" t="e">
        <f aca="false">C101-B101</f>
        <v>#VALUE!</v>
      </c>
    </row>
    <row r="102" customFormat="false" ht="12.8" hidden="false" customHeight="false" outlineLevel="0" collapsed="false">
      <c r="B102" s="0" t="e">
        <f aca="false">INT(SQRT((A102-16)*65535*65535/239))</f>
        <v>#VALUE!</v>
      </c>
      <c r="C102" s="0" t="e">
        <f aca="false">B103-1</f>
        <v>#VALUE!</v>
      </c>
      <c r="D102" s="0" t="e">
        <f aca="false">CHAR(9)&amp;B102&amp;".."&amp;C102&amp;": return [STORE_PERM("&amp;A102&amp;", 0x00), CB_RESULT_IND_PROD_NO_CHANGE];"</f>
        <v>#VALUE!</v>
      </c>
      <c r="E102" s="0" t="n">
        <f aca="false">A102*8</f>
        <v>0</v>
      </c>
      <c r="F102" s="0" t="e">
        <f aca="false">C102-B102</f>
        <v>#VALUE!</v>
      </c>
    </row>
    <row r="103" customFormat="false" ht="12.8" hidden="false" customHeight="false" outlineLevel="0" collapsed="false">
      <c r="B103" s="0" t="e">
        <f aca="false">INT(SQRT((A103-16)*65535*65535/239))</f>
        <v>#VALUE!</v>
      </c>
      <c r="C103" s="0" t="e">
        <f aca="false">B104-1</f>
        <v>#VALUE!</v>
      </c>
      <c r="D103" s="0" t="e">
        <f aca="false">CHAR(9)&amp;B103&amp;".."&amp;C103&amp;": return [STORE_PERM("&amp;A103&amp;", 0x00), CB_RESULT_IND_PROD_NO_CHANGE];"</f>
        <v>#VALUE!</v>
      </c>
      <c r="E103" s="0" t="n">
        <f aca="false">A103*8</f>
        <v>0</v>
      </c>
      <c r="F103" s="0" t="e">
        <f aca="false">C103-B103</f>
        <v>#VALUE!</v>
      </c>
    </row>
    <row r="104" customFormat="false" ht="12.8" hidden="false" customHeight="false" outlineLevel="0" collapsed="false">
      <c r="B104" s="0" t="e">
        <f aca="false">INT(SQRT((A104-16)*65535*65535/239))</f>
        <v>#VALUE!</v>
      </c>
      <c r="C104" s="0" t="e">
        <f aca="false">B105-1</f>
        <v>#VALUE!</v>
      </c>
      <c r="D104" s="0" t="e">
        <f aca="false">CHAR(9)&amp;B104&amp;".."&amp;C104&amp;": return [STORE_PERM("&amp;A104&amp;", 0x00), CB_RESULT_IND_PROD_NO_CHANGE];"</f>
        <v>#VALUE!</v>
      </c>
      <c r="E104" s="0" t="n">
        <f aca="false">A104*8</f>
        <v>0</v>
      </c>
      <c r="F104" s="0" t="e">
        <f aca="false">C104-B104</f>
        <v>#VALUE!</v>
      </c>
    </row>
    <row r="105" customFormat="false" ht="12.8" hidden="false" customHeight="false" outlineLevel="0" collapsed="false">
      <c r="B105" s="0" t="e">
        <f aca="false">INT(SQRT((A105-16)*65535*65535/239))</f>
        <v>#VALUE!</v>
      </c>
      <c r="C105" s="0" t="e">
        <f aca="false">B106-1</f>
        <v>#VALUE!</v>
      </c>
      <c r="D105" s="0" t="e">
        <f aca="false">CHAR(9)&amp;B105&amp;".."&amp;C105&amp;": return [STORE_PERM("&amp;A105&amp;", 0x00), CB_RESULT_IND_PROD_NO_CHANGE];"</f>
        <v>#VALUE!</v>
      </c>
      <c r="E105" s="0" t="n">
        <f aca="false">A105*8</f>
        <v>0</v>
      </c>
      <c r="F105" s="0" t="e">
        <f aca="false">C105-B105</f>
        <v>#VALUE!</v>
      </c>
    </row>
    <row r="106" customFormat="false" ht="12.8" hidden="false" customHeight="false" outlineLevel="0" collapsed="false">
      <c r="B106" s="0" t="e">
        <f aca="false">INT(SQRT((A106-16)*65535*65535/239))</f>
        <v>#VALUE!</v>
      </c>
      <c r="C106" s="0" t="e">
        <f aca="false">B107-1</f>
        <v>#VALUE!</v>
      </c>
      <c r="D106" s="0" t="e">
        <f aca="false">CHAR(9)&amp;B106&amp;".."&amp;C106&amp;": return [STORE_PERM("&amp;A106&amp;", 0x00), CB_RESULT_IND_PROD_NO_CHANGE];"</f>
        <v>#VALUE!</v>
      </c>
      <c r="E106" s="0" t="n">
        <f aca="false">A106*8</f>
        <v>0</v>
      </c>
      <c r="F106" s="0" t="e">
        <f aca="false">C106-B106</f>
        <v>#VALUE!</v>
      </c>
    </row>
    <row r="107" customFormat="false" ht="12.8" hidden="false" customHeight="false" outlineLevel="0" collapsed="false">
      <c r="B107" s="0" t="e">
        <f aca="false">INT(SQRT((A107-16)*65535*65535/239))</f>
        <v>#VALUE!</v>
      </c>
      <c r="C107" s="0" t="e">
        <f aca="false">B108-1</f>
        <v>#VALUE!</v>
      </c>
      <c r="D107" s="0" t="e">
        <f aca="false">CHAR(9)&amp;B107&amp;".."&amp;C107&amp;": return [STORE_PERM("&amp;A107&amp;", 0x00), CB_RESULT_IND_PROD_NO_CHANGE];"</f>
        <v>#VALUE!</v>
      </c>
      <c r="E107" s="0" t="n">
        <f aca="false">A107*8</f>
        <v>0</v>
      </c>
      <c r="F107" s="0" t="e">
        <f aca="false">C107-B107</f>
        <v>#VALUE!</v>
      </c>
    </row>
    <row r="108" customFormat="false" ht="12.8" hidden="false" customHeight="false" outlineLevel="0" collapsed="false">
      <c r="B108" s="0" t="e">
        <f aca="false">INT(SQRT((A108-16)*65535*65535/239))</f>
        <v>#VALUE!</v>
      </c>
      <c r="C108" s="0" t="e">
        <f aca="false">B109-1</f>
        <v>#VALUE!</v>
      </c>
      <c r="D108" s="0" t="e">
        <f aca="false">CHAR(9)&amp;B108&amp;".."&amp;C108&amp;": return [STORE_PERM("&amp;A108&amp;", 0x00), CB_RESULT_IND_PROD_NO_CHANGE];"</f>
        <v>#VALUE!</v>
      </c>
      <c r="E108" s="0" t="n">
        <f aca="false">A108*8</f>
        <v>0</v>
      </c>
      <c r="F108" s="0" t="e">
        <f aca="false">C108-B108</f>
        <v>#VALUE!</v>
      </c>
    </row>
    <row r="109" customFormat="false" ht="12.8" hidden="false" customHeight="false" outlineLevel="0" collapsed="false">
      <c r="B109" s="0" t="e">
        <f aca="false">INT(SQRT((A109-16)*65535*65535/239))</f>
        <v>#VALUE!</v>
      </c>
      <c r="C109" s="0" t="e">
        <f aca="false">B110-1</f>
        <v>#VALUE!</v>
      </c>
      <c r="D109" s="0" t="e">
        <f aca="false">CHAR(9)&amp;B109&amp;".."&amp;C109&amp;": return [STORE_PERM("&amp;A109&amp;", 0x00), CB_RESULT_IND_PROD_NO_CHANGE];"</f>
        <v>#VALUE!</v>
      </c>
      <c r="E109" s="0" t="n">
        <f aca="false">A109*8</f>
        <v>0</v>
      </c>
      <c r="F109" s="0" t="e">
        <f aca="false">C109-B109</f>
        <v>#VALUE!</v>
      </c>
    </row>
    <row r="110" customFormat="false" ht="12.8" hidden="false" customHeight="false" outlineLevel="0" collapsed="false">
      <c r="B110" s="0" t="e">
        <f aca="false">INT(SQRT((A110-16)*65535*65535/239))</f>
        <v>#VALUE!</v>
      </c>
      <c r="C110" s="0" t="e">
        <f aca="false">B111-1</f>
        <v>#VALUE!</v>
      </c>
      <c r="D110" s="0" t="e">
        <f aca="false">CHAR(9)&amp;B110&amp;".."&amp;C110&amp;": return [STORE_PERM("&amp;A110&amp;", 0x00), CB_RESULT_IND_PROD_NO_CHANGE];"</f>
        <v>#VALUE!</v>
      </c>
      <c r="E110" s="0" t="n">
        <f aca="false">A110*8</f>
        <v>0</v>
      </c>
      <c r="F110" s="0" t="e">
        <f aca="false">C110-B110</f>
        <v>#VALUE!</v>
      </c>
    </row>
    <row r="111" customFormat="false" ht="12.8" hidden="false" customHeight="false" outlineLevel="0" collapsed="false">
      <c r="B111" s="0" t="e">
        <f aca="false">INT(SQRT((A111-16)*65535*65535/239))</f>
        <v>#VALUE!</v>
      </c>
      <c r="C111" s="0" t="e">
        <f aca="false">B112-1</f>
        <v>#VALUE!</v>
      </c>
      <c r="D111" s="0" t="e">
        <f aca="false">CHAR(9)&amp;B111&amp;".."&amp;C111&amp;": return [STORE_PERM("&amp;A111&amp;", 0x00), CB_RESULT_IND_PROD_NO_CHANGE];"</f>
        <v>#VALUE!</v>
      </c>
      <c r="E111" s="0" t="n">
        <f aca="false">A111*8</f>
        <v>0</v>
      </c>
      <c r="F111" s="0" t="e">
        <f aca="false">C111-B111</f>
        <v>#VALUE!</v>
      </c>
    </row>
    <row r="112" customFormat="false" ht="12.8" hidden="false" customHeight="false" outlineLevel="0" collapsed="false">
      <c r="B112" s="0" t="e">
        <f aca="false">INT(SQRT((A112-16)*65535*65535/239))</f>
        <v>#VALUE!</v>
      </c>
      <c r="C112" s="0" t="e">
        <f aca="false">B113-1</f>
        <v>#VALUE!</v>
      </c>
      <c r="D112" s="0" t="e">
        <f aca="false">CHAR(9)&amp;B112&amp;".."&amp;C112&amp;": return [STORE_PERM("&amp;A112&amp;", 0x00), CB_RESULT_IND_PROD_NO_CHANGE];"</f>
        <v>#VALUE!</v>
      </c>
      <c r="E112" s="0" t="n">
        <f aca="false">A112*8</f>
        <v>0</v>
      </c>
      <c r="F112" s="0" t="e">
        <f aca="false">C112-B112</f>
        <v>#VALUE!</v>
      </c>
    </row>
    <row r="113" customFormat="false" ht="12.8" hidden="false" customHeight="false" outlineLevel="0" collapsed="false">
      <c r="B113" s="0" t="e">
        <f aca="false">INT(SQRT((A113-16)*65535*65535/239))</f>
        <v>#VALUE!</v>
      </c>
      <c r="C113" s="0" t="e">
        <f aca="false">B114-1</f>
        <v>#VALUE!</v>
      </c>
      <c r="D113" s="0" t="e">
        <f aca="false">CHAR(9)&amp;B113&amp;".."&amp;C113&amp;": return [STORE_PERM("&amp;A113&amp;", 0x00), CB_RESULT_IND_PROD_NO_CHANGE];"</f>
        <v>#VALUE!</v>
      </c>
      <c r="E113" s="0" t="n">
        <f aca="false">A113*8</f>
        <v>0</v>
      </c>
      <c r="F113" s="0" t="e">
        <f aca="false">C113-B113</f>
        <v>#VALUE!</v>
      </c>
    </row>
    <row r="114" customFormat="false" ht="12.8" hidden="false" customHeight="false" outlineLevel="0" collapsed="false">
      <c r="B114" s="0" t="e">
        <f aca="false">INT(SQRT((A114-16)*65535*65535/239))</f>
        <v>#VALUE!</v>
      </c>
      <c r="C114" s="0" t="e">
        <f aca="false">B115-1</f>
        <v>#VALUE!</v>
      </c>
      <c r="D114" s="0" t="e">
        <f aca="false">CHAR(9)&amp;B114&amp;".."&amp;C114&amp;": return [STORE_PERM("&amp;A114&amp;", 0x00), CB_RESULT_IND_PROD_NO_CHANGE];"</f>
        <v>#VALUE!</v>
      </c>
      <c r="E114" s="0" t="n">
        <f aca="false">A114*8</f>
        <v>0</v>
      </c>
      <c r="F114" s="0" t="e">
        <f aca="false">C114-B114</f>
        <v>#VALUE!</v>
      </c>
    </row>
    <row r="115" customFormat="false" ht="12.8" hidden="false" customHeight="false" outlineLevel="0" collapsed="false">
      <c r="B115" s="0" t="e">
        <f aca="false">INT(SQRT((A115-16)*65535*65535/239))</f>
        <v>#VALUE!</v>
      </c>
      <c r="C115" s="0" t="e">
        <f aca="false">B116-1</f>
        <v>#VALUE!</v>
      </c>
      <c r="D115" s="0" t="e">
        <f aca="false">CHAR(9)&amp;B115&amp;".."&amp;C115&amp;": return [STORE_PERM("&amp;A115&amp;", 0x00), CB_RESULT_IND_PROD_NO_CHANGE];"</f>
        <v>#VALUE!</v>
      </c>
      <c r="E115" s="0" t="n">
        <f aca="false">A115*8</f>
        <v>0</v>
      </c>
      <c r="F115" s="0" t="e">
        <f aca="false">C115-B115</f>
        <v>#VALUE!</v>
      </c>
    </row>
    <row r="116" customFormat="false" ht="12.8" hidden="false" customHeight="false" outlineLevel="0" collapsed="false">
      <c r="B116" s="0" t="e">
        <f aca="false">INT(SQRT((A116-16)*65535*65535/239))</f>
        <v>#VALUE!</v>
      </c>
      <c r="C116" s="0" t="e">
        <f aca="false">B117-1</f>
        <v>#VALUE!</v>
      </c>
      <c r="D116" s="0" t="e">
        <f aca="false">CHAR(9)&amp;B116&amp;".."&amp;C116&amp;": return [STORE_PERM("&amp;A116&amp;", 0x00), CB_RESULT_IND_PROD_NO_CHANGE];"</f>
        <v>#VALUE!</v>
      </c>
      <c r="E116" s="0" t="n">
        <f aca="false">A116*8</f>
        <v>0</v>
      </c>
      <c r="F116" s="0" t="e">
        <f aca="false">C116-B116</f>
        <v>#VALUE!</v>
      </c>
    </row>
    <row r="117" customFormat="false" ht="12.8" hidden="false" customHeight="false" outlineLevel="0" collapsed="false">
      <c r="B117" s="0" t="e">
        <f aca="false">INT(SQRT((A117-16)*65535*65535/239))</f>
        <v>#VALUE!</v>
      </c>
      <c r="C117" s="0" t="e">
        <f aca="false">B118-1</f>
        <v>#VALUE!</v>
      </c>
      <c r="D117" s="0" t="e">
        <f aca="false">CHAR(9)&amp;B117&amp;".."&amp;C117&amp;": return [STORE_PERM("&amp;A117&amp;", 0x00), CB_RESULT_IND_PROD_NO_CHANGE];"</f>
        <v>#VALUE!</v>
      </c>
      <c r="E117" s="0" t="n">
        <f aca="false">A117*8</f>
        <v>0</v>
      </c>
      <c r="F117" s="0" t="e">
        <f aca="false">C117-B117</f>
        <v>#VALUE!</v>
      </c>
    </row>
    <row r="118" customFormat="false" ht="12.8" hidden="false" customHeight="false" outlineLevel="0" collapsed="false">
      <c r="B118" s="0" t="e">
        <f aca="false">INT(SQRT((A118-16)*65535*65535/239))</f>
        <v>#VALUE!</v>
      </c>
      <c r="C118" s="0" t="e">
        <f aca="false">B119-1</f>
        <v>#VALUE!</v>
      </c>
      <c r="D118" s="0" t="e">
        <f aca="false">CHAR(9)&amp;B118&amp;".."&amp;C118&amp;": return [STORE_PERM("&amp;A118&amp;", 0x00), CB_RESULT_IND_PROD_NO_CHANGE];"</f>
        <v>#VALUE!</v>
      </c>
      <c r="E118" s="0" t="n">
        <f aca="false">A118*8</f>
        <v>0</v>
      </c>
      <c r="F118" s="0" t="e">
        <f aca="false">C118-B118</f>
        <v>#VALUE!</v>
      </c>
    </row>
    <row r="119" customFormat="false" ht="12.8" hidden="false" customHeight="false" outlineLevel="0" collapsed="false">
      <c r="B119" s="0" t="e">
        <f aca="false">INT(SQRT((A119-16)*65535*65535/239))</f>
        <v>#VALUE!</v>
      </c>
      <c r="C119" s="0" t="e">
        <f aca="false">B120-1</f>
        <v>#VALUE!</v>
      </c>
      <c r="D119" s="0" t="e">
        <f aca="false">CHAR(9)&amp;B119&amp;".."&amp;C119&amp;": return [STORE_PERM("&amp;A119&amp;", 0x00), CB_RESULT_IND_PROD_NO_CHANGE];"</f>
        <v>#VALUE!</v>
      </c>
      <c r="E119" s="0" t="n">
        <f aca="false">A119*8</f>
        <v>0</v>
      </c>
      <c r="F119" s="0" t="e">
        <f aca="false">C119-B119</f>
        <v>#VALUE!</v>
      </c>
    </row>
    <row r="120" customFormat="false" ht="12.8" hidden="false" customHeight="false" outlineLevel="0" collapsed="false">
      <c r="B120" s="0" t="e">
        <f aca="false">INT(SQRT((A120-16)*65535*65535/239))</f>
        <v>#VALUE!</v>
      </c>
      <c r="C120" s="0" t="e">
        <f aca="false">B121-1</f>
        <v>#VALUE!</v>
      </c>
      <c r="D120" s="0" t="e">
        <f aca="false">CHAR(9)&amp;B120&amp;".."&amp;C120&amp;": return [STORE_PERM("&amp;A120&amp;", 0x00), CB_RESULT_IND_PROD_NO_CHANGE];"</f>
        <v>#VALUE!</v>
      </c>
      <c r="E120" s="0" t="n">
        <f aca="false">A120*8</f>
        <v>0</v>
      </c>
      <c r="F120" s="0" t="e">
        <f aca="false">C120-B120</f>
        <v>#VALUE!</v>
      </c>
    </row>
    <row r="121" customFormat="false" ht="12.8" hidden="false" customHeight="false" outlineLevel="0" collapsed="false">
      <c r="B121" s="0" t="e">
        <f aca="false">INT(SQRT((A121-16)*65535*65535/239))</f>
        <v>#VALUE!</v>
      </c>
      <c r="C121" s="0" t="e">
        <f aca="false">B122-1</f>
        <v>#VALUE!</v>
      </c>
      <c r="D121" s="0" t="e">
        <f aca="false">CHAR(9)&amp;B121&amp;".."&amp;C121&amp;": return [STORE_PERM("&amp;A121&amp;", 0x00), CB_RESULT_IND_PROD_NO_CHANGE];"</f>
        <v>#VALUE!</v>
      </c>
      <c r="E121" s="0" t="n">
        <f aca="false">A121*8</f>
        <v>0</v>
      </c>
      <c r="F121" s="0" t="e">
        <f aca="false">C121-B121</f>
        <v>#VALUE!</v>
      </c>
    </row>
    <row r="122" customFormat="false" ht="12.8" hidden="false" customHeight="false" outlineLevel="0" collapsed="false">
      <c r="B122" s="0" t="e">
        <f aca="false">INT(SQRT((A122-16)*65535*65535/239))</f>
        <v>#VALUE!</v>
      </c>
      <c r="C122" s="0" t="e">
        <f aca="false">B123-1</f>
        <v>#VALUE!</v>
      </c>
      <c r="D122" s="0" t="e">
        <f aca="false">CHAR(9)&amp;B122&amp;".."&amp;C122&amp;": return [STORE_PERM("&amp;A122&amp;", 0x00), CB_RESULT_IND_PROD_NO_CHANGE];"</f>
        <v>#VALUE!</v>
      </c>
      <c r="E122" s="0" t="n">
        <f aca="false">A122*8</f>
        <v>0</v>
      </c>
      <c r="F122" s="0" t="e">
        <f aca="false">C122-B122</f>
        <v>#VALUE!</v>
      </c>
    </row>
    <row r="123" customFormat="false" ht="12.8" hidden="false" customHeight="false" outlineLevel="0" collapsed="false">
      <c r="B123" s="0" t="e">
        <f aca="false">INT(SQRT((A123-16)*65535*65535/239))</f>
        <v>#VALUE!</v>
      </c>
      <c r="C123" s="0" t="e">
        <f aca="false">B124-1</f>
        <v>#VALUE!</v>
      </c>
      <c r="D123" s="0" t="e">
        <f aca="false">CHAR(9)&amp;B123&amp;".."&amp;C123&amp;": return [STORE_PERM("&amp;A123&amp;", 0x00), CB_RESULT_IND_PROD_NO_CHANGE];"</f>
        <v>#VALUE!</v>
      </c>
      <c r="E123" s="0" t="n">
        <f aca="false">A123*8</f>
        <v>0</v>
      </c>
      <c r="F123" s="0" t="e">
        <f aca="false">C123-B123</f>
        <v>#VALUE!</v>
      </c>
    </row>
    <row r="124" customFormat="false" ht="12.8" hidden="false" customHeight="false" outlineLevel="0" collapsed="false">
      <c r="B124" s="0" t="e">
        <f aca="false">INT(SQRT((A124-16)*65535*65535/239))</f>
        <v>#VALUE!</v>
      </c>
      <c r="C124" s="0" t="e">
        <f aca="false">B125-1</f>
        <v>#VALUE!</v>
      </c>
      <c r="D124" s="0" t="e">
        <f aca="false">CHAR(9)&amp;B124&amp;".."&amp;C124&amp;": return [STORE_PERM("&amp;A124&amp;", 0x00), CB_RESULT_IND_PROD_NO_CHANGE];"</f>
        <v>#VALUE!</v>
      </c>
      <c r="E124" s="0" t="n">
        <f aca="false">A124*8</f>
        <v>0</v>
      </c>
      <c r="F124" s="0" t="e">
        <f aca="false">C124-B124</f>
        <v>#VALUE!</v>
      </c>
    </row>
    <row r="125" customFormat="false" ht="12.8" hidden="false" customHeight="false" outlineLevel="0" collapsed="false">
      <c r="B125" s="0" t="e">
        <f aca="false">INT(SQRT((A125-16)*65535*65535/239))</f>
        <v>#VALUE!</v>
      </c>
      <c r="C125" s="0" t="e">
        <f aca="false">B126-1</f>
        <v>#VALUE!</v>
      </c>
      <c r="D125" s="0" t="e">
        <f aca="false">CHAR(9)&amp;B125&amp;".."&amp;C125&amp;": return [STORE_PERM("&amp;A125&amp;", 0x00), CB_RESULT_IND_PROD_NO_CHANGE];"</f>
        <v>#VALUE!</v>
      </c>
      <c r="E125" s="0" t="n">
        <f aca="false">A125*8</f>
        <v>0</v>
      </c>
      <c r="F125" s="0" t="e">
        <f aca="false">C125-B125</f>
        <v>#VALUE!</v>
      </c>
    </row>
    <row r="126" customFormat="false" ht="12.8" hidden="false" customHeight="false" outlineLevel="0" collapsed="false">
      <c r="B126" s="0" t="e">
        <f aca="false">INT(SQRT((A126-16)*65535*65535/239))</f>
        <v>#VALUE!</v>
      </c>
      <c r="C126" s="0" t="e">
        <f aca="false">B127-1</f>
        <v>#VALUE!</v>
      </c>
      <c r="D126" s="0" t="e">
        <f aca="false">CHAR(9)&amp;B126&amp;".."&amp;C126&amp;": return [STORE_PERM("&amp;A126&amp;", 0x00), CB_RESULT_IND_PROD_NO_CHANGE];"</f>
        <v>#VALUE!</v>
      </c>
      <c r="E126" s="0" t="n">
        <f aca="false">A126*8</f>
        <v>0</v>
      </c>
      <c r="F126" s="0" t="e">
        <f aca="false">C126-B126</f>
        <v>#VALUE!</v>
      </c>
    </row>
    <row r="127" customFormat="false" ht="12.8" hidden="false" customHeight="false" outlineLevel="0" collapsed="false">
      <c r="B127" s="0" t="e">
        <f aca="false">INT(SQRT((A127-16)*65535*65535/239))</f>
        <v>#VALUE!</v>
      </c>
      <c r="C127" s="0" t="e">
        <f aca="false">B128-1</f>
        <v>#VALUE!</v>
      </c>
      <c r="D127" s="0" t="e">
        <f aca="false">CHAR(9)&amp;B127&amp;".."&amp;C127&amp;": return [STORE_PERM("&amp;A127&amp;", 0x00), CB_RESULT_IND_PROD_NO_CHANGE];"</f>
        <v>#VALUE!</v>
      </c>
      <c r="E127" s="0" t="n">
        <f aca="false">A127*8</f>
        <v>0</v>
      </c>
      <c r="F127" s="0" t="e">
        <f aca="false">C127-B127</f>
        <v>#VALUE!</v>
      </c>
    </row>
    <row r="128" customFormat="false" ht="12.8" hidden="false" customHeight="false" outlineLevel="0" collapsed="false">
      <c r="B128" s="0" t="e">
        <f aca="false">INT(SQRT((A128-16)*65535*65535/239))</f>
        <v>#VALUE!</v>
      </c>
      <c r="C128" s="0" t="e">
        <f aca="false">B129-1</f>
        <v>#VALUE!</v>
      </c>
      <c r="D128" s="0" t="e">
        <f aca="false">CHAR(9)&amp;B128&amp;".."&amp;C128&amp;": return [STORE_PERM("&amp;A128&amp;", 0x00), CB_RESULT_IND_PROD_NO_CHANGE];"</f>
        <v>#VALUE!</v>
      </c>
      <c r="E128" s="0" t="n">
        <f aca="false">A128*8</f>
        <v>0</v>
      </c>
      <c r="F128" s="0" t="e">
        <f aca="false">C128-B128</f>
        <v>#VALUE!</v>
      </c>
    </row>
    <row r="129" customFormat="false" ht="12.8" hidden="false" customHeight="false" outlineLevel="0" collapsed="false">
      <c r="B129" s="0" t="e">
        <f aca="false">INT(SQRT((A129-16)*65535*65535/239))</f>
        <v>#VALUE!</v>
      </c>
      <c r="C129" s="0" t="e">
        <f aca="false">B130-1</f>
        <v>#VALUE!</v>
      </c>
      <c r="D129" s="0" t="e">
        <f aca="false">CHAR(9)&amp;B129&amp;".."&amp;C129&amp;": return [STORE_PERM("&amp;A129&amp;", 0x00), CB_RESULT_IND_PROD_NO_CHANGE];"</f>
        <v>#VALUE!</v>
      </c>
      <c r="E129" s="0" t="n">
        <f aca="false">A129*8</f>
        <v>0</v>
      </c>
      <c r="F129" s="0" t="e">
        <f aca="false">C129-B129</f>
        <v>#VALUE!</v>
      </c>
    </row>
    <row r="130" customFormat="false" ht="12.8" hidden="false" customHeight="false" outlineLevel="0" collapsed="false">
      <c r="B130" s="0" t="e">
        <f aca="false">INT(SQRT((A130-16)*65535*65535/239))</f>
        <v>#VALUE!</v>
      </c>
      <c r="C130" s="0" t="e">
        <f aca="false">B131-1</f>
        <v>#VALUE!</v>
      </c>
      <c r="D130" s="0" t="e">
        <f aca="false">CHAR(9)&amp;B130&amp;".."&amp;C130&amp;": return [STORE_PERM("&amp;A130&amp;", 0x00), CB_RESULT_IND_PROD_NO_CHANGE];"</f>
        <v>#VALUE!</v>
      </c>
      <c r="E130" s="0" t="n">
        <f aca="false">A130*8</f>
        <v>0</v>
      </c>
      <c r="F130" s="0" t="e">
        <f aca="false">C130-B130</f>
        <v>#VALUE!</v>
      </c>
    </row>
    <row r="131" customFormat="false" ht="12.8" hidden="false" customHeight="false" outlineLevel="0" collapsed="false">
      <c r="B131" s="0" t="e">
        <f aca="false">INT(SQRT((A131-16)*65535*65535/239))</f>
        <v>#VALUE!</v>
      </c>
      <c r="C131" s="0" t="e">
        <f aca="false">B132-1</f>
        <v>#VALUE!</v>
      </c>
      <c r="D131" s="0" t="e">
        <f aca="false">CHAR(9)&amp;B131&amp;".."&amp;C131&amp;": return [STORE_PERM("&amp;A131&amp;", 0x00), CB_RESULT_IND_PROD_NO_CHANGE];"</f>
        <v>#VALUE!</v>
      </c>
      <c r="E131" s="0" t="n">
        <f aca="false">A131*8</f>
        <v>0</v>
      </c>
      <c r="F131" s="0" t="e">
        <f aca="false">C131-B131</f>
        <v>#VALUE!</v>
      </c>
    </row>
    <row r="132" customFormat="false" ht="12.8" hidden="false" customHeight="false" outlineLevel="0" collapsed="false">
      <c r="B132" s="0" t="e">
        <f aca="false">INT(SQRT((A132-16)*65535*65535/239))</f>
        <v>#VALUE!</v>
      </c>
      <c r="C132" s="0" t="e">
        <f aca="false">B133-1</f>
        <v>#VALUE!</v>
      </c>
      <c r="D132" s="0" t="e">
        <f aca="false">CHAR(9)&amp;B132&amp;".."&amp;C132&amp;": return [STORE_PERM("&amp;A132&amp;", 0x00), CB_RESULT_IND_PROD_NO_CHANGE];"</f>
        <v>#VALUE!</v>
      </c>
      <c r="E132" s="0" t="n">
        <f aca="false">A132*8</f>
        <v>0</v>
      </c>
      <c r="F132" s="0" t="e">
        <f aca="false">C132-B132</f>
        <v>#VALUE!</v>
      </c>
    </row>
    <row r="133" customFormat="false" ht="12.8" hidden="false" customHeight="false" outlineLevel="0" collapsed="false">
      <c r="B133" s="0" t="e">
        <f aca="false">INT(SQRT((A133-16)*65535*65535/239))</f>
        <v>#VALUE!</v>
      </c>
      <c r="C133" s="0" t="e">
        <f aca="false">B134-1</f>
        <v>#VALUE!</v>
      </c>
      <c r="D133" s="0" t="e">
        <f aca="false">CHAR(9)&amp;B133&amp;".."&amp;C133&amp;": return [STORE_PERM("&amp;A133&amp;", 0x00), CB_RESULT_IND_PROD_NO_CHANGE];"</f>
        <v>#VALUE!</v>
      </c>
      <c r="E133" s="0" t="n">
        <f aca="false">A133*8</f>
        <v>0</v>
      </c>
      <c r="F133" s="0" t="e">
        <f aca="false">C133-B133</f>
        <v>#VALUE!</v>
      </c>
    </row>
    <row r="134" customFormat="false" ht="12.8" hidden="false" customHeight="false" outlineLevel="0" collapsed="false">
      <c r="B134" s="0" t="e">
        <f aca="false">INT(SQRT((A134-16)*65535*65535/239))</f>
        <v>#VALUE!</v>
      </c>
      <c r="C134" s="0" t="e">
        <f aca="false">B135-1</f>
        <v>#VALUE!</v>
      </c>
      <c r="D134" s="0" t="e">
        <f aca="false">CHAR(9)&amp;B134&amp;".."&amp;C134&amp;": return [STORE_PERM("&amp;A134&amp;", 0x00), CB_RESULT_IND_PROD_NO_CHANGE];"</f>
        <v>#VALUE!</v>
      </c>
      <c r="E134" s="0" t="n">
        <f aca="false">A134*8</f>
        <v>0</v>
      </c>
      <c r="F134" s="0" t="e">
        <f aca="false">C134-B134</f>
        <v>#VALUE!</v>
      </c>
    </row>
    <row r="135" customFormat="false" ht="12.8" hidden="false" customHeight="false" outlineLevel="0" collapsed="false">
      <c r="B135" s="0" t="e">
        <f aca="false">INT(SQRT((A135-16)*65535*65535/239))</f>
        <v>#VALUE!</v>
      </c>
      <c r="C135" s="0" t="e">
        <f aca="false">B136-1</f>
        <v>#VALUE!</v>
      </c>
      <c r="D135" s="0" t="e">
        <f aca="false">CHAR(9)&amp;B135&amp;".."&amp;C135&amp;": return [STORE_PERM("&amp;A135&amp;", 0x00), CB_RESULT_IND_PROD_NO_CHANGE];"</f>
        <v>#VALUE!</v>
      </c>
      <c r="E135" s="0" t="n">
        <f aca="false">A135*8</f>
        <v>0</v>
      </c>
      <c r="F135" s="0" t="e">
        <f aca="false">C135-B135</f>
        <v>#VALUE!</v>
      </c>
    </row>
    <row r="136" customFormat="false" ht="12.8" hidden="false" customHeight="false" outlineLevel="0" collapsed="false">
      <c r="B136" s="0" t="e">
        <f aca="false">INT(SQRT((A136-16)*65535*65535/239))</f>
        <v>#VALUE!</v>
      </c>
      <c r="C136" s="0" t="e">
        <f aca="false">B137-1</f>
        <v>#VALUE!</v>
      </c>
      <c r="D136" s="0" t="e">
        <f aca="false">CHAR(9)&amp;B136&amp;".."&amp;C136&amp;": return [STORE_PERM("&amp;A136&amp;", 0x00), CB_RESULT_IND_PROD_NO_CHANGE];"</f>
        <v>#VALUE!</v>
      </c>
      <c r="E136" s="0" t="n">
        <f aca="false">A136*8</f>
        <v>0</v>
      </c>
      <c r="F136" s="0" t="e">
        <f aca="false">C136-B136</f>
        <v>#VALUE!</v>
      </c>
    </row>
    <row r="137" customFormat="false" ht="12.8" hidden="false" customHeight="false" outlineLevel="0" collapsed="false">
      <c r="B137" s="0" t="e">
        <f aca="false">INT(SQRT((A137-16)*65535*65535/239))</f>
        <v>#VALUE!</v>
      </c>
      <c r="C137" s="0" t="e">
        <f aca="false">B138-1</f>
        <v>#VALUE!</v>
      </c>
      <c r="D137" s="0" t="e">
        <f aca="false">CHAR(9)&amp;B137&amp;".."&amp;C137&amp;": return [STORE_PERM("&amp;A137&amp;", 0x00), CB_RESULT_IND_PROD_NO_CHANGE];"</f>
        <v>#VALUE!</v>
      </c>
      <c r="E137" s="0" t="n">
        <f aca="false">A137*8</f>
        <v>0</v>
      </c>
      <c r="F137" s="0" t="e">
        <f aca="false">C137-B137</f>
        <v>#VALUE!</v>
      </c>
    </row>
    <row r="138" customFormat="false" ht="12.8" hidden="false" customHeight="false" outlineLevel="0" collapsed="false">
      <c r="B138" s="0" t="e">
        <f aca="false">INT(SQRT((A138-16)*65535*65535/239))</f>
        <v>#VALUE!</v>
      </c>
      <c r="C138" s="0" t="e">
        <f aca="false">B139-1</f>
        <v>#VALUE!</v>
      </c>
      <c r="D138" s="0" t="e">
        <f aca="false">CHAR(9)&amp;B138&amp;".."&amp;C138&amp;": return [STORE_PERM("&amp;A138&amp;", 0x00), CB_RESULT_IND_PROD_NO_CHANGE];"</f>
        <v>#VALUE!</v>
      </c>
      <c r="E138" s="0" t="n">
        <f aca="false">A138*8</f>
        <v>0</v>
      </c>
      <c r="F138" s="0" t="e">
        <f aca="false">C138-B138</f>
        <v>#VALUE!</v>
      </c>
    </row>
    <row r="139" customFormat="false" ht="12.8" hidden="false" customHeight="false" outlineLevel="0" collapsed="false">
      <c r="B139" s="0" t="e">
        <f aca="false">INT(SQRT((A139-16)*65535*65535/239))</f>
        <v>#VALUE!</v>
      </c>
      <c r="C139" s="0" t="e">
        <f aca="false">B140-1</f>
        <v>#VALUE!</v>
      </c>
      <c r="D139" s="0" t="e">
        <f aca="false">CHAR(9)&amp;B139&amp;".."&amp;C139&amp;": return [STORE_PERM("&amp;A139&amp;", 0x00), CB_RESULT_IND_PROD_NO_CHANGE];"</f>
        <v>#VALUE!</v>
      </c>
      <c r="E139" s="0" t="n">
        <f aca="false">A139*8</f>
        <v>0</v>
      </c>
      <c r="F139" s="0" t="e">
        <f aca="false">C139-B139</f>
        <v>#VALUE!</v>
      </c>
    </row>
    <row r="140" customFormat="false" ht="12.8" hidden="false" customHeight="false" outlineLevel="0" collapsed="false">
      <c r="B140" s="0" t="e">
        <f aca="false">INT(SQRT((A140-16)*65535*65535/239))</f>
        <v>#VALUE!</v>
      </c>
      <c r="C140" s="0" t="e">
        <f aca="false">B141-1</f>
        <v>#VALUE!</v>
      </c>
      <c r="D140" s="0" t="e">
        <f aca="false">CHAR(9)&amp;B140&amp;".."&amp;C140&amp;": return [STORE_PERM("&amp;A140&amp;", 0x00), CB_RESULT_IND_PROD_NO_CHANGE];"</f>
        <v>#VALUE!</v>
      </c>
      <c r="E140" s="0" t="n">
        <f aca="false">A140*8</f>
        <v>0</v>
      </c>
      <c r="F140" s="0" t="e">
        <f aca="false">C140-B140</f>
        <v>#VALUE!</v>
      </c>
    </row>
    <row r="141" customFormat="false" ht="12.8" hidden="false" customHeight="false" outlineLevel="0" collapsed="false">
      <c r="B141" s="0" t="e">
        <f aca="false">INT(SQRT((A141-16)*65535*65535/239))</f>
        <v>#VALUE!</v>
      </c>
      <c r="C141" s="0" t="e">
        <f aca="false">B142-1</f>
        <v>#VALUE!</v>
      </c>
      <c r="D141" s="0" t="e">
        <f aca="false">CHAR(9)&amp;B141&amp;".."&amp;C141&amp;": return [STORE_PERM("&amp;A141&amp;", 0x00), CB_RESULT_IND_PROD_NO_CHANGE];"</f>
        <v>#VALUE!</v>
      </c>
      <c r="E141" s="0" t="n">
        <f aca="false">A141*8</f>
        <v>0</v>
      </c>
      <c r="F141" s="0" t="e">
        <f aca="false">C141-B141</f>
        <v>#VALUE!</v>
      </c>
    </row>
    <row r="142" customFormat="false" ht="12.8" hidden="false" customHeight="false" outlineLevel="0" collapsed="false">
      <c r="B142" s="0" t="e">
        <f aca="false">INT(SQRT((A142-16)*65535*65535/239))</f>
        <v>#VALUE!</v>
      </c>
      <c r="C142" s="0" t="e">
        <f aca="false">B143-1</f>
        <v>#VALUE!</v>
      </c>
      <c r="D142" s="0" t="e">
        <f aca="false">CHAR(9)&amp;B142&amp;".."&amp;C142&amp;": return [STORE_PERM("&amp;A142&amp;", 0x00), CB_RESULT_IND_PROD_NO_CHANGE];"</f>
        <v>#VALUE!</v>
      </c>
      <c r="E142" s="0" t="n">
        <f aca="false">A142*8</f>
        <v>0</v>
      </c>
      <c r="F142" s="0" t="e">
        <f aca="false">C142-B142</f>
        <v>#VALUE!</v>
      </c>
    </row>
    <row r="143" customFormat="false" ht="12.8" hidden="false" customHeight="false" outlineLevel="0" collapsed="false">
      <c r="B143" s="0" t="e">
        <f aca="false">INT(SQRT((A143-16)*65535*65535/239))</f>
        <v>#VALUE!</v>
      </c>
      <c r="C143" s="0" t="e">
        <f aca="false">B144-1</f>
        <v>#VALUE!</v>
      </c>
      <c r="D143" s="0" t="e">
        <f aca="false">CHAR(9)&amp;B143&amp;".."&amp;C143&amp;": return [STORE_PERM("&amp;A143&amp;", 0x00), CB_RESULT_IND_PROD_NO_CHANGE];"</f>
        <v>#VALUE!</v>
      </c>
      <c r="E143" s="0" t="n">
        <f aca="false">A143*8</f>
        <v>0</v>
      </c>
      <c r="F143" s="0" t="e">
        <f aca="false">C143-B143</f>
        <v>#VALUE!</v>
      </c>
    </row>
    <row r="144" customFormat="false" ht="12.8" hidden="false" customHeight="false" outlineLevel="0" collapsed="false">
      <c r="B144" s="0" t="e">
        <f aca="false">INT(SQRT((A144-16)*65535*65535/239))</f>
        <v>#VALUE!</v>
      </c>
      <c r="C144" s="0" t="e">
        <f aca="false">B145-1</f>
        <v>#VALUE!</v>
      </c>
      <c r="D144" s="0" t="e">
        <f aca="false">CHAR(9)&amp;B144&amp;".."&amp;C144&amp;": return [STORE_PERM("&amp;A144&amp;", 0x00), CB_RESULT_IND_PROD_NO_CHANGE];"</f>
        <v>#VALUE!</v>
      </c>
      <c r="E144" s="0" t="n">
        <f aca="false">A144*8</f>
        <v>0</v>
      </c>
      <c r="F144" s="0" t="e">
        <f aca="false">C144-B144</f>
        <v>#VALUE!</v>
      </c>
    </row>
    <row r="145" customFormat="false" ht="12.8" hidden="false" customHeight="false" outlineLevel="0" collapsed="false">
      <c r="B145" s="0" t="e">
        <f aca="false">INT(SQRT((A145-16)*65535*65535/239))</f>
        <v>#VALUE!</v>
      </c>
      <c r="C145" s="0" t="e">
        <f aca="false">B146-1</f>
        <v>#VALUE!</v>
      </c>
      <c r="D145" s="0" t="e">
        <f aca="false">CHAR(9)&amp;B145&amp;".."&amp;C145&amp;": return [STORE_PERM("&amp;A145&amp;", 0x00), CB_RESULT_IND_PROD_NO_CHANGE];"</f>
        <v>#VALUE!</v>
      </c>
      <c r="E145" s="0" t="n">
        <f aca="false">A145*8</f>
        <v>0</v>
      </c>
      <c r="F145" s="0" t="e">
        <f aca="false">C145-B145</f>
        <v>#VALUE!</v>
      </c>
    </row>
    <row r="146" customFormat="false" ht="12.8" hidden="false" customHeight="false" outlineLevel="0" collapsed="false">
      <c r="B146" s="0" t="e">
        <f aca="false">INT(SQRT((A146-16)*65535*65535/239))</f>
        <v>#VALUE!</v>
      </c>
      <c r="C146" s="0" t="e">
        <f aca="false">B147-1</f>
        <v>#VALUE!</v>
      </c>
      <c r="D146" s="0" t="e">
        <f aca="false">CHAR(9)&amp;B146&amp;".."&amp;C146&amp;": return [STORE_PERM("&amp;A146&amp;", 0x00), CB_RESULT_IND_PROD_NO_CHANGE];"</f>
        <v>#VALUE!</v>
      </c>
      <c r="E146" s="0" t="n">
        <f aca="false">A146*8</f>
        <v>0</v>
      </c>
      <c r="F146" s="0" t="e">
        <f aca="false">C146-B146</f>
        <v>#VALUE!</v>
      </c>
    </row>
    <row r="147" customFormat="false" ht="12.8" hidden="false" customHeight="false" outlineLevel="0" collapsed="false">
      <c r="B147" s="0" t="e">
        <f aca="false">INT(SQRT((A147-16)*65535*65535/239))</f>
        <v>#VALUE!</v>
      </c>
      <c r="C147" s="0" t="e">
        <f aca="false">B148-1</f>
        <v>#VALUE!</v>
      </c>
      <c r="D147" s="0" t="e">
        <f aca="false">CHAR(9)&amp;B147&amp;".."&amp;C147&amp;": return [STORE_PERM("&amp;A147&amp;", 0x00), CB_RESULT_IND_PROD_NO_CHANGE];"</f>
        <v>#VALUE!</v>
      </c>
      <c r="E147" s="0" t="n">
        <f aca="false">A147*8</f>
        <v>0</v>
      </c>
      <c r="F147" s="0" t="e">
        <f aca="false">C147-B147</f>
        <v>#VALUE!</v>
      </c>
    </row>
    <row r="148" customFormat="false" ht="12.8" hidden="false" customHeight="false" outlineLevel="0" collapsed="false">
      <c r="B148" s="0" t="e">
        <f aca="false">INT(SQRT((A148-16)*65535*65535/239))</f>
        <v>#VALUE!</v>
      </c>
      <c r="C148" s="0" t="e">
        <f aca="false">B149-1</f>
        <v>#VALUE!</v>
      </c>
      <c r="D148" s="0" t="e">
        <f aca="false">CHAR(9)&amp;B148&amp;".."&amp;C148&amp;": return [STORE_PERM("&amp;A148&amp;", 0x00), CB_RESULT_IND_PROD_NO_CHANGE];"</f>
        <v>#VALUE!</v>
      </c>
      <c r="E148" s="0" t="n">
        <f aca="false">A148*8</f>
        <v>0</v>
      </c>
      <c r="F148" s="0" t="e">
        <f aca="false">C148-B148</f>
        <v>#VALUE!</v>
      </c>
    </row>
    <row r="149" customFormat="false" ht="12.8" hidden="false" customHeight="false" outlineLevel="0" collapsed="false">
      <c r="B149" s="0" t="e">
        <f aca="false">INT(SQRT((A149-16)*65535*65535/239))</f>
        <v>#VALUE!</v>
      </c>
      <c r="C149" s="0" t="e">
        <f aca="false">B150-1</f>
        <v>#VALUE!</v>
      </c>
      <c r="D149" s="0" t="e">
        <f aca="false">CHAR(9)&amp;B149&amp;".."&amp;C149&amp;": return [STORE_PERM("&amp;A149&amp;", 0x00), CB_RESULT_IND_PROD_NO_CHANGE];"</f>
        <v>#VALUE!</v>
      </c>
      <c r="E149" s="0" t="n">
        <f aca="false">A149*8</f>
        <v>0</v>
      </c>
      <c r="F149" s="0" t="e">
        <f aca="false">C149-B149</f>
        <v>#VALUE!</v>
      </c>
    </row>
    <row r="150" customFormat="false" ht="12.8" hidden="false" customHeight="false" outlineLevel="0" collapsed="false">
      <c r="B150" s="0" t="e">
        <f aca="false">INT(SQRT((A150-16)*65535*65535/239))</f>
        <v>#VALUE!</v>
      </c>
      <c r="C150" s="0" t="e">
        <f aca="false">B151-1</f>
        <v>#VALUE!</v>
      </c>
      <c r="D150" s="0" t="e">
        <f aca="false">CHAR(9)&amp;B150&amp;".."&amp;C150&amp;": return [STORE_PERM("&amp;A150&amp;", 0x00), CB_RESULT_IND_PROD_NO_CHANGE];"</f>
        <v>#VALUE!</v>
      </c>
      <c r="E150" s="0" t="n">
        <f aca="false">A150*8</f>
        <v>0</v>
      </c>
      <c r="F150" s="0" t="e">
        <f aca="false">C150-B150</f>
        <v>#VALUE!</v>
      </c>
    </row>
    <row r="151" customFormat="false" ht="12.8" hidden="false" customHeight="false" outlineLevel="0" collapsed="false">
      <c r="B151" s="0" t="e">
        <f aca="false">INT(SQRT((A151-16)*65535*65535/239))</f>
        <v>#VALUE!</v>
      </c>
      <c r="C151" s="0" t="e">
        <f aca="false">B152-1</f>
        <v>#VALUE!</v>
      </c>
      <c r="D151" s="0" t="e">
        <f aca="false">CHAR(9)&amp;B151&amp;".."&amp;C151&amp;": return [STORE_PERM("&amp;A151&amp;", 0x00), CB_RESULT_IND_PROD_NO_CHANGE];"</f>
        <v>#VALUE!</v>
      </c>
      <c r="E151" s="0" t="n">
        <f aca="false">A151*8</f>
        <v>0</v>
      </c>
      <c r="F151" s="0" t="e">
        <f aca="false">C151-B151</f>
        <v>#VALUE!</v>
      </c>
    </row>
    <row r="152" customFormat="false" ht="12.8" hidden="false" customHeight="false" outlineLevel="0" collapsed="false">
      <c r="B152" s="0" t="e">
        <f aca="false">INT(SQRT((A152-16)*65535*65535/239))</f>
        <v>#VALUE!</v>
      </c>
      <c r="C152" s="0" t="e">
        <f aca="false">B153-1</f>
        <v>#VALUE!</v>
      </c>
      <c r="D152" s="0" t="e">
        <f aca="false">CHAR(9)&amp;B152&amp;".."&amp;C152&amp;": return [STORE_PERM("&amp;A152&amp;", 0x00), CB_RESULT_IND_PROD_NO_CHANGE];"</f>
        <v>#VALUE!</v>
      </c>
      <c r="E152" s="0" t="n">
        <f aca="false">A152*8</f>
        <v>0</v>
      </c>
      <c r="F152" s="0" t="e">
        <f aca="false">C152-B152</f>
        <v>#VALUE!</v>
      </c>
    </row>
    <row r="153" customFormat="false" ht="12.8" hidden="false" customHeight="false" outlineLevel="0" collapsed="false">
      <c r="B153" s="0" t="e">
        <f aca="false">INT(SQRT((A153-16)*65535*65535/239))</f>
        <v>#VALUE!</v>
      </c>
      <c r="C153" s="0" t="e">
        <f aca="false">B154-1</f>
        <v>#VALUE!</v>
      </c>
      <c r="D153" s="0" t="e">
        <f aca="false">CHAR(9)&amp;B153&amp;".."&amp;C153&amp;": return [STORE_PERM("&amp;A153&amp;", 0x00), CB_RESULT_IND_PROD_NO_CHANGE];"</f>
        <v>#VALUE!</v>
      </c>
      <c r="E153" s="0" t="n">
        <f aca="false">A153*8</f>
        <v>0</v>
      </c>
      <c r="F153" s="0" t="e">
        <f aca="false">C153-B153</f>
        <v>#VALUE!</v>
      </c>
    </row>
    <row r="154" customFormat="false" ht="12.8" hidden="false" customHeight="false" outlineLevel="0" collapsed="false">
      <c r="B154" s="0" t="e">
        <f aca="false">INT(SQRT((A154-16)*65535*65535/239))</f>
        <v>#VALUE!</v>
      </c>
      <c r="C154" s="0" t="e">
        <f aca="false">B155-1</f>
        <v>#VALUE!</v>
      </c>
      <c r="D154" s="0" t="e">
        <f aca="false">CHAR(9)&amp;B154&amp;".."&amp;C154&amp;": return [STORE_PERM("&amp;A154&amp;", 0x00), CB_RESULT_IND_PROD_NO_CHANGE];"</f>
        <v>#VALUE!</v>
      </c>
      <c r="E154" s="0" t="n">
        <f aca="false">A154*8</f>
        <v>0</v>
      </c>
      <c r="F154" s="0" t="e">
        <f aca="false">C154-B154</f>
        <v>#VALUE!</v>
      </c>
    </row>
    <row r="155" customFormat="false" ht="12.8" hidden="false" customHeight="false" outlineLevel="0" collapsed="false">
      <c r="B155" s="0" t="e">
        <f aca="false">INT(SQRT((A155-16)*65535*65535/239))</f>
        <v>#VALUE!</v>
      </c>
      <c r="C155" s="0" t="e">
        <f aca="false">B156-1</f>
        <v>#VALUE!</v>
      </c>
      <c r="D155" s="0" t="e">
        <f aca="false">CHAR(9)&amp;B155&amp;".."&amp;C155&amp;": return [STORE_PERM("&amp;A155&amp;", 0x00), CB_RESULT_IND_PROD_NO_CHANGE];"</f>
        <v>#VALUE!</v>
      </c>
      <c r="E155" s="0" t="n">
        <f aca="false">A155*8</f>
        <v>0</v>
      </c>
      <c r="F155" s="0" t="e">
        <f aca="false">C155-B155</f>
        <v>#VALUE!</v>
      </c>
    </row>
    <row r="156" customFormat="false" ht="12.8" hidden="false" customHeight="false" outlineLevel="0" collapsed="false">
      <c r="B156" s="0" t="e">
        <f aca="false">INT(SQRT((A156-16)*65535*65535/239))</f>
        <v>#VALUE!</v>
      </c>
      <c r="C156" s="0" t="e">
        <f aca="false">B157-1</f>
        <v>#VALUE!</v>
      </c>
      <c r="D156" s="0" t="e">
        <f aca="false">CHAR(9)&amp;B156&amp;".."&amp;C156&amp;": return [STORE_PERM("&amp;A156&amp;", 0x00), CB_RESULT_IND_PROD_NO_CHANGE];"</f>
        <v>#VALUE!</v>
      </c>
      <c r="E156" s="0" t="n">
        <f aca="false">A156*8</f>
        <v>0</v>
      </c>
      <c r="F156" s="0" t="e">
        <f aca="false">C156-B156</f>
        <v>#VALUE!</v>
      </c>
    </row>
    <row r="157" customFormat="false" ht="12.8" hidden="false" customHeight="false" outlineLevel="0" collapsed="false">
      <c r="B157" s="0" t="e">
        <f aca="false">INT(SQRT((A157-16)*65535*65535/239))</f>
        <v>#VALUE!</v>
      </c>
      <c r="C157" s="0" t="e">
        <f aca="false">B158-1</f>
        <v>#VALUE!</v>
      </c>
      <c r="D157" s="0" t="e">
        <f aca="false">CHAR(9)&amp;B157&amp;".."&amp;C157&amp;": return [STORE_PERM("&amp;A157&amp;", 0x00), CB_RESULT_IND_PROD_NO_CHANGE];"</f>
        <v>#VALUE!</v>
      </c>
      <c r="E157" s="0" t="n">
        <f aca="false">A157*8</f>
        <v>0</v>
      </c>
      <c r="F157" s="0" t="e">
        <f aca="false">C157-B157</f>
        <v>#VALUE!</v>
      </c>
    </row>
    <row r="158" customFormat="false" ht="12.8" hidden="false" customHeight="false" outlineLevel="0" collapsed="false">
      <c r="B158" s="0" t="e">
        <f aca="false">INT(SQRT((A158-16)*65535*65535/239))</f>
        <v>#VALUE!</v>
      </c>
      <c r="C158" s="0" t="e">
        <f aca="false">B159-1</f>
        <v>#VALUE!</v>
      </c>
      <c r="D158" s="0" t="e">
        <f aca="false">CHAR(9)&amp;B158&amp;".."&amp;C158&amp;": return [STORE_PERM("&amp;A158&amp;", 0x00), CB_RESULT_IND_PROD_NO_CHANGE];"</f>
        <v>#VALUE!</v>
      </c>
      <c r="E158" s="0" t="n">
        <f aca="false">A158*8</f>
        <v>0</v>
      </c>
      <c r="F158" s="0" t="e">
        <f aca="false">C158-B158</f>
        <v>#VALUE!</v>
      </c>
    </row>
    <row r="159" customFormat="false" ht="12.8" hidden="false" customHeight="false" outlineLevel="0" collapsed="false">
      <c r="B159" s="0" t="e">
        <f aca="false">INT(SQRT((A159-16)*65535*65535/239))</f>
        <v>#VALUE!</v>
      </c>
      <c r="C159" s="0" t="e">
        <f aca="false">B160-1</f>
        <v>#VALUE!</v>
      </c>
      <c r="D159" s="0" t="e">
        <f aca="false">CHAR(9)&amp;B159&amp;".."&amp;C159&amp;": return [STORE_PERM("&amp;A159&amp;", 0x00), CB_RESULT_IND_PROD_NO_CHANGE];"</f>
        <v>#VALUE!</v>
      </c>
      <c r="E159" s="0" t="n">
        <f aca="false">A159*8</f>
        <v>0</v>
      </c>
      <c r="F159" s="0" t="e">
        <f aca="false">C159-B159</f>
        <v>#VALUE!</v>
      </c>
    </row>
    <row r="160" customFormat="false" ht="12.8" hidden="false" customHeight="false" outlineLevel="0" collapsed="false">
      <c r="B160" s="0" t="e">
        <f aca="false">INT(SQRT((A160-16)*65535*65535/239))</f>
        <v>#VALUE!</v>
      </c>
      <c r="C160" s="0" t="e">
        <f aca="false">B161-1</f>
        <v>#VALUE!</v>
      </c>
      <c r="D160" s="0" t="e">
        <f aca="false">CHAR(9)&amp;B160&amp;".."&amp;C160&amp;": return [STORE_PERM("&amp;A160&amp;", 0x00), CB_RESULT_IND_PROD_NO_CHANGE];"</f>
        <v>#VALUE!</v>
      </c>
      <c r="E160" s="0" t="n">
        <f aca="false">A160*8</f>
        <v>0</v>
      </c>
      <c r="F160" s="0" t="e">
        <f aca="false">C160-B160</f>
        <v>#VALUE!</v>
      </c>
    </row>
    <row r="161" customFormat="false" ht="12.8" hidden="false" customHeight="false" outlineLevel="0" collapsed="false">
      <c r="B161" s="0" t="e">
        <f aca="false">INT(SQRT((A161-16)*65535*65535/239))</f>
        <v>#VALUE!</v>
      </c>
      <c r="C161" s="0" t="e">
        <f aca="false">B162-1</f>
        <v>#VALUE!</v>
      </c>
      <c r="D161" s="0" t="e">
        <f aca="false">CHAR(9)&amp;B161&amp;".."&amp;C161&amp;": return [STORE_PERM("&amp;A161&amp;", 0x00), CB_RESULT_IND_PROD_NO_CHANGE];"</f>
        <v>#VALUE!</v>
      </c>
      <c r="E161" s="0" t="n">
        <f aca="false">A161*8</f>
        <v>0</v>
      </c>
      <c r="F161" s="0" t="e">
        <f aca="false">C161-B161</f>
        <v>#VALUE!</v>
      </c>
    </row>
    <row r="162" customFormat="false" ht="12.8" hidden="false" customHeight="false" outlineLevel="0" collapsed="false">
      <c r="B162" s="0" t="e">
        <f aca="false">INT(SQRT((A162-16)*65535*65535/239))</f>
        <v>#VALUE!</v>
      </c>
      <c r="C162" s="0" t="e">
        <f aca="false">B163-1</f>
        <v>#VALUE!</v>
      </c>
      <c r="D162" s="0" t="e">
        <f aca="false">CHAR(9)&amp;B162&amp;".."&amp;C162&amp;": return [STORE_PERM("&amp;A162&amp;", 0x00), CB_RESULT_IND_PROD_NO_CHANGE];"</f>
        <v>#VALUE!</v>
      </c>
      <c r="E162" s="0" t="n">
        <f aca="false">A162*8</f>
        <v>0</v>
      </c>
      <c r="F162" s="0" t="e">
        <f aca="false">C162-B162</f>
        <v>#VALUE!</v>
      </c>
    </row>
    <row r="163" customFormat="false" ht="12.8" hidden="false" customHeight="false" outlineLevel="0" collapsed="false">
      <c r="B163" s="0" t="e">
        <f aca="false">INT(SQRT((A163-16)*65535*65535/239))</f>
        <v>#VALUE!</v>
      </c>
      <c r="C163" s="0" t="e">
        <f aca="false">B164-1</f>
        <v>#VALUE!</v>
      </c>
      <c r="D163" s="0" t="e">
        <f aca="false">CHAR(9)&amp;B163&amp;".."&amp;C163&amp;": return [STORE_PERM("&amp;A163&amp;", 0x00), CB_RESULT_IND_PROD_NO_CHANGE];"</f>
        <v>#VALUE!</v>
      </c>
      <c r="E163" s="0" t="n">
        <f aca="false">A163*8</f>
        <v>0</v>
      </c>
      <c r="F163" s="0" t="e">
        <f aca="false">C163-B163</f>
        <v>#VALUE!</v>
      </c>
    </row>
    <row r="164" customFormat="false" ht="12.8" hidden="false" customHeight="false" outlineLevel="0" collapsed="false">
      <c r="B164" s="0" t="e">
        <f aca="false">INT(SQRT((A164-16)*65535*65535/239))</f>
        <v>#VALUE!</v>
      </c>
      <c r="C164" s="0" t="e">
        <f aca="false">B165-1</f>
        <v>#VALUE!</v>
      </c>
      <c r="D164" s="0" t="e">
        <f aca="false">CHAR(9)&amp;B164&amp;".."&amp;C164&amp;": return [STORE_PERM("&amp;A164&amp;", 0x00), CB_RESULT_IND_PROD_NO_CHANGE];"</f>
        <v>#VALUE!</v>
      </c>
      <c r="E164" s="0" t="n">
        <f aca="false">A164*8</f>
        <v>0</v>
      </c>
      <c r="F164" s="0" t="e">
        <f aca="false">C164-B164</f>
        <v>#VALUE!</v>
      </c>
    </row>
    <row r="165" customFormat="false" ht="12.8" hidden="false" customHeight="false" outlineLevel="0" collapsed="false">
      <c r="B165" s="0" t="e">
        <f aca="false">INT(SQRT((A165-16)*65535*65535/239))</f>
        <v>#VALUE!</v>
      </c>
      <c r="C165" s="0" t="e">
        <f aca="false">B166-1</f>
        <v>#VALUE!</v>
      </c>
      <c r="D165" s="0" t="e">
        <f aca="false">CHAR(9)&amp;B165&amp;".."&amp;C165&amp;": return [STORE_PERM("&amp;A165&amp;", 0x00), CB_RESULT_IND_PROD_NO_CHANGE];"</f>
        <v>#VALUE!</v>
      </c>
      <c r="E165" s="0" t="n">
        <f aca="false">A165*8</f>
        <v>0</v>
      </c>
      <c r="F165" s="0" t="e">
        <f aca="false">C165-B165</f>
        <v>#VALUE!</v>
      </c>
    </row>
    <row r="166" customFormat="false" ht="12.8" hidden="false" customHeight="false" outlineLevel="0" collapsed="false">
      <c r="B166" s="0" t="e">
        <f aca="false">INT(SQRT((A166-16)*65535*65535/239))</f>
        <v>#VALUE!</v>
      </c>
      <c r="C166" s="0" t="e">
        <f aca="false">B167-1</f>
        <v>#VALUE!</v>
      </c>
      <c r="D166" s="0" t="e">
        <f aca="false">CHAR(9)&amp;B166&amp;".."&amp;C166&amp;": return [STORE_PERM("&amp;A166&amp;", 0x00), CB_RESULT_IND_PROD_NO_CHANGE];"</f>
        <v>#VALUE!</v>
      </c>
      <c r="E166" s="0" t="n">
        <f aca="false">A166*8</f>
        <v>0</v>
      </c>
      <c r="F166" s="0" t="e">
        <f aca="false">C166-B166</f>
        <v>#VALUE!</v>
      </c>
    </row>
    <row r="167" customFormat="false" ht="12.8" hidden="false" customHeight="false" outlineLevel="0" collapsed="false">
      <c r="B167" s="0" t="e">
        <f aca="false">INT(SQRT((A167-16)*65535*65535/239))</f>
        <v>#VALUE!</v>
      </c>
      <c r="C167" s="0" t="e">
        <f aca="false">B168-1</f>
        <v>#VALUE!</v>
      </c>
      <c r="D167" s="0" t="e">
        <f aca="false">CHAR(9)&amp;B167&amp;".."&amp;C167&amp;": return [STORE_PERM("&amp;A167&amp;", 0x00), CB_RESULT_IND_PROD_NO_CHANGE];"</f>
        <v>#VALUE!</v>
      </c>
      <c r="E167" s="0" t="n">
        <f aca="false">A167*8</f>
        <v>0</v>
      </c>
      <c r="F167" s="0" t="e">
        <f aca="false">C167-B167</f>
        <v>#VALUE!</v>
      </c>
    </row>
    <row r="168" customFormat="false" ht="12.8" hidden="false" customHeight="false" outlineLevel="0" collapsed="false">
      <c r="B168" s="0" t="e">
        <f aca="false">INT(SQRT((A168-16)*65535*65535/239))</f>
        <v>#VALUE!</v>
      </c>
      <c r="C168" s="0" t="e">
        <f aca="false">B169-1</f>
        <v>#VALUE!</v>
      </c>
      <c r="D168" s="0" t="e">
        <f aca="false">CHAR(9)&amp;B168&amp;".."&amp;C168&amp;": return [STORE_PERM("&amp;A168&amp;", 0x00), CB_RESULT_IND_PROD_NO_CHANGE];"</f>
        <v>#VALUE!</v>
      </c>
      <c r="E168" s="0" t="n">
        <f aca="false">A168*8</f>
        <v>0</v>
      </c>
      <c r="F168" s="0" t="e">
        <f aca="false">C168-B168</f>
        <v>#VALUE!</v>
      </c>
    </row>
    <row r="169" customFormat="false" ht="12.8" hidden="false" customHeight="false" outlineLevel="0" collapsed="false">
      <c r="B169" s="0" t="e">
        <f aca="false">INT(SQRT((A169-16)*65535*65535/239))</f>
        <v>#VALUE!</v>
      </c>
      <c r="C169" s="0" t="e">
        <f aca="false">B170-1</f>
        <v>#VALUE!</v>
      </c>
      <c r="D169" s="0" t="e">
        <f aca="false">CHAR(9)&amp;B169&amp;".."&amp;C169&amp;": return [STORE_PERM("&amp;A169&amp;", 0x00), CB_RESULT_IND_PROD_NO_CHANGE];"</f>
        <v>#VALUE!</v>
      </c>
      <c r="E169" s="0" t="n">
        <f aca="false">A169*8</f>
        <v>0</v>
      </c>
      <c r="F169" s="0" t="e">
        <f aca="false">C169-B169</f>
        <v>#VALUE!</v>
      </c>
    </row>
    <row r="170" customFormat="false" ht="12.8" hidden="false" customHeight="false" outlineLevel="0" collapsed="false">
      <c r="B170" s="0" t="e">
        <f aca="false">INT(SQRT((A170-16)*65535*65535/239))</f>
        <v>#VALUE!</v>
      </c>
      <c r="C170" s="0" t="e">
        <f aca="false">B171-1</f>
        <v>#VALUE!</v>
      </c>
      <c r="D170" s="0" t="e">
        <f aca="false">CHAR(9)&amp;B170&amp;".."&amp;C170&amp;": return [STORE_PERM("&amp;A170&amp;", 0x00), CB_RESULT_IND_PROD_NO_CHANGE];"</f>
        <v>#VALUE!</v>
      </c>
      <c r="E170" s="0" t="n">
        <f aca="false">A170*8</f>
        <v>0</v>
      </c>
      <c r="F170" s="0" t="e">
        <f aca="false">C170-B170</f>
        <v>#VALUE!</v>
      </c>
    </row>
    <row r="171" customFormat="false" ht="12.8" hidden="false" customHeight="false" outlineLevel="0" collapsed="false">
      <c r="B171" s="0" t="e">
        <f aca="false">INT(SQRT((A171-16)*65535*65535/239))</f>
        <v>#VALUE!</v>
      </c>
      <c r="C171" s="0" t="e">
        <f aca="false">B172-1</f>
        <v>#VALUE!</v>
      </c>
      <c r="D171" s="0" t="e">
        <f aca="false">CHAR(9)&amp;B171&amp;".."&amp;C171&amp;": return [STORE_PERM("&amp;A171&amp;", 0x00), CB_RESULT_IND_PROD_NO_CHANGE];"</f>
        <v>#VALUE!</v>
      </c>
      <c r="E171" s="0" t="n">
        <f aca="false">A171*8</f>
        <v>0</v>
      </c>
      <c r="F171" s="0" t="e">
        <f aca="false">C171-B171</f>
        <v>#VALUE!</v>
      </c>
    </row>
    <row r="172" customFormat="false" ht="12.8" hidden="false" customHeight="false" outlineLevel="0" collapsed="false">
      <c r="B172" s="0" t="e">
        <f aca="false">INT(SQRT((A172-16)*65535*65535/239))</f>
        <v>#VALUE!</v>
      </c>
      <c r="C172" s="0" t="e">
        <f aca="false">B173-1</f>
        <v>#VALUE!</v>
      </c>
      <c r="D172" s="0" t="e">
        <f aca="false">CHAR(9)&amp;B172&amp;".."&amp;C172&amp;": return [STORE_PERM("&amp;A172&amp;", 0x00), CB_RESULT_IND_PROD_NO_CHANGE];"</f>
        <v>#VALUE!</v>
      </c>
      <c r="E172" s="0" t="n">
        <f aca="false">A172*8</f>
        <v>0</v>
      </c>
      <c r="F172" s="0" t="e">
        <f aca="false">C172-B172</f>
        <v>#VALUE!</v>
      </c>
    </row>
    <row r="173" customFormat="false" ht="12.8" hidden="false" customHeight="false" outlineLevel="0" collapsed="false">
      <c r="B173" s="0" t="e">
        <f aca="false">INT(SQRT((A173-16)*65535*65535/239))</f>
        <v>#VALUE!</v>
      </c>
      <c r="C173" s="0" t="e">
        <f aca="false">B174-1</f>
        <v>#VALUE!</v>
      </c>
      <c r="D173" s="0" t="e">
        <f aca="false">CHAR(9)&amp;B173&amp;".."&amp;C173&amp;": return [STORE_PERM("&amp;A173&amp;", 0x00), CB_RESULT_IND_PROD_NO_CHANGE];"</f>
        <v>#VALUE!</v>
      </c>
      <c r="E173" s="0" t="n">
        <f aca="false">A173*8</f>
        <v>0</v>
      </c>
      <c r="F173" s="0" t="e">
        <f aca="false">C173-B173</f>
        <v>#VALUE!</v>
      </c>
    </row>
    <row r="174" customFormat="false" ht="12.8" hidden="false" customHeight="false" outlineLevel="0" collapsed="false">
      <c r="B174" s="0" t="e">
        <f aca="false">INT(SQRT((A174-16)*65535*65535/239))</f>
        <v>#VALUE!</v>
      </c>
      <c r="C174" s="0" t="e">
        <f aca="false">B175-1</f>
        <v>#VALUE!</v>
      </c>
      <c r="D174" s="0" t="e">
        <f aca="false">CHAR(9)&amp;B174&amp;".."&amp;C174&amp;": return [STORE_PERM("&amp;A174&amp;", 0x00), CB_RESULT_IND_PROD_NO_CHANGE];"</f>
        <v>#VALUE!</v>
      </c>
      <c r="E174" s="0" t="n">
        <f aca="false">A174*8</f>
        <v>0</v>
      </c>
      <c r="F174" s="0" t="e">
        <f aca="false">C174-B174</f>
        <v>#VALUE!</v>
      </c>
    </row>
    <row r="175" customFormat="false" ht="12.8" hidden="false" customHeight="false" outlineLevel="0" collapsed="false">
      <c r="B175" s="0" t="e">
        <f aca="false">INT(SQRT((A175-16)*65535*65535/239))</f>
        <v>#VALUE!</v>
      </c>
      <c r="C175" s="0" t="e">
        <f aca="false">B176-1</f>
        <v>#VALUE!</v>
      </c>
      <c r="D175" s="0" t="e">
        <f aca="false">CHAR(9)&amp;B175&amp;".."&amp;C175&amp;": return [STORE_PERM("&amp;A175&amp;", 0x00), CB_RESULT_IND_PROD_NO_CHANGE];"</f>
        <v>#VALUE!</v>
      </c>
      <c r="E175" s="0" t="n">
        <f aca="false">A175*8</f>
        <v>0</v>
      </c>
      <c r="F175" s="0" t="e">
        <f aca="false">C175-B175</f>
        <v>#VALUE!</v>
      </c>
    </row>
    <row r="176" customFormat="false" ht="12.8" hidden="false" customHeight="false" outlineLevel="0" collapsed="false">
      <c r="B176" s="0" t="e">
        <f aca="false">INT(SQRT((A176-16)*65535*65535/239))</f>
        <v>#VALUE!</v>
      </c>
      <c r="C176" s="0" t="e">
        <f aca="false">B177-1</f>
        <v>#VALUE!</v>
      </c>
      <c r="D176" s="0" t="e">
        <f aca="false">CHAR(9)&amp;B176&amp;".."&amp;C176&amp;": return [STORE_PERM("&amp;A176&amp;", 0x00), CB_RESULT_IND_PROD_NO_CHANGE];"</f>
        <v>#VALUE!</v>
      </c>
      <c r="E176" s="0" t="n">
        <f aca="false">A176*8</f>
        <v>0</v>
      </c>
      <c r="F176" s="0" t="e">
        <f aca="false">C176-B176</f>
        <v>#VALUE!</v>
      </c>
    </row>
    <row r="177" customFormat="false" ht="12.8" hidden="false" customHeight="false" outlineLevel="0" collapsed="false">
      <c r="B177" s="0" t="e">
        <f aca="false">INT(SQRT((A177-16)*65535*65535/239))</f>
        <v>#VALUE!</v>
      </c>
      <c r="C177" s="0" t="e">
        <f aca="false">B178-1</f>
        <v>#VALUE!</v>
      </c>
      <c r="D177" s="0" t="e">
        <f aca="false">CHAR(9)&amp;B177&amp;".."&amp;C177&amp;": return [STORE_PERM("&amp;A177&amp;", 0x00), CB_RESULT_IND_PROD_NO_CHANGE];"</f>
        <v>#VALUE!</v>
      </c>
      <c r="E177" s="0" t="n">
        <f aca="false">A177*8</f>
        <v>0</v>
      </c>
      <c r="F177" s="0" t="e">
        <f aca="false">C177-B177</f>
        <v>#VALUE!</v>
      </c>
    </row>
    <row r="178" customFormat="false" ht="12.8" hidden="false" customHeight="false" outlineLevel="0" collapsed="false">
      <c r="B178" s="0" t="e">
        <f aca="false">INT(SQRT((A178-16)*65535*65535/239))</f>
        <v>#VALUE!</v>
      </c>
      <c r="C178" s="0" t="e">
        <f aca="false">B179-1</f>
        <v>#VALUE!</v>
      </c>
      <c r="D178" s="0" t="e">
        <f aca="false">CHAR(9)&amp;B178&amp;".."&amp;C178&amp;": return [STORE_PERM("&amp;A178&amp;", 0x00), CB_RESULT_IND_PROD_NO_CHANGE];"</f>
        <v>#VALUE!</v>
      </c>
      <c r="E178" s="0" t="n">
        <f aca="false">A178*8</f>
        <v>0</v>
      </c>
      <c r="F178" s="0" t="e">
        <f aca="false">C178-B178</f>
        <v>#VALUE!</v>
      </c>
    </row>
    <row r="179" customFormat="false" ht="12.8" hidden="false" customHeight="false" outlineLevel="0" collapsed="false">
      <c r="B179" s="0" t="e">
        <f aca="false">INT(SQRT((A179-16)*65535*65535/239))</f>
        <v>#VALUE!</v>
      </c>
      <c r="C179" s="0" t="e">
        <f aca="false">B180-1</f>
        <v>#VALUE!</v>
      </c>
      <c r="D179" s="0" t="e">
        <f aca="false">CHAR(9)&amp;B179&amp;".."&amp;C179&amp;": return [STORE_PERM("&amp;A179&amp;", 0x00), CB_RESULT_IND_PROD_NO_CHANGE];"</f>
        <v>#VALUE!</v>
      </c>
      <c r="E179" s="0" t="n">
        <f aca="false">A179*8</f>
        <v>0</v>
      </c>
      <c r="F179" s="0" t="e">
        <f aca="false">C179-B179</f>
        <v>#VALUE!</v>
      </c>
    </row>
    <row r="180" customFormat="false" ht="12.8" hidden="false" customHeight="false" outlineLevel="0" collapsed="false">
      <c r="B180" s="0" t="e">
        <f aca="false">INT(SQRT((A180-16)*65535*65535/239))</f>
        <v>#VALUE!</v>
      </c>
      <c r="C180" s="0" t="e">
        <f aca="false">B181-1</f>
        <v>#VALUE!</v>
      </c>
      <c r="D180" s="0" t="e">
        <f aca="false">CHAR(9)&amp;B180&amp;".."&amp;C180&amp;": return [STORE_PERM("&amp;A180&amp;", 0x00), CB_RESULT_IND_PROD_NO_CHANGE];"</f>
        <v>#VALUE!</v>
      </c>
      <c r="E180" s="0" t="n">
        <f aca="false">A180*8</f>
        <v>0</v>
      </c>
      <c r="F180" s="0" t="e">
        <f aca="false">C180-B180</f>
        <v>#VALUE!</v>
      </c>
    </row>
    <row r="181" customFormat="false" ht="12.8" hidden="false" customHeight="false" outlineLevel="0" collapsed="false">
      <c r="B181" s="0" t="e">
        <f aca="false">INT(SQRT((A181-16)*65535*65535/239))</f>
        <v>#VALUE!</v>
      </c>
      <c r="C181" s="0" t="e">
        <f aca="false">B182-1</f>
        <v>#VALUE!</v>
      </c>
      <c r="D181" s="0" t="e">
        <f aca="false">CHAR(9)&amp;B181&amp;".."&amp;C181&amp;": return [STORE_PERM("&amp;A181&amp;", 0x00), CB_RESULT_IND_PROD_NO_CHANGE];"</f>
        <v>#VALUE!</v>
      </c>
      <c r="E181" s="0" t="n">
        <f aca="false">A181*8</f>
        <v>0</v>
      </c>
      <c r="F181" s="0" t="e">
        <f aca="false">C181-B181</f>
        <v>#VALUE!</v>
      </c>
    </row>
    <row r="182" customFormat="false" ht="12.8" hidden="false" customHeight="false" outlineLevel="0" collapsed="false">
      <c r="B182" s="0" t="e">
        <f aca="false">INT(SQRT((A182-16)*65535*65535/239))</f>
        <v>#VALUE!</v>
      </c>
      <c r="C182" s="0" t="e">
        <f aca="false">B183-1</f>
        <v>#VALUE!</v>
      </c>
      <c r="D182" s="0" t="e">
        <f aca="false">CHAR(9)&amp;B182&amp;".."&amp;C182&amp;": return [STORE_PERM("&amp;A182&amp;", 0x00), CB_RESULT_IND_PROD_NO_CHANGE];"</f>
        <v>#VALUE!</v>
      </c>
      <c r="E182" s="0" t="n">
        <f aca="false">A182*8</f>
        <v>0</v>
      </c>
      <c r="F182" s="0" t="e">
        <f aca="false">C182-B182</f>
        <v>#VALUE!</v>
      </c>
    </row>
    <row r="183" customFormat="false" ht="12.8" hidden="false" customHeight="false" outlineLevel="0" collapsed="false">
      <c r="B183" s="0" t="e">
        <f aca="false">INT(SQRT((A183-16)*65535*65535/239))</f>
        <v>#VALUE!</v>
      </c>
      <c r="C183" s="0" t="e">
        <f aca="false">B184-1</f>
        <v>#VALUE!</v>
      </c>
      <c r="D183" s="0" t="e">
        <f aca="false">CHAR(9)&amp;B183&amp;".."&amp;C183&amp;": return [STORE_PERM("&amp;A183&amp;", 0x00), CB_RESULT_IND_PROD_NO_CHANGE];"</f>
        <v>#VALUE!</v>
      </c>
      <c r="E183" s="0" t="n">
        <f aca="false">A183*8</f>
        <v>0</v>
      </c>
      <c r="F183" s="0" t="e">
        <f aca="false">C183-B183</f>
        <v>#VALUE!</v>
      </c>
    </row>
    <row r="184" customFormat="false" ht="12.8" hidden="false" customHeight="false" outlineLevel="0" collapsed="false">
      <c r="B184" s="0" t="e">
        <f aca="false">INT(SQRT((A184-16)*65535*65535/239))</f>
        <v>#VALUE!</v>
      </c>
      <c r="C184" s="0" t="e">
        <f aca="false">B185-1</f>
        <v>#VALUE!</v>
      </c>
      <c r="D184" s="0" t="e">
        <f aca="false">CHAR(9)&amp;B184&amp;".."&amp;C184&amp;": return [STORE_PERM("&amp;A184&amp;", 0x00), CB_RESULT_IND_PROD_NO_CHANGE];"</f>
        <v>#VALUE!</v>
      </c>
      <c r="E184" s="0" t="n">
        <f aca="false">A184*8</f>
        <v>0</v>
      </c>
      <c r="F184" s="0" t="e">
        <f aca="false">C184-B184</f>
        <v>#VALUE!</v>
      </c>
    </row>
    <row r="185" customFormat="false" ht="12.8" hidden="false" customHeight="false" outlineLevel="0" collapsed="false">
      <c r="B185" s="0" t="e">
        <f aca="false">INT(SQRT((A185-16)*65535*65535/239))</f>
        <v>#VALUE!</v>
      </c>
      <c r="C185" s="0" t="e">
        <f aca="false">B186-1</f>
        <v>#VALUE!</v>
      </c>
      <c r="D185" s="0" t="e">
        <f aca="false">CHAR(9)&amp;B185&amp;".."&amp;C185&amp;": return [STORE_PERM("&amp;A185&amp;", 0x00), CB_RESULT_IND_PROD_NO_CHANGE];"</f>
        <v>#VALUE!</v>
      </c>
      <c r="E185" s="0" t="n">
        <f aca="false">A185*8</f>
        <v>0</v>
      </c>
      <c r="F185" s="0" t="e">
        <f aca="false">C185-B185</f>
        <v>#VALUE!</v>
      </c>
    </row>
    <row r="186" customFormat="false" ht="12.8" hidden="false" customHeight="false" outlineLevel="0" collapsed="false">
      <c r="B186" s="0" t="e">
        <f aca="false">INT(SQRT((A186-16)*65535*65535/239))</f>
        <v>#VALUE!</v>
      </c>
      <c r="C186" s="0" t="e">
        <f aca="false">B187-1</f>
        <v>#VALUE!</v>
      </c>
      <c r="D186" s="0" t="e">
        <f aca="false">CHAR(9)&amp;B186&amp;".."&amp;C186&amp;": return [STORE_PERM("&amp;A186&amp;", 0x00), CB_RESULT_IND_PROD_NO_CHANGE];"</f>
        <v>#VALUE!</v>
      </c>
      <c r="E186" s="0" t="n">
        <f aca="false">A186*8</f>
        <v>0</v>
      </c>
      <c r="F186" s="0" t="e">
        <f aca="false">C186-B186</f>
        <v>#VALUE!</v>
      </c>
    </row>
    <row r="187" customFormat="false" ht="12.8" hidden="false" customHeight="false" outlineLevel="0" collapsed="false">
      <c r="B187" s="0" t="e">
        <f aca="false">INT(SQRT((A187-16)*65535*65535/239))</f>
        <v>#VALUE!</v>
      </c>
      <c r="C187" s="0" t="e">
        <f aca="false">B188-1</f>
        <v>#VALUE!</v>
      </c>
      <c r="D187" s="0" t="e">
        <f aca="false">CHAR(9)&amp;B187&amp;".."&amp;C187&amp;": return [STORE_PERM("&amp;A187&amp;", 0x00), CB_RESULT_IND_PROD_NO_CHANGE];"</f>
        <v>#VALUE!</v>
      </c>
      <c r="E187" s="0" t="n">
        <f aca="false">A187*8</f>
        <v>0</v>
      </c>
      <c r="F187" s="0" t="e">
        <f aca="false">C187-B187</f>
        <v>#VALUE!</v>
      </c>
    </row>
    <row r="188" customFormat="false" ht="12.8" hidden="false" customHeight="false" outlineLevel="0" collapsed="false">
      <c r="B188" s="0" t="e">
        <f aca="false">INT(SQRT((A188-16)*65535*65535/239))</f>
        <v>#VALUE!</v>
      </c>
      <c r="C188" s="0" t="e">
        <f aca="false">B189-1</f>
        <v>#VALUE!</v>
      </c>
      <c r="D188" s="0" t="e">
        <f aca="false">CHAR(9)&amp;B188&amp;".."&amp;C188&amp;": return [STORE_PERM("&amp;A188&amp;", 0x00), CB_RESULT_IND_PROD_NO_CHANGE];"</f>
        <v>#VALUE!</v>
      </c>
      <c r="E188" s="0" t="n">
        <f aca="false">A188*8</f>
        <v>0</v>
      </c>
      <c r="F188" s="0" t="e">
        <f aca="false">C188-B188</f>
        <v>#VALUE!</v>
      </c>
    </row>
    <row r="189" customFormat="false" ht="12.8" hidden="false" customHeight="false" outlineLevel="0" collapsed="false">
      <c r="B189" s="0" t="e">
        <f aca="false">INT(SQRT((A189-16)*65535*65535/239))</f>
        <v>#VALUE!</v>
      </c>
      <c r="C189" s="0" t="e">
        <f aca="false">B190-1</f>
        <v>#VALUE!</v>
      </c>
      <c r="D189" s="0" t="e">
        <f aca="false">CHAR(9)&amp;B189&amp;".."&amp;C189&amp;": return [STORE_PERM("&amp;A189&amp;", 0x00), CB_RESULT_IND_PROD_NO_CHANGE];"</f>
        <v>#VALUE!</v>
      </c>
      <c r="E189" s="0" t="n">
        <f aca="false">A189*8</f>
        <v>0</v>
      </c>
      <c r="F189" s="0" t="e">
        <f aca="false">C189-B189</f>
        <v>#VALUE!</v>
      </c>
    </row>
    <row r="190" customFormat="false" ht="12.8" hidden="false" customHeight="false" outlineLevel="0" collapsed="false">
      <c r="B190" s="0" t="e">
        <f aca="false">INT(SQRT((A190-16)*65535*65535/239))</f>
        <v>#VALUE!</v>
      </c>
      <c r="C190" s="0" t="e">
        <f aca="false">B191-1</f>
        <v>#VALUE!</v>
      </c>
      <c r="D190" s="0" t="e">
        <f aca="false">CHAR(9)&amp;B190&amp;".."&amp;C190&amp;": return [STORE_PERM("&amp;A190&amp;", 0x00), CB_RESULT_IND_PROD_NO_CHANGE];"</f>
        <v>#VALUE!</v>
      </c>
      <c r="E190" s="0" t="n">
        <f aca="false">A190*8</f>
        <v>0</v>
      </c>
      <c r="F190" s="0" t="e">
        <f aca="false">C190-B190</f>
        <v>#VALUE!</v>
      </c>
    </row>
    <row r="191" customFormat="false" ht="12.8" hidden="false" customHeight="false" outlineLevel="0" collapsed="false">
      <c r="B191" s="0" t="e">
        <f aca="false">INT(SQRT((A191-16)*65535*65535/239))</f>
        <v>#VALUE!</v>
      </c>
      <c r="C191" s="0" t="e">
        <f aca="false">B192-1</f>
        <v>#VALUE!</v>
      </c>
      <c r="D191" s="0" t="e">
        <f aca="false">CHAR(9)&amp;B191&amp;".."&amp;C191&amp;": return [STORE_PERM("&amp;A191&amp;", 0x00), CB_RESULT_IND_PROD_NO_CHANGE];"</f>
        <v>#VALUE!</v>
      </c>
      <c r="E191" s="0" t="n">
        <f aca="false">A191*8</f>
        <v>0</v>
      </c>
      <c r="F191" s="0" t="e">
        <f aca="false">C191-B191</f>
        <v>#VALUE!</v>
      </c>
    </row>
    <row r="192" customFormat="false" ht="12.8" hidden="false" customHeight="false" outlineLevel="0" collapsed="false">
      <c r="B192" s="0" t="e">
        <f aca="false">INT(SQRT((A192-16)*65535*65535/239))</f>
        <v>#VALUE!</v>
      </c>
      <c r="C192" s="0" t="e">
        <f aca="false">B193-1</f>
        <v>#VALUE!</v>
      </c>
      <c r="D192" s="0" t="e">
        <f aca="false">CHAR(9)&amp;B192&amp;".."&amp;C192&amp;": return [STORE_PERM("&amp;A192&amp;", 0x00), CB_RESULT_IND_PROD_NO_CHANGE];"</f>
        <v>#VALUE!</v>
      </c>
      <c r="E192" s="0" t="n">
        <f aca="false">A192*8</f>
        <v>0</v>
      </c>
      <c r="F192" s="0" t="e">
        <f aca="false">C192-B192</f>
        <v>#VALUE!</v>
      </c>
    </row>
    <row r="193" customFormat="false" ht="12.8" hidden="false" customHeight="false" outlineLevel="0" collapsed="false">
      <c r="B193" s="0" t="e">
        <f aca="false">INT(SQRT((A193-16)*65535*65535/239))</f>
        <v>#VALUE!</v>
      </c>
      <c r="C193" s="0" t="e">
        <f aca="false">B194-1</f>
        <v>#VALUE!</v>
      </c>
      <c r="D193" s="0" t="e">
        <f aca="false">CHAR(9)&amp;B193&amp;".."&amp;C193&amp;": return [STORE_PERM("&amp;A193&amp;", 0x00), CB_RESULT_IND_PROD_NO_CHANGE];"</f>
        <v>#VALUE!</v>
      </c>
      <c r="E193" s="0" t="n">
        <f aca="false">A193*8</f>
        <v>0</v>
      </c>
      <c r="F193" s="0" t="e">
        <f aca="false">C193-B193</f>
        <v>#VALUE!</v>
      </c>
    </row>
    <row r="194" customFormat="false" ht="12.8" hidden="false" customHeight="false" outlineLevel="0" collapsed="false">
      <c r="B194" s="0" t="e">
        <f aca="false">INT(SQRT((A194-16)*65535*65535/239))</f>
        <v>#VALUE!</v>
      </c>
      <c r="C194" s="0" t="e">
        <f aca="false">B195-1</f>
        <v>#VALUE!</v>
      </c>
      <c r="D194" s="0" t="e">
        <f aca="false">CHAR(9)&amp;B194&amp;".."&amp;C194&amp;": return [STORE_PERM("&amp;A194&amp;", 0x00), CB_RESULT_IND_PROD_NO_CHANGE];"</f>
        <v>#VALUE!</v>
      </c>
      <c r="E194" s="0" t="n">
        <f aca="false">A194*8</f>
        <v>0</v>
      </c>
      <c r="F194" s="0" t="e">
        <f aca="false">C194-B194</f>
        <v>#VALUE!</v>
      </c>
    </row>
    <row r="195" customFormat="false" ht="12.8" hidden="false" customHeight="false" outlineLevel="0" collapsed="false">
      <c r="B195" s="0" t="e">
        <f aca="false">INT(SQRT((A195-16)*65535*65535/239))</f>
        <v>#VALUE!</v>
      </c>
      <c r="C195" s="0" t="e">
        <f aca="false">B196-1</f>
        <v>#VALUE!</v>
      </c>
      <c r="D195" s="0" t="e">
        <f aca="false">CHAR(9)&amp;B195&amp;".."&amp;C195&amp;": return [STORE_PERM("&amp;A195&amp;", 0x00), CB_RESULT_IND_PROD_NO_CHANGE];"</f>
        <v>#VALUE!</v>
      </c>
      <c r="E195" s="0" t="n">
        <f aca="false">A195*8</f>
        <v>0</v>
      </c>
      <c r="F195" s="0" t="e">
        <f aca="false">C195-B195</f>
        <v>#VALUE!</v>
      </c>
    </row>
    <row r="196" customFormat="false" ht="12.8" hidden="false" customHeight="false" outlineLevel="0" collapsed="false">
      <c r="B196" s="0" t="e">
        <f aca="false">INT(SQRT((A196-16)*65535*65535/239))</f>
        <v>#VALUE!</v>
      </c>
      <c r="C196" s="0" t="e">
        <f aca="false">B197-1</f>
        <v>#VALUE!</v>
      </c>
      <c r="D196" s="0" t="e">
        <f aca="false">CHAR(9)&amp;B196&amp;".."&amp;C196&amp;": return [STORE_PERM("&amp;A196&amp;", 0x00), CB_RESULT_IND_PROD_NO_CHANGE];"</f>
        <v>#VALUE!</v>
      </c>
      <c r="E196" s="0" t="n">
        <f aca="false">A196*8</f>
        <v>0</v>
      </c>
      <c r="F196" s="0" t="e">
        <f aca="false">C196-B196</f>
        <v>#VALUE!</v>
      </c>
    </row>
    <row r="197" customFormat="false" ht="12.8" hidden="false" customHeight="false" outlineLevel="0" collapsed="false">
      <c r="B197" s="0" t="e">
        <f aca="false">INT(SQRT((A197-16)*65535*65535/239))</f>
        <v>#VALUE!</v>
      </c>
      <c r="C197" s="0" t="e">
        <f aca="false">B198-1</f>
        <v>#VALUE!</v>
      </c>
      <c r="D197" s="0" t="e">
        <f aca="false">CHAR(9)&amp;B197&amp;".."&amp;C197&amp;": return [STORE_PERM("&amp;A197&amp;", 0x00), CB_RESULT_IND_PROD_NO_CHANGE];"</f>
        <v>#VALUE!</v>
      </c>
      <c r="E197" s="0" t="n">
        <f aca="false">A197*8</f>
        <v>0</v>
      </c>
      <c r="F197" s="0" t="e">
        <f aca="false">C197-B197</f>
        <v>#VALUE!</v>
      </c>
    </row>
    <row r="198" customFormat="false" ht="12.8" hidden="false" customHeight="false" outlineLevel="0" collapsed="false">
      <c r="B198" s="0" t="e">
        <f aca="false">INT(SQRT((A198-16)*65535*65535/239))</f>
        <v>#VALUE!</v>
      </c>
      <c r="C198" s="0" t="e">
        <f aca="false">B199-1</f>
        <v>#VALUE!</v>
      </c>
      <c r="D198" s="0" t="e">
        <f aca="false">CHAR(9)&amp;B198&amp;".."&amp;C198&amp;": return [STORE_PERM("&amp;A198&amp;", 0x00), CB_RESULT_IND_PROD_NO_CHANGE];"</f>
        <v>#VALUE!</v>
      </c>
      <c r="E198" s="0" t="n">
        <f aca="false">A198*8</f>
        <v>0</v>
      </c>
      <c r="F198" s="0" t="e">
        <f aca="false">C198-B198</f>
        <v>#VALUE!</v>
      </c>
    </row>
    <row r="199" customFormat="false" ht="12.8" hidden="false" customHeight="false" outlineLevel="0" collapsed="false">
      <c r="B199" s="0" t="e">
        <f aca="false">INT(SQRT((A199-16)*65535*65535/239))</f>
        <v>#VALUE!</v>
      </c>
      <c r="C199" s="0" t="e">
        <f aca="false">B200-1</f>
        <v>#VALUE!</v>
      </c>
      <c r="D199" s="0" t="e">
        <f aca="false">CHAR(9)&amp;B199&amp;".."&amp;C199&amp;": return [STORE_PERM("&amp;A199&amp;", 0x00), CB_RESULT_IND_PROD_NO_CHANGE];"</f>
        <v>#VALUE!</v>
      </c>
      <c r="E199" s="0" t="n">
        <f aca="false">A199*8</f>
        <v>0</v>
      </c>
      <c r="F199" s="0" t="e">
        <f aca="false">C199-B199</f>
        <v>#VALUE!</v>
      </c>
    </row>
    <row r="200" customFormat="false" ht="12.8" hidden="false" customHeight="false" outlineLevel="0" collapsed="false">
      <c r="B200" s="0" t="e">
        <f aca="false">INT(SQRT((A200-16)*65535*65535/239))</f>
        <v>#VALUE!</v>
      </c>
      <c r="C200" s="0" t="e">
        <f aca="false">B201-1</f>
        <v>#VALUE!</v>
      </c>
      <c r="D200" s="0" t="e">
        <f aca="false">CHAR(9)&amp;B200&amp;".."&amp;C200&amp;": return [STORE_PERM("&amp;A200&amp;", 0x00), CB_RESULT_IND_PROD_NO_CHANGE];"</f>
        <v>#VALUE!</v>
      </c>
      <c r="E200" s="0" t="n">
        <f aca="false">A200*8</f>
        <v>0</v>
      </c>
      <c r="F200" s="0" t="e">
        <f aca="false">C200-B200</f>
        <v>#VALUE!</v>
      </c>
    </row>
    <row r="201" customFormat="false" ht="12.8" hidden="false" customHeight="false" outlineLevel="0" collapsed="false">
      <c r="B201" s="0" t="e">
        <f aca="false">INT(SQRT((A201-16)*65535*65535/239))</f>
        <v>#VALUE!</v>
      </c>
      <c r="C201" s="0" t="e">
        <f aca="false">B202-1</f>
        <v>#VALUE!</v>
      </c>
      <c r="D201" s="0" t="e">
        <f aca="false">CHAR(9)&amp;B201&amp;".."&amp;C201&amp;": return [STORE_PERM("&amp;A201&amp;", 0x00), CB_RESULT_IND_PROD_NO_CHANGE];"</f>
        <v>#VALUE!</v>
      </c>
      <c r="E201" s="0" t="n">
        <f aca="false">A201*8</f>
        <v>0</v>
      </c>
      <c r="F201" s="0" t="e">
        <f aca="false">C201-B201</f>
        <v>#VALUE!</v>
      </c>
    </row>
    <row r="202" customFormat="false" ht="12.8" hidden="false" customHeight="false" outlineLevel="0" collapsed="false">
      <c r="B202" s="0" t="e">
        <f aca="false">INT(SQRT((A202-16)*65535*65535/239))</f>
        <v>#VALUE!</v>
      </c>
      <c r="C202" s="0" t="e">
        <f aca="false">B203-1</f>
        <v>#VALUE!</v>
      </c>
      <c r="D202" s="0" t="e">
        <f aca="false">CHAR(9)&amp;B202&amp;".."&amp;C202&amp;": return [STORE_PERM("&amp;A202&amp;", 0x00), CB_RESULT_IND_PROD_NO_CHANGE];"</f>
        <v>#VALUE!</v>
      </c>
      <c r="E202" s="0" t="n">
        <f aca="false">A202*8</f>
        <v>0</v>
      </c>
      <c r="F202" s="0" t="e">
        <f aca="false">C202-B202</f>
        <v>#VALUE!</v>
      </c>
    </row>
    <row r="203" customFormat="false" ht="12.8" hidden="false" customHeight="false" outlineLevel="0" collapsed="false">
      <c r="B203" s="0" t="e">
        <f aca="false">INT(SQRT((A203-16)*65535*65535/239))</f>
        <v>#VALUE!</v>
      </c>
      <c r="C203" s="0" t="e">
        <f aca="false">B204-1</f>
        <v>#VALUE!</v>
      </c>
      <c r="D203" s="0" t="e">
        <f aca="false">CHAR(9)&amp;B203&amp;".."&amp;C203&amp;": return [STORE_PERM("&amp;A203&amp;", 0x00), CB_RESULT_IND_PROD_NO_CHANGE];"</f>
        <v>#VALUE!</v>
      </c>
      <c r="E203" s="0" t="n">
        <f aca="false">A203*8</f>
        <v>0</v>
      </c>
      <c r="F203" s="0" t="e">
        <f aca="false">C203-B203</f>
        <v>#VALUE!</v>
      </c>
    </row>
    <row r="204" customFormat="false" ht="12.8" hidden="false" customHeight="false" outlineLevel="0" collapsed="false">
      <c r="B204" s="0" t="e">
        <f aca="false">INT(SQRT((A204-16)*65535*65535/239))</f>
        <v>#VALUE!</v>
      </c>
      <c r="C204" s="0" t="e">
        <f aca="false">B205-1</f>
        <v>#VALUE!</v>
      </c>
      <c r="D204" s="0" t="e">
        <f aca="false">CHAR(9)&amp;B204&amp;".."&amp;C204&amp;": return [STORE_PERM("&amp;A204&amp;", 0x00), CB_RESULT_IND_PROD_NO_CHANGE];"</f>
        <v>#VALUE!</v>
      </c>
      <c r="E204" s="0" t="n">
        <f aca="false">A204*8</f>
        <v>0</v>
      </c>
      <c r="F204" s="0" t="e">
        <f aca="false">C204-B204</f>
        <v>#VALUE!</v>
      </c>
    </row>
    <row r="205" customFormat="false" ht="12.8" hidden="false" customHeight="false" outlineLevel="0" collapsed="false">
      <c r="B205" s="0" t="e">
        <f aca="false">INT(SQRT((A205-16)*65535*65535/239))</f>
        <v>#VALUE!</v>
      </c>
      <c r="C205" s="0" t="e">
        <f aca="false">B206-1</f>
        <v>#VALUE!</v>
      </c>
      <c r="D205" s="0" t="e">
        <f aca="false">CHAR(9)&amp;B205&amp;".."&amp;C205&amp;": return [STORE_PERM("&amp;A205&amp;", 0x00), CB_RESULT_IND_PROD_NO_CHANGE];"</f>
        <v>#VALUE!</v>
      </c>
      <c r="E205" s="0" t="n">
        <f aca="false">A205*8</f>
        <v>0</v>
      </c>
      <c r="F205" s="0" t="e">
        <f aca="false">C205-B205</f>
        <v>#VALUE!</v>
      </c>
    </row>
    <row r="206" customFormat="false" ht="12.8" hidden="false" customHeight="false" outlineLevel="0" collapsed="false">
      <c r="B206" s="0" t="e">
        <f aca="false">INT(SQRT((A206-16)*65535*65535/239))</f>
        <v>#VALUE!</v>
      </c>
      <c r="C206" s="0" t="e">
        <f aca="false">B207-1</f>
        <v>#VALUE!</v>
      </c>
      <c r="D206" s="0" t="e">
        <f aca="false">CHAR(9)&amp;B206&amp;".."&amp;C206&amp;": return [STORE_PERM("&amp;A206&amp;", 0x00), CB_RESULT_IND_PROD_NO_CHANGE];"</f>
        <v>#VALUE!</v>
      </c>
      <c r="E206" s="0" t="n">
        <f aca="false">A206*8</f>
        <v>0</v>
      </c>
      <c r="F206" s="0" t="e">
        <f aca="false">C206-B206</f>
        <v>#VALUE!</v>
      </c>
    </row>
    <row r="207" customFormat="false" ht="12.8" hidden="false" customHeight="false" outlineLevel="0" collapsed="false">
      <c r="B207" s="0" t="e">
        <f aca="false">INT(SQRT((A207-16)*65535*65535/239))</f>
        <v>#VALUE!</v>
      </c>
      <c r="C207" s="0" t="e">
        <f aca="false">B208-1</f>
        <v>#VALUE!</v>
      </c>
      <c r="D207" s="0" t="e">
        <f aca="false">CHAR(9)&amp;B207&amp;".."&amp;C207&amp;": return [STORE_PERM("&amp;A207&amp;", 0x00), CB_RESULT_IND_PROD_NO_CHANGE];"</f>
        <v>#VALUE!</v>
      </c>
      <c r="E207" s="0" t="n">
        <f aca="false">A207*8</f>
        <v>0</v>
      </c>
      <c r="F207" s="0" t="e">
        <f aca="false">C207-B207</f>
        <v>#VALUE!</v>
      </c>
    </row>
    <row r="208" customFormat="false" ht="12.8" hidden="false" customHeight="false" outlineLevel="0" collapsed="false">
      <c r="B208" s="0" t="e">
        <f aca="false">INT(SQRT((A208-16)*65535*65535/239))</f>
        <v>#VALUE!</v>
      </c>
      <c r="C208" s="0" t="e">
        <f aca="false">B209-1</f>
        <v>#VALUE!</v>
      </c>
      <c r="D208" s="0" t="e">
        <f aca="false">CHAR(9)&amp;B208&amp;".."&amp;C208&amp;": return [STORE_PERM("&amp;A208&amp;", 0x00), CB_RESULT_IND_PROD_NO_CHANGE];"</f>
        <v>#VALUE!</v>
      </c>
      <c r="E208" s="0" t="n">
        <f aca="false">A208*8</f>
        <v>0</v>
      </c>
      <c r="F208" s="0" t="e">
        <f aca="false">C208-B208</f>
        <v>#VALUE!</v>
      </c>
    </row>
    <row r="209" customFormat="false" ht="12.8" hidden="false" customHeight="false" outlineLevel="0" collapsed="false">
      <c r="B209" s="0" t="e">
        <f aca="false">INT(SQRT((A209-16)*65535*65535/239))</f>
        <v>#VALUE!</v>
      </c>
      <c r="C209" s="0" t="e">
        <f aca="false">B210-1</f>
        <v>#VALUE!</v>
      </c>
      <c r="D209" s="0" t="e">
        <f aca="false">CHAR(9)&amp;B209&amp;".."&amp;C209&amp;": return [STORE_PERM("&amp;A209&amp;", 0x00), CB_RESULT_IND_PROD_NO_CHANGE];"</f>
        <v>#VALUE!</v>
      </c>
      <c r="E209" s="0" t="n">
        <f aca="false">A209*8</f>
        <v>0</v>
      </c>
      <c r="F209" s="0" t="e">
        <f aca="false">C209-B209</f>
        <v>#VALUE!</v>
      </c>
    </row>
    <row r="210" customFormat="false" ht="12.8" hidden="false" customHeight="false" outlineLevel="0" collapsed="false">
      <c r="B210" s="0" t="e">
        <f aca="false">INT(SQRT((A210-16)*65535*65535/239))</f>
        <v>#VALUE!</v>
      </c>
      <c r="C210" s="0" t="e">
        <f aca="false">B211-1</f>
        <v>#VALUE!</v>
      </c>
      <c r="D210" s="0" t="e">
        <f aca="false">CHAR(9)&amp;B210&amp;".."&amp;C210&amp;": return [STORE_PERM("&amp;A210&amp;", 0x00), CB_RESULT_IND_PROD_NO_CHANGE];"</f>
        <v>#VALUE!</v>
      </c>
      <c r="E210" s="0" t="n">
        <f aca="false">A210*8</f>
        <v>0</v>
      </c>
      <c r="F210" s="0" t="e">
        <f aca="false">C210-B210</f>
        <v>#VALUE!</v>
      </c>
    </row>
    <row r="211" customFormat="false" ht="12.8" hidden="false" customHeight="false" outlineLevel="0" collapsed="false">
      <c r="B211" s="0" t="e">
        <f aca="false">INT(SQRT((A211-16)*65535*65535/239))</f>
        <v>#VALUE!</v>
      </c>
      <c r="C211" s="0" t="e">
        <f aca="false">B212-1</f>
        <v>#VALUE!</v>
      </c>
      <c r="D211" s="0" t="e">
        <f aca="false">CHAR(9)&amp;B211&amp;".."&amp;C211&amp;": return [STORE_PERM("&amp;A211&amp;", 0x00), CB_RESULT_IND_PROD_NO_CHANGE];"</f>
        <v>#VALUE!</v>
      </c>
      <c r="E211" s="0" t="n">
        <f aca="false">A211*8</f>
        <v>0</v>
      </c>
      <c r="F211" s="0" t="e">
        <f aca="false">C211-B211</f>
        <v>#VALUE!</v>
      </c>
    </row>
    <row r="212" customFormat="false" ht="12.8" hidden="false" customHeight="false" outlineLevel="0" collapsed="false">
      <c r="B212" s="0" t="e">
        <f aca="false">INT(SQRT((A212-16)*65535*65535/239))</f>
        <v>#VALUE!</v>
      </c>
      <c r="C212" s="0" t="e">
        <f aca="false">B213-1</f>
        <v>#VALUE!</v>
      </c>
      <c r="D212" s="0" t="e">
        <f aca="false">CHAR(9)&amp;B212&amp;".."&amp;C212&amp;": return [STORE_PERM("&amp;A212&amp;", 0x00), CB_RESULT_IND_PROD_NO_CHANGE];"</f>
        <v>#VALUE!</v>
      </c>
      <c r="E212" s="0" t="n">
        <f aca="false">A212*8</f>
        <v>0</v>
      </c>
      <c r="F212" s="0" t="e">
        <f aca="false">C212-B212</f>
        <v>#VALUE!</v>
      </c>
    </row>
    <row r="213" customFormat="false" ht="12.8" hidden="false" customHeight="false" outlineLevel="0" collapsed="false">
      <c r="B213" s="0" t="e">
        <f aca="false">INT(SQRT((A213-16)*65535*65535/239))</f>
        <v>#VALUE!</v>
      </c>
      <c r="C213" s="0" t="e">
        <f aca="false">B214-1</f>
        <v>#VALUE!</v>
      </c>
      <c r="D213" s="0" t="e">
        <f aca="false">CHAR(9)&amp;B213&amp;".."&amp;C213&amp;": return [STORE_PERM("&amp;A213&amp;", 0x00), CB_RESULT_IND_PROD_NO_CHANGE];"</f>
        <v>#VALUE!</v>
      </c>
      <c r="E213" s="0" t="n">
        <f aca="false">A213*8</f>
        <v>0</v>
      </c>
      <c r="F213" s="0" t="e">
        <f aca="false">C213-B213</f>
        <v>#VALUE!</v>
      </c>
    </row>
    <row r="214" customFormat="false" ht="12.8" hidden="false" customHeight="false" outlineLevel="0" collapsed="false">
      <c r="B214" s="0" t="e">
        <f aca="false">INT(SQRT((A214-16)*65535*65535/239))</f>
        <v>#VALUE!</v>
      </c>
      <c r="C214" s="0" t="e">
        <f aca="false">B215-1</f>
        <v>#VALUE!</v>
      </c>
      <c r="D214" s="0" t="e">
        <f aca="false">CHAR(9)&amp;B214&amp;".."&amp;C214&amp;": return [STORE_PERM("&amp;A214&amp;", 0x00), CB_RESULT_IND_PROD_NO_CHANGE];"</f>
        <v>#VALUE!</v>
      </c>
      <c r="E214" s="0" t="n">
        <f aca="false">A214*8</f>
        <v>0</v>
      </c>
      <c r="F214" s="0" t="e">
        <f aca="false">C214-B214</f>
        <v>#VALUE!</v>
      </c>
    </row>
    <row r="215" customFormat="false" ht="12.8" hidden="false" customHeight="false" outlineLevel="0" collapsed="false">
      <c r="B215" s="0" t="e">
        <f aca="false">INT(SQRT((A215-16)*65535*65535/239))</f>
        <v>#VALUE!</v>
      </c>
      <c r="C215" s="0" t="e">
        <f aca="false">B216-1</f>
        <v>#VALUE!</v>
      </c>
      <c r="D215" s="0" t="e">
        <f aca="false">CHAR(9)&amp;B215&amp;".."&amp;C215&amp;": return [STORE_PERM("&amp;A215&amp;", 0x00), CB_RESULT_IND_PROD_NO_CHANGE];"</f>
        <v>#VALUE!</v>
      </c>
      <c r="E215" s="0" t="n">
        <f aca="false">A215*8</f>
        <v>0</v>
      </c>
      <c r="F215" s="0" t="e">
        <f aca="false">C215-B215</f>
        <v>#VALUE!</v>
      </c>
    </row>
    <row r="216" customFormat="false" ht="12.8" hidden="false" customHeight="false" outlineLevel="0" collapsed="false">
      <c r="B216" s="0" t="e">
        <f aca="false">INT(SQRT((A216-16)*65535*65535/239))</f>
        <v>#VALUE!</v>
      </c>
      <c r="C216" s="0" t="e">
        <f aca="false">B217-1</f>
        <v>#VALUE!</v>
      </c>
      <c r="D216" s="0" t="e">
        <f aca="false">CHAR(9)&amp;B216&amp;".."&amp;C216&amp;": return [STORE_PERM("&amp;A216&amp;", 0x00), CB_RESULT_IND_PROD_NO_CHANGE];"</f>
        <v>#VALUE!</v>
      </c>
      <c r="E216" s="0" t="n">
        <f aca="false">A216*8</f>
        <v>0</v>
      </c>
      <c r="F216" s="0" t="e">
        <f aca="false">C216-B216</f>
        <v>#VALUE!</v>
      </c>
    </row>
    <row r="217" customFormat="false" ht="12.8" hidden="false" customHeight="false" outlineLevel="0" collapsed="false">
      <c r="B217" s="0" t="e">
        <f aca="false">INT(SQRT((A217-16)*65535*65535/239))</f>
        <v>#VALUE!</v>
      </c>
      <c r="C217" s="0" t="e">
        <f aca="false">B218-1</f>
        <v>#VALUE!</v>
      </c>
      <c r="D217" s="0" t="e">
        <f aca="false">CHAR(9)&amp;B217&amp;".."&amp;C217&amp;": return [STORE_PERM("&amp;A217&amp;", 0x00), CB_RESULT_IND_PROD_NO_CHANGE];"</f>
        <v>#VALUE!</v>
      </c>
      <c r="E217" s="0" t="n">
        <f aca="false">A217*8</f>
        <v>0</v>
      </c>
      <c r="F217" s="0" t="e">
        <f aca="false">C217-B217</f>
        <v>#VALUE!</v>
      </c>
    </row>
    <row r="218" customFormat="false" ht="12.8" hidden="false" customHeight="false" outlineLevel="0" collapsed="false">
      <c r="B218" s="0" t="e">
        <f aca="false">INT(SQRT((A218-16)*65535*65535/239))</f>
        <v>#VALUE!</v>
      </c>
      <c r="C218" s="0" t="e">
        <f aca="false">B219-1</f>
        <v>#VALUE!</v>
      </c>
      <c r="D218" s="0" t="e">
        <f aca="false">CHAR(9)&amp;B218&amp;".."&amp;C218&amp;": return [STORE_PERM("&amp;A218&amp;", 0x00), CB_RESULT_IND_PROD_NO_CHANGE];"</f>
        <v>#VALUE!</v>
      </c>
      <c r="E218" s="0" t="n">
        <f aca="false">A218*8</f>
        <v>0</v>
      </c>
      <c r="F218" s="0" t="e">
        <f aca="false">C218-B218</f>
        <v>#VALUE!</v>
      </c>
    </row>
    <row r="219" customFormat="false" ht="12.8" hidden="false" customHeight="false" outlineLevel="0" collapsed="false">
      <c r="B219" s="0" t="e">
        <f aca="false">INT(SQRT((A219-16)*65535*65535/239))</f>
        <v>#VALUE!</v>
      </c>
      <c r="C219" s="0" t="e">
        <f aca="false">B220-1</f>
        <v>#VALUE!</v>
      </c>
      <c r="D219" s="0" t="e">
        <f aca="false">CHAR(9)&amp;B219&amp;".."&amp;C219&amp;": return [STORE_PERM("&amp;A219&amp;", 0x00), CB_RESULT_IND_PROD_NO_CHANGE];"</f>
        <v>#VALUE!</v>
      </c>
      <c r="E219" s="0" t="n">
        <f aca="false">A219*8</f>
        <v>0</v>
      </c>
      <c r="F219" s="0" t="e">
        <f aca="false">C219-B219</f>
        <v>#VALUE!</v>
      </c>
    </row>
    <row r="220" customFormat="false" ht="12.8" hidden="false" customHeight="false" outlineLevel="0" collapsed="false">
      <c r="B220" s="0" t="e">
        <f aca="false">INT(SQRT((A220-16)*65535*65535/239))</f>
        <v>#VALUE!</v>
      </c>
      <c r="C220" s="0" t="e">
        <f aca="false">B221-1</f>
        <v>#VALUE!</v>
      </c>
      <c r="D220" s="0" t="e">
        <f aca="false">CHAR(9)&amp;B220&amp;".."&amp;C220&amp;": return [STORE_PERM("&amp;A220&amp;", 0x00), CB_RESULT_IND_PROD_NO_CHANGE];"</f>
        <v>#VALUE!</v>
      </c>
      <c r="E220" s="0" t="n">
        <f aca="false">A220*8</f>
        <v>0</v>
      </c>
      <c r="F220" s="0" t="e">
        <f aca="false">C220-B220</f>
        <v>#VALUE!</v>
      </c>
    </row>
    <row r="221" customFormat="false" ht="12.8" hidden="false" customHeight="false" outlineLevel="0" collapsed="false">
      <c r="B221" s="0" t="e">
        <f aca="false">INT(SQRT((A221-16)*65535*65535/239))</f>
        <v>#VALUE!</v>
      </c>
      <c r="C221" s="0" t="e">
        <f aca="false">B222-1</f>
        <v>#VALUE!</v>
      </c>
      <c r="D221" s="0" t="e">
        <f aca="false">CHAR(9)&amp;B221&amp;".."&amp;C221&amp;": return [STORE_PERM("&amp;A221&amp;", 0x00), CB_RESULT_IND_PROD_NO_CHANGE];"</f>
        <v>#VALUE!</v>
      </c>
      <c r="E221" s="0" t="n">
        <f aca="false">A221*8</f>
        <v>0</v>
      </c>
      <c r="F221" s="0" t="e">
        <f aca="false">C221-B221</f>
        <v>#VALUE!</v>
      </c>
    </row>
    <row r="222" customFormat="false" ht="12.8" hidden="false" customHeight="false" outlineLevel="0" collapsed="false">
      <c r="B222" s="0" t="e">
        <f aca="false">INT(SQRT((A222-16)*65535*65535/239))</f>
        <v>#VALUE!</v>
      </c>
      <c r="C222" s="0" t="e">
        <f aca="false">B223-1</f>
        <v>#VALUE!</v>
      </c>
      <c r="D222" s="0" t="e">
        <f aca="false">CHAR(9)&amp;B222&amp;".."&amp;C222&amp;": return [STORE_PERM("&amp;A222&amp;", 0x00), CB_RESULT_IND_PROD_NO_CHANGE];"</f>
        <v>#VALUE!</v>
      </c>
      <c r="E222" s="0" t="n">
        <f aca="false">A222*8</f>
        <v>0</v>
      </c>
      <c r="F222" s="0" t="e">
        <f aca="false">C222-B222</f>
        <v>#VALUE!</v>
      </c>
    </row>
    <row r="223" customFormat="false" ht="12.8" hidden="false" customHeight="false" outlineLevel="0" collapsed="false">
      <c r="B223" s="0" t="e">
        <f aca="false">INT(SQRT((A223-16)*65535*65535/239))</f>
        <v>#VALUE!</v>
      </c>
      <c r="C223" s="0" t="e">
        <f aca="false">B224-1</f>
        <v>#VALUE!</v>
      </c>
      <c r="D223" s="0" t="e">
        <f aca="false">CHAR(9)&amp;B223&amp;".."&amp;C223&amp;": return [STORE_PERM("&amp;A223&amp;", 0x00), CB_RESULT_IND_PROD_NO_CHANGE];"</f>
        <v>#VALUE!</v>
      </c>
      <c r="E223" s="0" t="n">
        <f aca="false">A223*8</f>
        <v>0</v>
      </c>
      <c r="F223" s="0" t="e">
        <f aca="false">C223-B223</f>
        <v>#VALUE!</v>
      </c>
    </row>
    <row r="224" customFormat="false" ht="12.8" hidden="false" customHeight="false" outlineLevel="0" collapsed="false">
      <c r="B224" s="0" t="e">
        <f aca="false">INT(SQRT((A224-16)*65535*65535/239))</f>
        <v>#VALUE!</v>
      </c>
      <c r="C224" s="0" t="e">
        <f aca="false">B225-1</f>
        <v>#VALUE!</v>
      </c>
      <c r="D224" s="0" t="e">
        <f aca="false">CHAR(9)&amp;B224&amp;".."&amp;C224&amp;": return [STORE_PERM("&amp;A224&amp;", 0x00), CB_RESULT_IND_PROD_NO_CHANGE];"</f>
        <v>#VALUE!</v>
      </c>
      <c r="E224" s="0" t="n">
        <f aca="false">A224*8</f>
        <v>0</v>
      </c>
      <c r="F224" s="0" t="e">
        <f aca="false">C224-B224</f>
        <v>#VALUE!</v>
      </c>
    </row>
    <row r="225" customFormat="false" ht="12.8" hidden="false" customHeight="false" outlineLevel="0" collapsed="false">
      <c r="B225" s="0" t="e">
        <f aca="false">INT(SQRT((A225-16)*65535*65535/239))</f>
        <v>#VALUE!</v>
      </c>
      <c r="C225" s="0" t="e">
        <f aca="false">B226-1</f>
        <v>#VALUE!</v>
      </c>
      <c r="D225" s="0" t="e">
        <f aca="false">CHAR(9)&amp;B225&amp;".."&amp;C225&amp;": return [STORE_PERM("&amp;A225&amp;", 0x00), CB_RESULT_IND_PROD_NO_CHANGE];"</f>
        <v>#VALUE!</v>
      </c>
      <c r="E225" s="0" t="n">
        <f aca="false">A225*8</f>
        <v>0</v>
      </c>
      <c r="F225" s="0" t="e">
        <f aca="false">C225-B225</f>
        <v>#VALUE!</v>
      </c>
    </row>
    <row r="226" customFormat="false" ht="12.8" hidden="false" customHeight="false" outlineLevel="0" collapsed="false">
      <c r="B226" s="0" t="e">
        <f aca="false">INT(SQRT((A226-16)*65535*65535/239))</f>
        <v>#VALUE!</v>
      </c>
      <c r="C226" s="0" t="e">
        <f aca="false">B227-1</f>
        <v>#VALUE!</v>
      </c>
      <c r="D226" s="0" t="e">
        <f aca="false">CHAR(9)&amp;B226&amp;".."&amp;C226&amp;": return [STORE_PERM("&amp;A226&amp;", 0x00), CB_RESULT_IND_PROD_NO_CHANGE];"</f>
        <v>#VALUE!</v>
      </c>
      <c r="E226" s="0" t="n">
        <f aca="false">A226*8</f>
        <v>0</v>
      </c>
      <c r="F226" s="0" t="e">
        <f aca="false">C226-B226</f>
        <v>#VALUE!</v>
      </c>
    </row>
    <row r="227" customFormat="false" ht="12.8" hidden="false" customHeight="false" outlineLevel="0" collapsed="false">
      <c r="B227" s="0" t="e">
        <f aca="false">INT(SQRT((A227-16)*65535*65535/239))</f>
        <v>#VALUE!</v>
      </c>
      <c r="C227" s="0" t="e">
        <f aca="false">B228-1</f>
        <v>#VALUE!</v>
      </c>
      <c r="D227" s="0" t="e">
        <f aca="false">CHAR(9)&amp;B227&amp;".."&amp;C227&amp;": return [STORE_PERM("&amp;A227&amp;", 0x00), CB_RESULT_IND_PROD_NO_CHANGE];"</f>
        <v>#VALUE!</v>
      </c>
      <c r="E227" s="0" t="n">
        <f aca="false">A227*8</f>
        <v>0</v>
      </c>
      <c r="F227" s="0" t="e">
        <f aca="false">C227-B227</f>
        <v>#VALUE!</v>
      </c>
    </row>
    <row r="228" customFormat="false" ht="12.8" hidden="false" customHeight="false" outlineLevel="0" collapsed="false">
      <c r="B228" s="0" t="e">
        <f aca="false">INT(SQRT((A228-16)*65535*65535/239))</f>
        <v>#VALUE!</v>
      </c>
      <c r="C228" s="0" t="e">
        <f aca="false">B229-1</f>
        <v>#VALUE!</v>
      </c>
      <c r="D228" s="0" t="e">
        <f aca="false">CHAR(9)&amp;B228&amp;".."&amp;C228&amp;": return [STORE_PERM("&amp;A228&amp;", 0x00), CB_RESULT_IND_PROD_NO_CHANGE];"</f>
        <v>#VALUE!</v>
      </c>
      <c r="E228" s="0" t="n">
        <f aca="false">A228*8</f>
        <v>0</v>
      </c>
      <c r="F228" s="0" t="e">
        <f aca="false">C228-B228</f>
        <v>#VALUE!</v>
      </c>
    </row>
    <row r="229" customFormat="false" ht="12.8" hidden="false" customHeight="false" outlineLevel="0" collapsed="false">
      <c r="B229" s="0" t="e">
        <f aca="false">INT(SQRT((A229-16)*65535*65535/239))</f>
        <v>#VALUE!</v>
      </c>
      <c r="C229" s="0" t="e">
        <f aca="false">B230-1</f>
        <v>#VALUE!</v>
      </c>
      <c r="D229" s="0" t="e">
        <f aca="false">CHAR(9)&amp;B229&amp;".."&amp;C229&amp;": return [STORE_PERM("&amp;A229&amp;", 0x00), CB_RESULT_IND_PROD_NO_CHANGE];"</f>
        <v>#VALUE!</v>
      </c>
      <c r="E229" s="0" t="n">
        <f aca="false">A229*8</f>
        <v>0</v>
      </c>
      <c r="F229" s="0" t="e">
        <f aca="false">C229-B229</f>
        <v>#VALUE!</v>
      </c>
    </row>
    <row r="230" customFormat="false" ht="12.8" hidden="false" customHeight="false" outlineLevel="0" collapsed="false">
      <c r="B230" s="0" t="e">
        <f aca="false">INT(SQRT((A230-16)*65535*65535/239))</f>
        <v>#VALUE!</v>
      </c>
      <c r="C230" s="0" t="e">
        <f aca="false">B231-1</f>
        <v>#VALUE!</v>
      </c>
      <c r="D230" s="0" t="e">
        <f aca="false">CHAR(9)&amp;B230&amp;".."&amp;C230&amp;": return [STORE_PERM("&amp;A230&amp;", 0x00), CB_RESULT_IND_PROD_NO_CHANGE];"</f>
        <v>#VALUE!</v>
      </c>
      <c r="E230" s="0" t="n">
        <f aca="false">A230*8</f>
        <v>0</v>
      </c>
      <c r="F230" s="0" t="e">
        <f aca="false">C230-B230</f>
        <v>#VALUE!</v>
      </c>
    </row>
    <row r="231" customFormat="false" ht="12.8" hidden="false" customHeight="false" outlineLevel="0" collapsed="false">
      <c r="B231" s="0" t="e">
        <f aca="false">INT(SQRT((A231-16)*65535*65535/239))</f>
        <v>#VALUE!</v>
      </c>
      <c r="C231" s="0" t="e">
        <f aca="false">B232-1</f>
        <v>#VALUE!</v>
      </c>
      <c r="D231" s="0" t="e">
        <f aca="false">CHAR(9)&amp;B231&amp;".."&amp;C231&amp;": return [STORE_PERM("&amp;A231&amp;", 0x00), CB_RESULT_IND_PROD_NO_CHANGE];"</f>
        <v>#VALUE!</v>
      </c>
      <c r="E231" s="0" t="n">
        <f aca="false">A231*8</f>
        <v>0</v>
      </c>
      <c r="F231" s="0" t="e">
        <f aca="false">C231-B231</f>
        <v>#VALUE!</v>
      </c>
    </row>
    <row r="232" customFormat="false" ht="12.8" hidden="false" customHeight="false" outlineLevel="0" collapsed="false">
      <c r="B232" s="0" t="e">
        <f aca="false">INT(SQRT((A232-16)*65535*65535/239))</f>
        <v>#VALUE!</v>
      </c>
      <c r="C232" s="0" t="e">
        <f aca="false">B233-1</f>
        <v>#VALUE!</v>
      </c>
      <c r="D232" s="0" t="e">
        <f aca="false">CHAR(9)&amp;B232&amp;".."&amp;C232&amp;": return [STORE_PERM("&amp;A232&amp;", 0x00), CB_RESULT_IND_PROD_NO_CHANGE];"</f>
        <v>#VALUE!</v>
      </c>
      <c r="E232" s="0" t="n">
        <f aca="false">A232*8</f>
        <v>0</v>
      </c>
      <c r="F232" s="0" t="e">
        <f aca="false">C232-B232</f>
        <v>#VALUE!</v>
      </c>
    </row>
    <row r="233" customFormat="false" ht="12.8" hidden="false" customHeight="false" outlineLevel="0" collapsed="false">
      <c r="B233" s="0" t="e">
        <f aca="false">INT(SQRT((A233-16)*65535*65535/239))</f>
        <v>#VALUE!</v>
      </c>
      <c r="C233" s="0" t="e">
        <f aca="false">B234-1</f>
        <v>#VALUE!</v>
      </c>
      <c r="D233" s="0" t="e">
        <f aca="false">CHAR(9)&amp;B233&amp;".."&amp;C233&amp;": return [STORE_PERM("&amp;A233&amp;", 0x00), CB_RESULT_IND_PROD_NO_CHANGE];"</f>
        <v>#VALUE!</v>
      </c>
      <c r="E233" s="0" t="n">
        <f aca="false">A233*8</f>
        <v>0</v>
      </c>
      <c r="F233" s="0" t="e">
        <f aca="false">C233-B233</f>
        <v>#VALUE!</v>
      </c>
    </row>
    <row r="234" customFormat="false" ht="12.8" hidden="false" customHeight="false" outlineLevel="0" collapsed="false">
      <c r="B234" s="0" t="e">
        <f aca="false">INT(SQRT((A234-16)*65535*65535/239))</f>
        <v>#VALUE!</v>
      </c>
      <c r="C234" s="0" t="e">
        <f aca="false">B235-1</f>
        <v>#VALUE!</v>
      </c>
      <c r="D234" s="0" t="e">
        <f aca="false">CHAR(9)&amp;B234&amp;".."&amp;C234&amp;": return [STORE_PERM("&amp;A234&amp;", 0x00), CB_RESULT_IND_PROD_NO_CHANGE];"</f>
        <v>#VALUE!</v>
      </c>
      <c r="E234" s="0" t="n">
        <f aca="false">A234*8</f>
        <v>0</v>
      </c>
      <c r="F234" s="0" t="e">
        <f aca="false">C234-B234</f>
        <v>#VALUE!</v>
      </c>
    </row>
    <row r="235" customFormat="false" ht="12.8" hidden="false" customHeight="false" outlineLevel="0" collapsed="false">
      <c r="B235" s="0" t="e">
        <f aca="false">INT(SQRT((A235-16)*65535*65535/239))</f>
        <v>#VALUE!</v>
      </c>
      <c r="C235" s="0" t="e">
        <f aca="false">B236-1</f>
        <v>#VALUE!</v>
      </c>
      <c r="D235" s="0" t="e">
        <f aca="false">CHAR(9)&amp;B235&amp;".."&amp;C235&amp;": return [STORE_PERM("&amp;A235&amp;", 0x00), CB_RESULT_IND_PROD_NO_CHANGE];"</f>
        <v>#VALUE!</v>
      </c>
      <c r="E235" s="0" t="n">
        <f aca="false">A235*8</f>
        <v>0</v>
      </c>
      <c r="F235" s="0" t="e">
        <f aca="false">C235-B235</f>
        <v>#VALUE!</v>
      </c>
    </row>
    <row r="236" customFormat="false" ht="12.8" hidden="false" customHeight="false" outlineLevel="0" collapsed="false">
      <c r="B236" s="0" t="e">
        <f aca="false">INT(SQRT((A236-16)*65535*65535/239))</f>
        <v>#VALUE!</v>
      </c>
      <c r="C236" s="0" t="e">
        <f aca="false">B237-1</f>
        <v>#VALUE!</v>
      </c>
      <c r="D236" s="0" t="e">
        <f aca="false">CHAR(9)&amp;B236&amp;".."&amp;C236&amp;": return [STORE_PERM("&amp;A236&amp;", 0x00), CB_RESULT_IND_PROD_NO_CHANGE];"</f>
        <v>#VALUE!</v>
      </c>
      <c r="E236" s="0" t="n">
        <f aca="false">A236*8</f>
        <v>0</v>
      </c>
      <c r="F236" s="0" t="e">
        <f aca="false">C236-B236</f>
        <v>#VALUE!</v>
      </c>
    </row>
    <row r="237" customFormat="false" ht="12.8" hidden="false" customHeight="false" outlineLevel="0" collapsed="false">
      <c r="B237" s="0" t="e">
        <f aca="false">INT(SQRT((A237-16)*65535*65535/239))</f>
        <v>#VALUE!</v>
      </c>
      <c r="C237" s="0" t="e">
        <f aca="false">B238-1</f>
        <v>#VALUE!</v>
      </c>
      <c r="D237" s="0" t="e">
        <f aca="false">CHAR(9)&amp;B237&amp;".."&amp;C237&amp;": return [STORE_PERM("&amp;A237&amp;", 0x00), CB_RESULT_IND_PROD_NO_CHANGE];"</f>
        <v>#VALUE!</v>
      </c>
      <c r="E237" s="0" t="n">
        <f aca="false">A237*8</f>
        <v>0</v>
      </c>
      <c r="F237" s="0" t="e">
        <f aca="false">C237-B237</f>
        <v>#VALUE!</v>
      </c>
    </row>
    <row r="238" customFormat="false" ht="12.8" hidden="false" customHeight="false" outlineLevel="0" collapsed="false">
      <c r="B238" s="0" t="e">
        <f aca="false">INT(SQRT((A238-16)*65535*65535/239))</f>
        <v>#VALUE!</v>
      </c>
      <c r="C238" s="0" t="e">
        <f aca="false">B239-1</f>
        <v>#VALUE!</v>
      </c>
      <c r="D238" s="0" t="e">
        <f aca="false">CHAR(9)&amp;B238&amp;".."&amp;C238&amp;": return [STORE_PERM("&amp;A238&amp;", 0x00), CB_RESULT_IND_PROD_NO_CHANGE];"</f>
        <v>#VALUE!</v>
      </c>
      <c r="E238" s="0" t="n">
        <f aca="false">A238*8</f>
        <v>0</v>
      </c>
      <c r="F238" s="0" t="e">
        <f aca="false">C238-B238</f>
        <v>#VALUE!</v>
      </c>
    </row>
    <row r="239" customFormat="false" ht="12.8" hidden="false" customHeight="false" outlineLevel="0" collapsed="false">
      <c r="B239" s="0" t="e">
        <f aca="false">INT(SQRT((A239-16)*65535*65535/239))</f>
        <v>#VALUE!</v>
      </c>
      <c r="C239" s="0" t="e">
        <f aca="false">B240-1</f>
        <v>#VALUE!</v>
      </c>
      <c r="D239" s="0" t="e">
        <f aca="false">CHAR(9)&amp;B239&amp;".."&amp;C239&amp;": return [STORE_PERM("&amp;A239&amp;", 0x00), CB_RESULT_IND_PROD_NO_CHANGE];"</f>
        <v>#VALUE!</v>
      </c>
      <c r="E239" s="0" t="n">
        <f aca="false">A239*8</f>
        <v>0</v>
      </c>
      <c r="F239" s="0" t="e">
        <f aca="false">C239-B239</f>
        <v>#VALUE!</v>
      </c>
    </row>
    <row r="240" customFormat="false" ht="12.8" hidden="false" customHeight="false" outlineLevel="0" collapsed="false">
      <c r="B240" s="0" t="e">
        <f aca="false">INT(SQRT((A240-16)*65535*65535/239))</f>
        <v>#VALUE!</v>
      </c>
      <c r="C240" s="0" t="e">
        <f aca="false">B241-1</f>
        <v>#VALUE!</v>
      </c>
      <c r="D240" s="0" t="e">
        <f aca="false">CHAR(9)&amp;B240&amp;".."&amp;C240&amp;": return [STORE_PERM("&amp;A240&amp;", 0x00), CB_RESULT_IND_PROD_NO_CHANGE];"</f>
        <v>#VALUE!</v>
      </c>
      <c r="E240" s="0" t="n">
        <f aca="false">A240*8</f>
        <v>0</v>
      </c>
      <c r="F240" s="0" t="e">
        <f aca="false">C240-B240</f>
        <v>#VALUE!</v>
      </c>
    </row>
    <row r="241" customFormat="false" ht="12.8" hidden="false" customHeight="false" outlineLevel="0" collapsed="false">
      <c r="B241" s="0" t="e">
        <f aca="false">INT(SQRT((A241-16)*65535*65535/239))</f>
        <v>#VALUE!</v>
      </c>
      <c r="C241" s="0" t="n">
        <f aca="false">B242-1</f>
        <v>-1</v>
      </c>
      <c r="D241" s="0" t="e">
        <f aca="false">CHAR(9)&amp;B241&amp;".."&amp;C241&amp;": return [STORE_PERM("&amp;A241&amp;", 0x00), CB_RESULT_IND_PROD_NO_CHANGE];"</f>
        <v>#VALUE!</v>
      </c>
      <c r="E241" s="0" t="n">
        <f aca="false">A241*8</f>
        <v>0</v>
      </c>
      <c r="F241" s="0" t="e">
        <f aca="false">C241-B241</f>
        <v>#VALUE!</v>
      </c>
    </row>
  </sheetData>
  <conditionalFormatting sqref="F2:F241">
    <cfRule type="cellIs" priority="2" operator="lessThan" aboveAverage="0" equalAverage="0" bottom="0" percent="0" rank="0" text="" dxfId="0">
      <formula>1000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2018-05-24T20:25:12Z</dcterms:created>
  <dc:language>en-GB</dc:language>
  <dcterms:modified xsi:type="dcterms:W3CDTF">2019-02-18T08:58:56Z</dcterms:modified>
  <cp:revision>9</cp:revision>
</cp:coreProperties>
</file>