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cher Education Technology Co" sheetId="1" r:id="rId3"/>
    <sheet state="visible" name="Q13" sheetId="2" r:id="rId4"/>
    <sheet state="visible" name="Q14" sheetId="3" r:id="rId5"/>
    <sheet state="visible" name="Q15" sheetId="4" r:id="rId6"/>
    <sheet state="visible" name="Q15NOTFORFINAL" sheetId="5" r:id="rId7"/>
  </sheets>
  <definedNames>
    <definedName hidden="1" localSheetId="0" name="Z_9FF89C58_3163_4AD0_8590_FB46EDD32037_.wvu.FilterData">'Teacher Education Technology Co'!$Z$1:$Z$1000</definedName>
  </definedNames>
  <calcPr/>
  <customWorkbookViews>
    <customWorkbookView activeSheetId="0" maximized="1" tabRatio="600" windowHeight="0" windowWidth="0" guid="{9FF89C58-3163-4AD0-8590-FB46EDD32037}" name="Filter 1"/>
  </customWorkbookViews>
</workbook>
</file>

<file path=xl/sharedStrings.xml><?xml version="1.0" encoding="utf-8"?>
<sst xmlns="http://schemas.openxmlformats.org/spreadsheetml/2006/main" count="14799" uniqueCount="4228">
  <si>
    <t>StartDate</t>
  </si>
  <si>
    <t>Q13</t>
  </si>
  <si>
    <t>Q14</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</si>
  <si>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</si>
  <si>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</si>
  <si>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</si>
  <si>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</si>
  <si>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</si>
  <si>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</si>
  <si>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</si>
  <si>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</si>
  <si>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</si>
  <si>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</si>
  <si>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</si>
  <si>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</si>
  <si>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</si>
  <si>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</si>
  <si>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</si>
  <si>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</si>
  <si>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Q2</t>
  </si>
  <si>
    <t>Q3</t>
  </si>
  <si>
    <t>Q3_8_TEXT</t>
  </si>
  <si>
    <t>Q4</t>
  </si>
  <si>
    <t>Q5_1</t>
  </si>
  <si>
    <t>Q5_2</t>
  </si>
  <si>
    <t>Q6</t>
  </si>
  <si>
    <t>Q6_6_TEXT</t>
  </si>
  <si>
    <t>Q7</t>
  </si>
  <si>
    <t>Q7_7_TEXT</t>
  </si>
  <si>
    <t>Q8</t>
  </si>
  <si>
    <t>Q8_12_TEXT</t>
  </si>
  <si>
    <t>Q9_4</t>
  </si>
  <si>
    <t>Q9_5</t>
  </si>
  <si>
    <t>Q9_6</t>
  </si>
  <si>
    <t>Q9_7</t>
  </si>
  <si>
    <t>Q10#1_1</t>
  </si>
  <si>
    <t>Q10#1_2</t>
  </si>
  <si>
    <t>Q10#1_4</t>
  </si>
  <si>
    <t>Q10#1_5</t>
  </si>
  <si>
    <t>Q10#1_14</t>
  </si>
  <si>
    <t>Q11_1</t>
  </si>
  <si>
    <t>Q11_2</t>
  </si>
  <si>
    <t>Q11_3</t>
  </si>
  <si>
    <t>Q11_4</t>
  </si>
  <si>
    <t>Q11_5</t>
  </si>
  <si>
    <t>Q11_6</t>
  </si>
  <si>
    <t>Q11_7</t>
  </si>
  <si>
    <t>Q11_8</t>
  </si>
  <si>
    <t>Q11_9</t>
  </si>
  <si>
    <t>Q11_10</t>
  </si>
  <si>
    <t>Q11_11</t>
  </si>
  <si>
    <t>Q11_12</t>
  </si>
  <si>
    <t>Q12</t>
  </si>
  <si>
    <t>Q15</t>
  </si>
  <si>
    <t>Q16</t>
  </si>
  <si>
    <t>Q17</t>
  </si>
  <si>
    <t>Q18_4</t>
  </si>
  <si>
    <t>Q18_5</t>
  </si>
  <si>
    <t>Q18_6</t>
  </si>
  <si>
    <t>Q18_7</t>
  </si>
  <si>
    <t>Q18_10</t>
  </si>
  <si>
    <t>Please explain the one or two technology competencies that you consider as being most important to your individual work as a teacher educator.</t>
  </si>
  <si>
    <t>Q18_12</t>
  </si>
  <si>
    <t>Q18_13</t>
  </si>
  <si>
    <t>Q18_14</t>
  </si>
  <si>
    <t>Q18_15</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</si>
  <si>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</si>
  <si>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</si>
  <si>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</si>
  <si>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</si>
  <si>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</si>
  <si>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</si>
  <si>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</si>
  <si>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</si>
  <si>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</si>
  <si>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</si>
  <si>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</si>
  <si>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</si>
  <si>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</si>
  <si>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</si>
  <si>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Do you teach pre-service and/or in-service teachers?</t>
  </si>
  <si>
    <t>As a teacher educator, I work with ... (check all that apply) - Selected Choice</t>
  </si>
  <si>
    <t>As a teacher educator, I work with ... (check all that apply) - Other - Text</t>
  </si>
  <si>
    <t>By clicking â€œI 
agreeâ€ below you are indicating that you are at least 18 years old, have
 read and understood this consent form and agree to participate in this 
research study. Please feel free to print a copy of this page for your 
records.</t>
  </si>
  <si>
    <t>Please move the sliders below to the appropriate positions. - Years of experience teaching in PK-12 classrooms.</t>
  </si>
  <si>
    <t>Please move the sliders below to the appropriate positions. - Years of experience working as a teacher educator.</t>
  </si>
  <si>
    <t>What is your current position? - Selected Choice</t>
  </si>
  <si>
    <t>What is your current position? - Other - Text</t>
  </si>
  <si>
    <t>What kind of teachers do you prepare? (check all that apply) - Selected Choice</t>
  </si>
  <si>
    <t>What kind of teachers do you prepare? (check all that apply) - Other - Text</t>
  </si>
  <si>
    <t>If you specialize in preparing teachers for a subject or content area(s), please check the box(es) below that apply: - Selected Choice</t>
  </si>
  <si>
    <t>If you specialize in preparing teachers for a subject or content area(s), please check the box(es) below that apply: - Other - Text</t>
  </si>
  <si>
    <t>Please list one to four courses you commonly teach. (If course content may be hard to determine from the course title, please provide some description of the course.) - Course 1</t>
  </si>
  <si>
    <t>Please list one to four courses you commonly teach. (If course content may be hard to determine from the course title, please provide some description of the course.) - Course 2</t>
  </si>
  <si>
    <t>Please list one to four courses you commonly teach. (If course content may be hard to determine from the course title, please provide some description of the course.) - Course 3</t>
  </si>
  <si>
    <t>Please list one to four courses you commonly teach. (If course content may be hard to determine from the course title, please provide some description of the course.) - Course 4</t>
  </si>
  <si>
    <t>Please indicate the extent to which educational technology-related learning goals are included in... - Focus of course learning goals on educational technology - [QID11-ChoiceTextEntryValue-4]</t>
  </si>
  <si>
    <t>Please indicate the extent to which educational technology-related learning goals are included in... - Focus of course learning goals on educational technology - [QID11-ChoiceTextEntryValue-5]</t>
  </si>
  <si>
    <t>Please indicate the extent to which educational technology-related learning goals are included in... - Focus of course learning goals on educational technology - [QID11-ChoiceTextEntryValue-6]</t>
  </si>
  <si>
    <t>Please indicate the extent to which educational technology-related learning goals are included in... - Focus of course learning goals on educational technology - [QID11-ChoiceTextEntryValue-7]</t>
  </si>
  <si>
    <t>Please indicate the extent to which educational technology-related learning goals are included in... - Focus of course learning goals on educational technology - Click to write Statement 5</t>
  </si>
  <si>
    <t>Between 2015-2017, a collaborative research process was facilitated to develop teacher educator technology competencies (TETCs) resulting in the twelve competencies listed below (Foulger, Graziano, Schmidt-Crawford, &amp; Slykhuis, 2017; https://goo.gl/8DXy87</t>
  </si>
  <si>
    <t>Provide up to three examples of how you have demonstrated one of the competencies in your work. For example, you might describe an instance when you have "used appropriate technology tools for assessment" (for this or any of the other competencies).</t>
  </si>
  <si>
    <t>Please explain one or more of the technology competencies that you consider of low or no importance to your individual work as a teacher educator.</t>
  </si>
  <si>
    <t>What is important in your work related to educational technology that is not reflected in the TETCs?</t>
  </si>
  <si>
    <t>Suggests a tech competency other than the TETCs</t>
  </si>
  <si>
    <t>How do you develop your technology competencies?</t>
  </si>
  <si>
    <t>Specific technology</t>
  </si>
  <si>
    <t>What about the context you work in affects how you develop your technology competencies?</t>
  </si>
  <si>
    <t>To what extent have the following factors been assets and/or barriers to the development of your technology competencies? - Access to educational technologies</t>
  </si>
  <si>
    <t>To what extent have the following factors been assets and/or barriers to the development of your technology competencies? - Time to try out and use educational technologies</t>
  </si>
  <si>
    <t>To what extent have the following factors been assets and/or barriers to the development of your technology competencies? - Technical and instructional design support to use educational technologies</t>
  </si>
  <si>
    <t>To what extent have the following factors been assets and/or barriers to the development of your technology competencies? - Leadership around my department / programâ€™s use of educational technology</t>
  </si>
  <si>
    <t>To what extent have the following factors been assets and/or barriers to the development of your technology competencies? - A clear vision or plan related to my department / programâ€™s use of educational technology</t>
  </si>
  <si>
    <t>To what extent have the following factors been assets and/or barriers to the development of your technology competencies? - The role of technology in the subject matter(s) I focus on</t>
  </si>
  <si>
    <t>To what extent have the following factors been assets and/or barriers to the development of your technology competencies? - My beliefs about the role of educational technologies in teaching and learning</t>
  </si>
  <si>
    <t>To what extent have the following factors been assets and/or barriers to the development of your technology competencies? - Confidence in my ability to use educational technology</t>
  </si>
  <si>
    <t>To what extent have the following factors been assets and/or barriers to the development of your technology competencies? - Confidence in my ability to integrate educational technologies with my own pedagogical strategies</t>
  </si>
  <si>
    <t>{"ImportId":"startDate","timeZone":"America/New_York"}</t>
  </si>
  <si>
    <t>Specific skill</t>
  </si>
  <si>
    <t>{"ImportId":"endDate","timeZone":"America/New_York"}</t>
  </si>
  <si>
    <t>Specific Knowledge</t>
  </si>
  <si>
    <t>{"ImportId":"status"}</t>
  </si>
  <si>
    <t>{"ImportId":"ipAddress"}</t>
  </si>
  <si>
    <t>Mindset / disposition</t>
  </si>
  <si>
    <t>{"ImportId":"progress"}</t>
  </si>
  <si>
    <t>Mention of teacher candidate, student, preservice, inservice teachers, teachers</t>
  </si>
  <si>
    <t>{"ImportId":"duration"}</t>
  </si>
  <si>
    <t>{"ImportId":"finished"}</t>
  </si>
  <si>
    <t>{"ImportId":"recordedDate","timeZone":"America/New_York"}</t>
  </si>
  <si>
    <t>{"ImportId":"_recordId"}</t>
  </si>
  <si>
    <t>{"ImportId":"recipientLastName"}</t>
  </si>
  <si>
    <t>{"ImportId":"recipientFirstName"}</t>
  </si>
  <si>
    <t>{"ImportId":"recipientEmail"}</t>
  </si>
  <si>
    <t>{"ImportId":"externalDataReference"}</t>
  </si>
  <si>
    <t>{"ImportId":"locationLatitude"}</t>
  </si>
  <si>
    <t>{"ImportId":"locationLongitude"}</t>
  </si>
  <si>
    <t>{"ImportId":"distributionChannel"}</t>
  </si>
  <si>
    <t>{"ImportId":"userLanguage"}</t>
  </si>
  <si>
    <t>{"ImportId":"QID1"}</t>
  </si>
  <si>
    <t>{"ImportId":"QID9"}</t>
  </si>
  <si>
    <t>{"ImportId":"QID9_8_TEXT"}</t>
  </si>
  <si>
    <t>{"ImportId":"QID14"}</t>
  </si>
  <si>
    <t>{"ImportId":"QID10_1"}</t>
  </si>
  <si>
    <t>{"ImportId":"QID10_2"}</t>
  </si>
  <si>
    <t>{"ImportId":"QID13"}</t>
  </si>
  <si>
    <t>{"ImportId":"QID13_6_TEXT"}</t>
  </si>
  <si>
    <t>{"ImportId":"QID24"}</t>
  </si>
  <si>
    <t>{"ImportId":"QID24_7_TEXT"}</t>
  </si>
  <si>
    <t>{"ImportId":"QID25"}</t>
  </si>
  <si>
    <t>{"ImportId":"QID25_12_TEXT"}</t>
  </si>
  <si>
    <t>{"ImportId":"QID11_4"}</t>
  </si>
  <si>
    <t>{"ImportId":"QID11_5"}</t>
  </si>
  <si>
    <t>{"ImportId":"QID11_6"}</t>
  </si>
  <si>
    <t>{"ImportId":"QID11_7"}</t>
  </si>
  <si>
    <t>{"ImportId":"QID20#1_1"}</t>
  </si>
  <si>
    <t>{"ImportId":"QID20#1_2"}</t>
  </si>
  <si>
    <t>{"ImportId":"QID20#1_4"}</t>
  </si>
  <si>
    <t>{"ImportId":"QID20#1_5"}</t>
  </si>
  <si>
    <t>{"ImportId":"QID20#1_14"}</t>
  </si>
  <si>
    <t>{"ImportId":"QID2_1"}</t>
  </si>
  <si>
    <t>{"ImportId":"QID2_2"}</t>
  </si>
  <si>
    <t>{"ImportId":"QID2_3"}</t>
  </si>
  <si>
    <t>{"ImportId":"QID2_4"}</t>
  </si>
  <si>
    <t>{"ImportId":"QID2_5"}</t>
  </si>
  <si>
    <t>{"ImportId":"QID2_6"}</t>
  </si>
  <si>
    <t>{"ImportId":"QID2_7"}</t>
  </si>
  <si>
    <t>{"ImportId":"QID2_8"}</t>
  </si>
  <si>
    <t>{"ImportId":"QID2_9"}</t>
  </si>
  <si>
    <t>{"ImportId":"QID2_10"}</t>
  </si>
  <si>
    <t>{"ImportId":"QID2_11"}</t>
  </si>
  <si>
    <t>{"ImportId":"QID2_12"}</t>
  </si>
  <si>
    <t>{"ImportId":"QID7_TEXT"}</t>
  </si>
  <si>
    <t>{"ImportId":"QID17_TEXT"}</t>
  </si>
  <si>
    <t>{"ImportId":"QID18_TEXT"}</t>
  </si>
  <si>
    <t>{"ImportId":"QID16_TEXT"}</t>
  </si>
  <si>
    <t>{"ImportId":"QID15_TEXT"}</t>
  </si>
  <si>
    <t>All are important</t>
  </si>
  <si>
    <t>{"ImportId":"QID21_TEXT"}</t>
  </si>
  <si>
    <t>{"ImportId":"QID6_4"}</t>
  </si>
  <si>
    <t>{"ImportId":"QID6_5"}</t>
  </si>
  <si>
    <t>{"ImportId":"QID6_6"}</t>
  </si>
  <si>
    <t>{"ImportId":"QID6_7"}</t>
  </si>
  <si>
    <t>{"ImportId":"QID6_10"}</t>
  </si>
  <si>
    <t>{"ImportId":"QID6_12"}</t>
  </si>
  <si>
    <t>{"ImportId":"QID6_13"}</t>
  </si>
  <si>
    <t>{"ImportId":"QID6_14"}</t>
  </si>
  <si>
    <t>{"ImportId":"QID6_15"}</t>
  </si>
  <si>
    <t>NA</t>
  </si>
  <si>
    <t>Not sure</t>
  </si>
  <si>
    <t>None are important/ most are unimportant to me</t>
  </si>
  <si>
    <t>Mentions something that is not a TETC</t>
  </si>
  <si>
    <t>Other people / courses / not relevant to my courses argument</t>
  </si>
  <si>
    <t>Specific Technology</t>
  </si>
  <si>
    <t>Specific knowledge</t>
  </si>
  <si>
    <t>Critiques TETC</t>
  </si>
  <si>
    <t>#1 I don't get tied to one or two content-specific technology, because technologies change - often very quickly. I prefer to choose more general multi-use tools that can apply to many different content areas.</t>
  </si>
  <si>
    <t>Probably 1-3.</t>
  </si>
  <si>
    <t>152.33.50.156</t>
  </si>
  <si>
    <t>R_233Qwdof80xGXs1</t>
  </si>
  <si>
    <t>1, 2, and 3</t>
  </si>
  <si>
    <t>anonymous</t>
  </si>
  <si>
    <t>They are all important. One of the best things about technology is how easy it is to share ideas. So perhaps the first point about developing their own instruction, whereas it should be I modify their people’s instructions n to best sit the needs of my class.</t>
  </si>
  <si>
    <t>locate and critically analyze the appropriateness of online resources for the teaching and learning of science (#1, 2 and 3)</t>
  </si>
  <si>
    <t>#1, #2, #3
I think these three are important because they involve utilizing tools/technologies but also developing pedagogies, competencies, and reflective practice around using technologies. In other words, I care the most about supporting teachers to reflexively use technologies for themselves and in their practice.</t>
  </si>
  <si>
    <t>EN</t>
  </si>
  <si>
    <t>Yes</t>
  </si>
  <si>
    <t>1 and 2</t>
  </si>
  <si>
    <t>In-service teachers</t>
  </si>
  <si>
    <t>Yes, I consent to participate in this research.</t>
  </si>
  <si>
    <t>Administrator</t>
  </si>
  <si>
    <t>Elementary / primary teachers,Middle grades / junior high school teachers,Secondary / high school teachers</t>
  </si>
  <si>
    <t>Assessment in Education</t>
  </si>
  <si>
    <t>Some course learning goals</t>
  </si>
  <si>
    <t>5 (Highly competent)</t>
  </si>
  <si>
    <t>3     (Competent)</t>
  </si>
  <si>
    <t>1.1design instruction that utilizes content-specific technologies to enhance teaching and learning.
2.1incorporate pedagogical approaches that prepare teacher candidates to effectively use technology.</t>
  </si>
  <si>
    <t xml:space="preserve">Hmmm - maybe the first one? This is a hard question! I lean toward the competencies that cross boundaries, perhaps. </t>
  </si>
  <si>
    <t>I teach an online course that uses online discussion forums, video content delivery and differentiated instruction.</t>
  </si>
  <si>
    <t>I think it is important for me to differentiate my instruction using technology tools.</t>
  </si>
  <si>
    <t>I don't always consider it my responsibility to teach my students how to use technology tools.</t>
  </si>
  <si>
    <t>I think that teachers who offer content in online platforms need to have the appropriate training and support in their platform.</t>
  </si>
  <si>
    <t>1. knowing how to access appropriate resources.
2. know how to determine if a given resource is appropriate for use with students.</t>
  </si>
  <si>
    <t>I read, take additional training and credentialing, attend webinars by Quality Matters.</t>
  </si>
  <si>
    <t>Numbers 1 and 2. 2 because I just focus on everyday technologies and their use in my classes.</t>
  </si>
  <si>
    <t>I am limited by the software offered by the school and by the way in which students access my course.</t>
  </si>
  <si>
    <t>Barrier I experience / have experienced.</t>
  </si>
  <si>
    <t>Major barrier I experience / have experienced.</t>
  </si>
  <si>
    <t>Neutral / neither a barrier nor an asset.</t>
  </si>
  <si>
    <t>Major asset I experience / have experienced.</t>
  </si>
  <si>
    <t>2 - I do not work with teacher educators on a daily basis.  However, given the opportunity, this is a great forum for adding more technology into the curriculum.  Sometimes veteran teachers cannot think outside of the box.</t>
  </si>
  <si>
    <t>152.33.63.82</t>
  </si>
  <si>
    <t>I don't do much in terms of supporting the development of knowledge, skills, attitudes etc. primarily because I know they get it in other courses.</t>
  </si>
  <si>
    <t>R_2VOvjISWnJAG9oX</t>
  </si>
  <si>
    <t>content specific technologies</t>
  </si>
  <si>
    <t>Pre-service teachers</t>
  </si>
  <si>
    <t>Tenured faculty</t>
  </si>
  <si>
    <t>Early childhood teachers,Elementary / primary teachers</t>
  </si>
  <si>
    <t>content-specific use of technology - not because it's not as important as many of the others, but I don't work with content-specificity</t>
  </si>
  <si>
    <t>Other</t>
  </si>
  <si>
    <t>Math/science and social-emotional within early childhood, but it's fairly interdisciplinary</t>
  </si>
  <si>
    <t>Supporting Math and Science in Early Childhood</t>
  </si>
  <si>
    <t>Supporting Emotional and Social Development in Early Childhood</t>
  </si>
  <si>
    <t>Early Childhood Policy and Advocacy</t>
  </si>
  <si>
    <t>Education and Society</t>
  </si>
  <si>
    <t>No course learning goals</t>
  </si>
  <si>
    <t>They are progressively more and more connected to tech - so  dont see my role as being to show them how to engage with tech or to develop their digital literacy more generally. My role is to use it and show how it can be used effectively as a learning tool in my units.</t>
  </si>
  <si>
    <t>#6 using online quizzes or smart response systems for in-class assessment, rather than pencil and paper assessments
#6 using SharePoint, Taskstream, and other systems for program-level assessments</t>
  </si>
  <si>
    <t>#4 to keep teaching and learning engaging and find relevant content</t>
  </si>
  <si>
    <t>#7 because I haven't taught online in a while, so it's less relevant to me currently</t>
  </si>
  <si>
    <t>Discussion of thinking/research into appropriate technology use in early childhood</t>
  </si>
  <si>
    <t>PD at my institution or exploring online</t>
  </si>
  <si>
    <t>Technology competency is encouraged, but not pushed. There is a wide range of comfort levels with technology among my colleagues.</t>
  </si>
  <si>
    <t>The most important are perhaps the first two because they need to know how to use technology in a pedagogically effective way that is also tailored to the specific content being taught.</t>
  </si>
  <si>
    <t>#1/#2 are very important. I need to engage with content-specific technologies not only to enhance my own teaching, but also to model them for my pre-service teachers so they know how/when to use them in their future teaching.</t>
  </si>
  <si>
    <t>152.33.70.115</t>
  </si>
  <si>
    <t>What I mentioned above is vital for Pk-12 teachers. Understanding that websites often have ulterior motives (i.e. "Lunchables" looks kid-friendly, but it's an ad). A second area is personal competence using specific hardware and software in order to be able to teach and troubleshoot (technology competence with pedagogy and technical assistance abilities).</t>
  </si>
  <si>
    <t>R_2TBNdkSyHfqCjp9</t>
  </si>
  <si>
    <t>In the course I teach I have teaching majors in a variety of content areas and grade levels so I don't focus on specific content areas.</t>
  </si>
  <si>
    <t>Pre-service teachers,In-service teachers</t>
  </si>
  <si>
    <t xml:space="preserve">As an educator that has served in the role of integration specialist and Director of Technology, I feel that #2 I incorporate pedagogical approaches that prepare teacher candidates to effectively use technology and #11 I engage in leadership and advocacy for using technology are quite important.  Teachers are to lead by example and be role models for those they work with along with their peers. In carrying this out, I would introduce pedagogy themes like SAMR, LoTi, DOK, and others enabling the students to understand there are multiple approaches to be successful that take advantage of differentiated instruction and student-centered design. </t>
  </si>
  <si>
    <t>Tenure track (probationary) faculty</t>
  </si>
  <si>
    <t>Elementary / primary teachers</t>
  </si>
  <si>
    <t>Improving development in teaching in their content areas.  Because I work with elementary and early childhood preservice teachers, who will be responsible for all content areas, I have not placed a lot of focus on this.  This is in part because I already have these students for such a short period of time with too much to cover, and it's unclear to me how to leverage this.</t>
  </si>
  <si>
    <t>Mathematics,Science</t>
  </si>
  <si>
    <t>Principles of Learning and Teaching Math and Science</t>
  </si>
  <si>
    <t>Educational Assessment</t>
  </si>
  <si>
    <t>Student Teaching Seminar</t>
  </si>
  <si>
    <t>Student Teaching Supervision</t>
  </si>
  <si>
    <t xml:space="preserve">I read this question in two ways--even though it read: "most important to your individual work". I see: 1) What is most important for me, and 2) What is most important for my students. 
#2 is the competency that I believe is most important for my students because I am modeling effective use of technology. I believe many of the other competencies influence this competency. 
#10 is the most important for my own growth as a teacher educator. If I do not continue to grow and stay current (with technology trends, issues, and research), then my practice will not improve. My students will suffer as a result. </t>
  </si>
  <si>
    <t>Apps for specific content area</t>
  </si>
  <si>
    <t>1 (Not competent)</t>
  </si>
  <si>
    <t>I model various web 2.0 tools and we discuss ways they would enhance student learning and engagement.
I require students to showcase an online assessment tool and how they would use it to gather and analyze data.
I attend NCTIES and other professional d</t>
  </si>
  <si>
    <t>I feel strongly about the ethical use of technology, but less strongly about the other competencies. Perhaps preparing students for using tech and/or differentiating for student needs.</t>
  </si>
  <si>
    <t>2 and 3 - I feel like it's my job to help candidates gain the knowledge and skills involved in learning about and using technology as a way to better reach and teach their students. These two competencies focus on that transferable skillsets.</t>
  </si>
  <si>
    <t>This is a hard one! As an elementary teacher educator, using technology to teach online is not very applicable. I don't include connecting globally in my courses because of the nature of the courses I teach. Because of that, it is not very important in th</t>
  </si>
  <si>
    <t>I think all of these are important but I focus less often on technology tools that are truly content-specific as I think the best tools are flexible.</t>
  </si>
  <si>
    <t>Possibly helping students to know how to use the technology? I'm not sure these cover the actual routines involved in helping young children navigate the various tools (the management of it).</t>
  </si>
  <si>
    <t>Learn from practicing teachers, read and watch tutorials, go to conferences and seminars</t>
  </si>
  <si>
    <t>My own mindset of continually staying abreast of best practices in the 21st century; my colleagues who are using technology</t>
  </si>
  <si>
    <t>Asset I experience / have experienced.</t>
  </si>
  <si>
    <t>2. pedagogical approaches; 8. connections to others</t>
  </si>
  <si>
    <t>content specific technologies. If learner is compentent in using appropriate theories and pedagogies for their learning goals, and in needs assessment and design of access with/to technology, then he/she should be able to identify evidence based practices with appropriate technologies.  Learner should be taught to be a good consumer and evaluator of the professional and commercial information re specific technologies.</t>
  </si>
  <si>
    <t>134.139.34.15</t>
  </si>
  <si>
    <t>I think incorporating pedagogical techniques that prepare teachers to effectively use technology (#2) may be one of the most important. If we want our future teachers to do this well, then this must be what is modeled in our classrooms. (Though unfortunately, I don't think I do a great job of this!). Connecting with other regions and cultures (#8) is also critical to my role as a social studies teacher educator.</t>
  </si>
  <si>
    <t>Content-specific technology because I teach how to use technology to develop visual materials for any content.</t>
  </si>
  <si>
    <t>R_2VvCGhuGSfZSjaO</t>
  </si>
  <si>
    <t xml:space="preserve">
Technology competency #8 : share and ask questions.
Technology competency #2: don't get in a rut, evaluate and change or fix what needs fixing, then get back into it - don't be afraid to make mistakes.</t>
  </si>
  <si>
    <t>Using content-specific tools</t>
  </si>
  <si>
    <t>Middle grades / junior high school teachers,Secondary / high school teachers</t>
  </si>
  <si>
    <t>My ability to connect with other educators and their students throughout the world enables me to bring a global perspective to the classroom.
Thirty-five years of teaching through and about educational technology has provided me with an immense background of knowledge about tools and applications of technology to support learning.  This enables me to use and discuss these opportunities with my students.</t>
  </si>
  <si>
    <t>Secondary Literacy</t>
  </si>
  <si>
    <t>Curriculum, Instruction, Assessment &amp; Classroom Management</t>
  </si>
  <si>
    <t>US &amp; Global Comparative Education</t>
  </si>
  <si>
    <t>Introduction to Educational Research</t>
  </si>
  <si>
    <t>Preparing teachers to use technologies and effective strategies for online learning</t>
  </si>
  <si>
    <t>I actually had my students rate me on the competencies- the only one I came out low on was the teaching them to teach online and I really don’t know where I could fit that in!</t>
  </si>
  <si>
    <t>I regularly use Twitter chats as a pedagogical tool in my work with inservice teachers to make public our conversations about various educational topics related to the US &amp; Global Education Course
I use various features of my learning management system t</t>
  </si>
  <si>
    <t>It's critical to support preservice/ inservice teachers in understanding the possibilities of using technology to enhance student learning as well as the responsibilities inherent in incorporating technology in the classroom. I also think it's critical to</t>
  </si>
  <si>
    <t>#2 and #7 are most important to me. I want to make sure that the next generation of teachers is technology-competent in meaningful, impactful ways so that they can be efficient teachers that promote student success and meet the diverse needs of students.</t>
  </si>
  <si>
    <t xml:space="preserve">I think all of the competencies are actually critical to my work as a teacher educator in some way. </t>
  </si>
  <si>
    <t>I'd like to see a more nuanced category about purposeful choice in the use of educational technology tools</t>
  </si>
  <si>
    <t>Twitter, professional conferences, close work with my Academic Technology Services department, and by playing around with new technology that I'm introduced to</t>
  </si>
  <si>
    <t xml:space="preserve">The fact that I'm the most tech savvy person in my department and using tech in innovative instructional ways--it pushes me to find support outside of my college and to seek out staying at the cutting edge. </t>
  </si>
  <si>
    <t>Probably 5&amp;8.</t>
  </si>
  <si>
    <t xml:space="preserve">#2 and #7 are important because they emphasize the main goal behind using any selected technology. 
</t>
  </si>
  <si>
    <t>152.33.114.254</t>
  </si>
  <si>
    <t xml:space="preserve">Individualized instruction based on "diverse" learning needs is a myth and not a practical approach to teacher prep. </t>
  </si>
  <si>
    <t>See 2 and 6 listed in your competency section</t>
  </si>
  <si>
    <t>R_3pbFgXTIoQU6fmF</t>
  </si>
  <si>
    <t>Secondary / high school teachers</t>
  </si>
  <si>
    <t>Science</t>
  </si>
  <si>
    <t>Secondary Science Methods</t>
  </si>
  <si>
    <t>Using technology for differentiation is something I don't know anything about, but wish I did.</t>
  </si>
  <si>
    <t>used technology for assessment
taught students how to use technology platforms
collaborate using technology</t>
  </si>
  <si>
    <t>modeling using technology to enhance learning</t>
  </si>
  <si>
    <t>trouble shooting to resolve tech issues</t>
  </si>
  <si>
    <t>Technology tools for assessment are key to teaching that is relevant to students.
Blending solid and evidence-based pedagogical strategies with technology is important in teaching future students to use technology for more than just its coolness factor.</t>
  </si>
  <si>
    <t xml:space="preserve">One of my areas for growth is in the area of differentiating instruction to meet the diverse  needs in my classroom.  So, I am not strong in utilizing technology and differentiating. </t>
  </si>
  <si>
    <t>workshops</t>
  </si>
  <si>
    <t>time to explore and self-teach new technology</t>
  </si>
  <si>
    <t>I model for my students effective practices for incorporating available technology into teaching and assessments.</t>
  </si>
  <si>
    <t xml:space="preserve">I am not sure I think of it having no importance to my work, but I know I don't do much in terms of using technology to differentiate instruction for my teacher candidates. </t>
  </si>
  <si>
    <t>Modeling use of technology as a cognitive tool rather than a digital resource (Songer). Designing assessments that provide open-ended flexibility to represent understandings and applications of PCK and content</t>
  </si>
  <si>
    <t>49.199.201.77</t>
  </si>
  <si>
    <t xml:space="preserve">5. There is no research evidence to support differentiation. Instead, we focus on evidence-based practices as part of Universal Design for Learning (UDL). </t>
  </si>
  <si>
    <t>R_daFb6JKG4OLCZgd</t>
  </si>
  <si>
    <t>#2 - it is essential that our PSTs graduate with experience using various forms of technology in the classroom and lesson planning process. I use the technology in my own lessons so they can then transfer that knowledge/experience to their own lessons.
5 - Just as our PSTs will need to differentiate for their future students, we need to differentiate for our PSTs...and modeling how I do that through my courses allows them to see firsthand how it can be done.</t>
  </si>
  <si>
    <t>I don’t differentiate lessons and materials for college students, but I model how technology can be used differentiate in secondary classrooms - particularly for reading and language related issues.</t>
  </si>
  <si>
    <t>using pedagogical strategies with technology
using technology to differentiate</t>
  </si>
  <si>
    <t>Early childhood teachers,Elementary / primary teachers,Middle grades / junior high school teachers,Secondary / high school teachers</t>
  </si>
  <si>
    <t>Competencies 2 and 4 are very important as pre-service and in-service teachers need consistent training in teaching and learning theory and instructional stratagies before delving deeply into tech use.</t>
  </si>
  <si>
    <t>6 and 12</t>
  </si>
  <si>
    <t>Science,Technology</t>
  </si>
  <si>
    <t>Early years science and technology</t>
  </si>
  <si>
    <t>Teacher transition and professional engagement</t>
  </si>
  <si>
    <t>Understanding learning and learners</t>
  </si>
  <si>
    <t>Primary Science Education</t>
  </si>
  <si>
    <t>Numbers 2 and 4 above.  I model good use and require students to use it so they become more familiar.</t>
  </si>
  <si>
    <t>I think all of these are important in their own right.  I guess the lowest would be assessment.</t>
  </si>
  <si>
    <t xml:space="preserve">Online discussion forums
Use of internet/wifi connected toys
Online quizzes and educational games
</t>
  </si>
  <si>
    <t xml:space="preserve">Knowledge and skills of how and when to use technology
Technologically constructed pedagogy
Technology as an educational tool
</t>
  </si>
  <si>
    <t>The use of technology for assessment.</t>
  </si>
  <si>
    <t>Na</t>
  </si>
  <si>
    <t xml:space="preserve">Self education using research literature and trial error of tech tools such as tech toys </t>
  </si>
  <si>
    <t>University is supportive and promotes technology
However schools are resistant to embed technology in early childhood which makes it harder for me to find tech resources suited to school needs. But it is work in progress with the schools I am working in f</t>
  </si>
  <si>
    <t>I think numbers 2 and 3 are the most important when teaching pre-service teachers. I aim for the pre-service teachers I work with to learn how to incorporate technology and feel comfortable doing so.</t>
  </si>
  <si>
    <t>"I use appropriate technology tools for assessment."
Since the course focuses on technology integration, we assess artifacts of integration (e.g., lesson plans, grant proposals), which generally are not benefitted by new technologies.</t>
  </si>
  <si>
    <t>2 and 3, because the students of today are more likely to be engaged if their teachers use technology in a creative and engaging way and not just substituting what they used to do with pen and paper for tech. I try to provide the opportunity to try different things to see what would work best for them.</t>
  </si>
  <si>
    <t>120.151.96.226</t>
  </si>
  <si>
    <t>I do not use too many technologies to assess student learning.</t>
  </si>
  <si>
    <t>Numbers 2 and 3 seem to be the most important for preparing teacher candidates to teach successfully with technology.</t>
  </si>
  <si>
    <t>R_3qERzR1mDDVLRV8</t>
  </si>
  <si>
    <t>I don't necessarily need to use technology for assessment</t>
  </si>
  <si>
    <t>#2 and #3 - modeling use and attitude, trying new technologies for their effectiveness in lessons.</t>
  </si>
  <si>
    <t xml:space="preserve">Technology can only be used to assess in certain areas, so I'm not sure this one would be high on my list, but that could be because I'm not sure what is included in this competency. I assess my students use of technology, but only use technology to assess during standardized tests. </t>
  </si>
  <si>
    <t>General science method</t>
  </si>
  <si>
    <t>Physics method</t>
  </si>
  <si>
    <t>Competencies 3 and 2. The technologies will change over time, so teacher candidates need to consider affordances and limitations of any given technology for enhancing learning. They need to learn about technologies available now to the extent that they begin to see those affordances, connected to learning goals and objectives. This understanding comes through use and careful reflection and discussion of practices.</t>
  </si>
  <si>
    <t>6. Assessments with online EdTech can be hit or miss. It really depends on who created the assessment and which method they've created it with.</t>
  </si>
  <si>
    <t>I support the development of the knowledge, skills, and attitudes of teacher candidates as related to teaching with technology in their content area.  Teachers need to see how technology is relevant in their classroom and in their content area.  When they can make that connection, I see the most productive use of technology in the classroom.</t>
  </si>
  <si>
    <t>I have an assessment task in physics for preservice teachers that requires to design and present a lesson that utilizes technology to support and expand student learning. I also have an assessment task in general science for preservice teachers where they</t>
  </si>
  <si>
    <t>Assessment</t>
  </si>
  <si>
    <t>Using technology effectively to connect across the world and using assessment effectively as part of assessment with preservice teachers.</t>
  </si>
  <si>
    <t>N/a</t>
  </si>
  <si>
    <t>Usually teach myself and practice... just have a go!</t>
  </si>
  <si>
    <t>Often the technology dies not work, especially in lecture theatres.</t>
  </si>
  <si>
    <t>I find using pedagogical approaches to be very important to demonstrate effective use of technology in the classroom. There has to be a very good reason for using technology and there are ways to use it effectively, but those have to be taught to those who are new to using technology in their teaching.</t>
  </si>
  <si>
    <t>Many early childhood centers lack technology for assessment. It is important but might not be accessible to all.</t>
  </si>
  <si>
    <t xml:space="preserve">I feel it is critical that teacher educators help preservice teachers understand how to use technology in a way that highlights critical aspects of the content they are teaching that is not as easily identifiable without the technology. I don't feel my preservice teachers should be using tech just to use it, they should be using it to enhance their students' ability to engage in the mathematics they are learning. </t>
  </si>
  <si>
    <t>#6. Technology and assessment isn't a priority for me.</t>
  </si>
  <si>
    <t>1.128.109.22</t>
  </si>
  <si>
    <t xml:space="preserve">Teacher educators incorporate pedagogical approaches that prepare T candidates to effectively use technology. This is most important because we must model; research tells us teachers tend to teach the way they were taught and so they must have the experience to draw from if they will incorporate it into their own teaching. Especially this millennial generation, their number one source of truth is their experiences. </t>
  </si>
  <si>
    <t>Using tech tools for assessment.</t>
  </si>
  <si>
    <t>R_2trihbXALzAd9hf</t>
  </si>
  <si>
    <t>pedogogical  approaches are most important as this supports the learning- technologies are the tools</t>
  </si>
  <si>
    <t>Primary science education</t>
  </si>
  <si>
    <t>Beginning teacher</t>
  </si>
  <si>
    <t>Child and adolescent development</t>
  </si>
  <si>
    <t>Innovative practices</t>
  </si>
  <si>
    <t xml:space="preserve">Teacher candidates should know how to effectively incorporate technology into their lessons to enhance the lesson in ways in which could not be done without technology. For example, using applets to explore shapes in geometry by rotating, translating, and reflecting. </t>
  </si>
  <si>
    <t>Online teaching - small group work, collaborative activities, pushing beyond transmissive approaches</t>
  </si>
  <si>
    <t>Depends on context - but in my context 70% of our students are online, not on-campus students. So I think being about to demonstrate effective/best practice pedagogies in online context is critical</t>
  </si>
  <si>
    <t>Can't think - they all seem important to me!</t>
  </si>
  <si>
    <t>Peer mentoring and support ... but might fit under mentoring generally. Seems a bit more specific to me.</t>
  </si>
  <si>
    <t>This is a hard one! As an elementary teacher educator, using technology to teach online is not very applicable. I don't include connecting globally in my courses because of the nature of the courses I teach. Because of that, it is not very important in the context of those courses.</t>
  </si>
  <si>
    <t>Trial and error, learning from friends/colleagues, picking things up along the way</t>
  </si>
  <si>
    <t>Numbers of online students</t>
  </si>
  <si>
    <t xml:space="preserve">Incorporating pedagogical approaches that prepare teacher candidates to effectively use technology - see my example above... class dojo can be used poorly or can be an effective classroom management tool.
</t>
  </si>
  <si>
    <t>Teaching online seems to be of low importance in my area for several reasons.  First, our institution matriculates a majority of elementary teachers.  Second, when we cover online learning in many of my classes, pre-service teachers seem to lack interest (i.e., "I didn't go into teaching so I could sit in front of a computer all day).  Third, the term 'blended' learning is becoming very muddied with "digitally-enhanced" learning, and away from the notion of spending instructional time outside of the classroom during classroom hours (which creates a host of logistical and legal issues, particularly at the elementary level)</t>
  </si>
  <si>
    <t>121.222.227.34</t>
  </si>
  <si>
    <t>Preparing pre service teachers to effectively use technology in their classrooms</t>
  </si>
  <si>
    <t>R_A7H2ykXhJUqrYwF</t>
  </si>
  <si>
    <t>7.1 use effective strategies for teaching online and/or blended/hybrid learning environments.</t>
  </si>
  <si>
    <t>#2 (Incorporating pedagogical approaches): Pedagogy ties all of the elements of teaching together.  Effective pedagogy is crucial in the classroom.</t>
  </si>
  <si>
    <t xml:space="preserve">#7 (Teaching online/hybrid courses):  I don't currently teach an online or hybrid course (I teach face-to-face), so it does not really apply to me.  </t>
  </si>
  <si>
    <t>Number 2 in the above which addressed pedagogical approaches to technology integration is extremely important and is a foundation of this course.</t>
  </si>
  <si>
    <t>Non-tenure track faculty</t>
  </si>
  <si>
    <t>Music,Fine Arts</t>
  </si>
  <si>
    <t>Early childhood, creativity and the arts</t>
  </si>
  <si>
    <t>Arts curriculum and pedagogy</t>
  </si>
  <si>
    <t>I wouldn't consider any of these competencies of low importance.
However, if I had to throw two out of the boat:
no 7, at the moment, is not part of my arsenal. 
no 6, other than being a mode of delivery of assignments, technology tools for assessment are not priority</t>
  </si>
  <si>
    <t>Integrating the arts in the curriculum</t>
  </si>
  <si>
    <t xml:space="preserve">It's hard to choose! I would say incorporating pedagogical approaches (competency #2) is essential. Candidates need to see that technologies are always used within a pedagogical context, not as stand-alone tools that will fix their instructional problems. </t>
  </si>
  <si>
    <t>Differentiation and hybrid teaching are two that are low on my list mainly because I have little to no experience with them. I have often wondered how to differentiation my teaching on an online platform, but feel I need some professional development in this area before doing so. Hybrid teaching seems to be a term that is popping up lately. I can envision how this would work, but I have yet to do it.</t>
  </si>
  <si>
    <t xml:space="preserve">#2 -"I incorporate pedagogical approaches that prepare teacher candidates to effectively use technology" --- As teacher educators, we cannot just expose teacher candidates to various technology tools.  We have to ensure teacher candidates can effectively use technology and integrate technology into content area teaching. </t>
  </si>
  <si>
    <t>I teach in an online only capacity, and hold interactive sessions for students, including use of breakout rooms and group activities using Google docs
I use learning analytics to better understand student use of online resources and activities, and to enh</t>
  </si>
  <si>
    <t>The competency I believe to be most important in my work as an educator is related to content knowledge in my field (arts education) and finding innovative ways for my students to engage in practical ways to develop their understanding using collaborative</t>
  </si>
  <si>
    <t>Leadership and advocacy</t>
  </si>
  <si>
    <t>The most effective way is through sharing of practice with colleagues</t>
  </si>
  <si>
    <t>I do not work on a campus, and this isolation sometimes negatively impacts my ability to share with colleagues, however our university holds monthly online forums to provide opportunities for the sharing of innovative use of technology</t>
  </si>
  <si>
    <t>Use of pedagogical approaches to support Digital Learning - recognising the potential to augment learning SAMR / TPACK models</t>
  </si>
  <si>
    <t>Online, blended/hybrid courses are not courses I teach.</t>
  </si>
  <si>
    <t>incorporate appropriate pedagogical approaches</t>
  </si>
  <si>
    <t>144.133.233.75</t>
  </si>
  <si>
    <t>I don't teach online so understanding best practices for doing that is less important to me right now.  It's also less important to my students since most of them will teach young children</t>
  </si>
  <si>
    <t>Online / hybrid instruction has been less important in the past simply because courses I teach have not been in that context...yet</t>
  </si>
  <si>
    <t>R_3pl6ItA19SXUpcA</t>
  </si>
  <si>
    <t xml:space="preserve">Empowering teachers to use technology effectively. 
 Showing teachers how to effectively integrate technology into their pedagogy. </t>
  </si>
  <si>
    <t>I do not facilitate any online or hybrid courses.</t>
  </si>
  <si>
    <t>incorporating pedagogical approaches that prepare teacher candidates to effectively use technology 
designing instruction that ustilizes content-specific technologies to enhance teaching and learning</t>
  </si>
  <si>
    <t>English / Language Arts,Music,Fine Arts</t>
  </si>
  <si>
    <t>English curriculum - primary</t>
  </si>
  <si>
    <t>I do not teach online classes. I do use zoom to communicate with seminar students who are scatter about the state.</t>
  </si>
  <si>
    <t>Literacy for diverse students</t>
  </si>
  <si>
    <t>Literacy across the curriculum</t>
  </si>
  <si>
    <t>Modeling current tools that they are likely to encounter in the classroom so that they can understand them from the learner perspective.</t>
  </si>
  <si>
    <t>Effective strategies for teaching online because I don't do much of this.</t>
  </si>
  <si>
    <t>Pedagogical use</t>
  </si>
  <si>
    <t>I encourage both pre and inservice teachers to use technology regularly in the classroom. My research explores the construction of multi-modal texts and while this isn't necessarily just using technology I do so often e.g. ipads, phones, tablets, computer</t>
  </si>
  <si>
    <t>Supporting students to use technology is ways that support diverse students e.g. students with disabilities etc.</t>
  </si>
  <si>
    <t>the competitive nature of academia in technology use e.g. displaying how people are innovative with their practice without thinking about professional learning around these practices (this isn't always the case but does happen)</t>
  </si>
  <si>
    <t>For me it is about diverse literacies. I have recently interviewed young people about what they do at home related to technologies and multimodal text making. It is extremely diverse - gaming, apps, youtube, imovie etc. but I also asked them if school val</t>
  </si>
  <si>
    <t xml:space="preserve">I have taught via distance learning but do not see evidence that DL accomplishes the same level of learning, which is built through relationships and dialogue. </t>
  </si>
  <si>
    <t>mainly self-taught but if I had more time and the university placed more importance of supporting us (without us having to chase it all the time) this would be good.</t>
  </si>
  <si>
    <t>systemic contraints and technology logistics - when it works well it is great - but...</t>
  </si>
  <si>
    <t>#2: To incorporate technology-based approaches to prepare pre-service teachers. Modeling (as I describe above) is essential to show students what this might look like, as most have not seen effective technology use in their experiences as a student. Too often, there is a split between students' everyday, non-academic uses/spaces of technology and the more formal, professional, academic uses. Preparing pre-service teachers involves a bridging of these different uses/spaces informed by a critical look at both sides.</t>
  </si>
  <si>
    <t>I do not teach online courses so that one is of low importance right now. I also do not use technology for any sort of assessment.</t>
  </si>
  <si>
    <t>using technology in appropriate ways to support learning.</t>
  </si>
  <si>
    <t>I do not teach on line so some were not applicable but the survey did not have a not applicable choice and forced a response about my competency (which was inconsistent with prompt "I use..."</t>
  </si>
  <si>
    <t>174.230.7.119</t>
  </si>
  <si>
    <t>It is important for me to incorporate pedagogical approaches to prepare my students to effectively use technology to teach science. I want them to support their own students with using technology. This is especially helpful in supporting secondary students to analyze and interpret data.</t>
  </si>
  <si>
    <t>R_z83qPRJeFFm5HXj</t>
  </si>
  <si>
    <t>Connecting to a wide range of others outside of the teacher training class. This can be distracting adn time consuming with little impact on the learning outcomes our my courses.</t>
  </si>
  <si>
    <t>Correctly incorporating appropriate pedagogical principles is essential.</t>
  </si>
  <si>
    <t>Graduate student</t>
  </si>
  <si>
    <t xml:space="preserve">I am not sure is important to explicitly "connect globally."  This is hard to avoid these days.  I happens automatically I think.   </t>
  </si>
  <si>
    <t>Mathematics</t>
  </si>
  <si>
    <t>Incorporating pedagogical approaches that prepare teacher candidates to effectively use technology feels core to my practice as a teacher educator.  Modeling, sharing my own thinking around decisions about how/whether to use technology, and exploring the equity-oriented/inclusive potential in leveraging technologies seems critical to building a stronger, more effective and inclusive teaching force.</t>
  </si>
  <si>
    <t xml:space="preserve">Field instruction </t>
  </si>
  <si>
    <t>Mathematics for future teachers (only TA)</t>
  </si>
  <si>
    <t>Work with GRIP (story circles and stuff, not a class)</t>
  </si>
  <si>
    <t>Towards incorporating pedagogical approaches that prepare teachers for effective use of technology: I have multiple activities that center around critically selecting technology and using their technological choice in effective ways and problem solving through issues. This is important because they will be given little time in the field to develop these skills.</t>
  </si>
  <si>
    <t>For using online tools to enhance teaching and learning, I used LessonSketch with teachers to discuss potential lesson plans and ideas.
I also helped with a professional development on Geogebra.
Iâ€™ve troubleshooted problems with LessonSketch.</t>
  </si>
  <si>
    <t xml:space="preserve">Content- specificity </t>
  </si>
  <si>
    <t>I think it's important that pre-service teachers understand how to effectively use technology as a tool when providing high-quality instruction.</t>
  </si>
  <si>
    <t xml:space="preserve">Leadership and advocacy </t>
  </si>
  <si>
    <t>Ability to provide alternatives to the technology for students that will not have access to it. (For example, much home work is now completed or posted online, without providing kids with laptops or any means of looking it up if their parents canâ€™t affo</t>
  </si>
  <si>
    <t>Attend professional development, explore in free time</t>
  </si>
  <si>
    <t>Time constraints. I feel too busy. Norms to not use them.</t>
  </si>
  <si>
    <t>Being able to model effective technology integration in my own class.</t>
  </si>
  <si>
    <t>139.86.70.35</t>
  </si>
  <si>
    <t>They are all important. I spend the least amount of time on connecting globally.</t>
  </si>
  <si>
    <t>I feel that it is essential to model teaching for my teacher-students, specifically teaching, learning, and assessment. This is a professional development for them and a reflection for myself.</t>
  </si>
  <si>
    <t>R_3FK9tRpHs1SBo1O</t>
  </si>
  <si>
    <t>Number 8 is not unimportant, but my target audience of pre-service teachers is currently face-to-face. This will be changing as my program seeks to reach more geographically disparate students.</t>
  </si>
  <si>
    <t>Modeling multiple forms of acceptable products with student choice for assessment.</t>
  </si>
  <si>
    <t>While all are important to some degree, the "connect globally..." would be one I consider of lesser importance.</t>
  </si>
  <si>
    <t>Maths in early primary</t>
  </si>
  <si>
    <t xml:space="preserve">Maths in middle primary </t>
  </si>
  <si>
    <t xml:space="preserve">curriculum and pedagogy - 1st year </t>
  </si>
  <si>
    <t>It is important for me to model using technology integrations for my students and to give them opportunities to incorporate technology into their own lessons, so they feel comfortable doing so in their own future classrooms.</t>
  </si>
  <si>
    <t>curriculum and pedagogy - final interns</t>
  </si>
  <si>
    <t xml:space="preserve">They are all important, perhaps #8 gets less attention. I do still view it as important though. </t>
  </si>
  <si>
    <t>Ensuring technologies serve the learning objective. Choice of technologies should not be arbitrary or based on trends.</t>
  </si>
  <si>
    <t xml:space="preserve">I use badges to send students messages and course completion. </t>
  </si>
  <si>
    <t xml:space="preserve">Differentiation, global connections </t>
  </si>
  <si>
    <t xml:space="preserve">Technology being used in schools </t>
  </si>
  <si>
    <t>none</t>
  </si>
  <si>
    <t xml:space="preserve">none </t>
  </si>
  <si>
    <t xml:space="preserve">reading and playing. </t>
  </si>
  <si>
    <t xml:space="preserve">I'd probably highlight the Leadership in Digital Learning competency in relation to how I support beginning teachers (as it applies to my work). 
I'd highlight digital content and instruction competency in relation to how the beginning teachers I support might positively enhance student understandings and skills.  </t>
  </si>
  <si>
    <t xml:space="preserve">try things </t>
  </si>
  <si>
    <t xml:space="preserve">While important to me, how I use technology to connect globally does not impact my methods course. We go over ICT's generally and talk about international access in the classroom, but technology as a communication platform is pretty ubiquitous. </t>
  </si>
  <si>
    <t xml:space="preserve">#1: At the undergraduate level, exposing students to tools and resources that they can use immediately to engage students and enhance learning has been a top priority.
#7: The graduate classes are all online, so creating these classes (QM rubric) and teaching others how to develop flipped/blended environments in their own classes has been vital. </t>
  </si>
  <si>
    <t>139.86.69.41</t>
  </si>
  <si>
    <t>#8: While this is a lower importance, it still matters.  The challenge is that there is so much to cover and connected to others across the world for projects is time consuming.</t>
  </si>
  <si>
    <t>Competencies 1and 5 from above;</t>
  </si>
  <si>
    <t>R_1mIra176duN8K2e</t>
  </si>
  <si>
    <t>Using technology to connect globally. While it might be interesting and important to connect to other educators around the globe, I don't view this as being a main priority to support my students in learning how to do it given the large number of other things I need to teach them.</t>
  </si>
  <si>
    <t xml:space="preserve">Teacher educators will design instruction that utilizes content-specific technologies to enhance teaching and learning. I am a faculty of science education, the use of probe ware and other content-specific technologies are important for science literacy and for meaningful and timely analysis of data. Students who use the probeware can analyze data and differentiate between data and evidence efficiently allowing them to engage in other scientific practices like modeling, explanation, argumentation, etc.
Teacher educators will use technology to differentiate instruction to meet diverse learning needs.
Though concept mapping is a skill to be learned all in itself, the strategy when implementation with fidelity and in a recursive manner, starts where the learner is at in terms of conceptual understanding and allows the student to see growth in their understanding over time. It also allows me to formatively assess my students and model how to use the information to help all students learn. </t>
  </si>
  <si>
    <t>I suppose #8 although I do think it's important. I think they're all important.</t>
  </si>
  <si>
    <t>Technology,Other</t>
  </si>
  <si>
    <t>Business</t>
  </si>
  <si>
    <t>Designing Digital and Blended Learning Spaces</t>
  </si>
  <si>
    <t>Investigating TPACK</t>
  </si>
  <si>
    <t>Use of strategies to teach with technology
Using technology to differentiate instruction</t>
  </si>
  <si>
    <t>Secondary Computing Curriculum and Pedagogy</t>
  </si>
  <si>
    <t>Using technology to connect globally with a variety of regions and cultures is one of my lower priorities. We discuss cultural responsiveness in courses, but we are not always using technology to facilitate this. We spend most of our time focusing on how technology can be used to enhance existing content and pedagogy and do not have a lot of time to also address globalization.</t>
  </si>
  <si>
    <t>Secondary Business Curriculum and Pedagogy</t>
  </si>
  <si>
    <t>All or most course learning goals</t>
  </si>
  <si>
    <t>#1 and #4 because we spend a lot of time talking about what 'effective' means and how technology is used in purpose-driven ways as a tool to enhance learning.</t>
  </si>
  <si>
    <t>#8: While global collaboration is an important aspect of my individual research, I rarely use technology to incorporate global collaboration in my teacher education classes.</t>
  </si>
  <si>
    <t>Have teachers from all over the globe interact synchronous and asynchronously with the pre-service teachers.
Have pre-service teachers from all over the globe interact synchronous and asynchronously with the pre-service teachers.
Encourage pre-service tea</t>
  </si>
  <si>
    <t xml:space="preserve">1 &amp; 4
Content-Specific technologies
Online tools
</t>
  </si>
  <si>
    <t>Collaboration: within the class and between others</t>
  </si>
  <si>
    <t xml:space="preserve">Global connections. If tools could be used to connect folks across socio-economic demographics, that would be one thing, but I don't support the idea that upper-to-middle-class students who are predominantly white gain global perspectives communicating with other upper-to-middle-class students who are predominantly white but in a different country. </t>
  </si>
  <si>
    <t>Trial and error</t>
  </si>
  <si>
    <t>I have to teach online</t>
  </si>
  <si>
    <t>1 and 3</t>
  </si>
  <si>
    <t>Connecting globally. Candidates are taught US based resources and networking</t>
  </si>
  <si>
    <t>The one competency that I consider as being the post important to my work as a teacher educator is supporting the development of the knowledge, skills, and attitudes as related to teaching with technology in their content area. I believe that before teacher candidates are able to integrate technology into their own classrooms effectively, it is imperative that they first understand how to support their own learning with technology. At the beginning of my technology education courses, my students participate in activities and projects that encourage them to use technology in ways that support their own learning and understanding of topics they are passionate about/interested in. Once it is clear to me that students fully grasp what it means to learn with technology for themselves, I transition the course to focus more on how they can design and develop instruction that promotes learning with technology for their future students.</t>
  </si>
  <si>
    <t>As our school is plenty of students and teachers around the world we usually don't connect with other regions.</t>
  </si>
  <si>
    <t>Embedding the technology within my pedagogical approach.  To do this I need to model the pedagogical approach in an andragogy setting.  Balancing the adult learning environment and providing meta cognitive thoughts to students is part of the learnign process.</t>
  </si>
  <si>
    <t>49.127.68.92</t>
  </si>
  <si>
    <t>Globally connecting to other teachers/teacher educators.</t>
  </si>
  <si>
    <t>R_2ZC918KvfvPXIeg</t>
  </si>
  <si>
    <t>I design instruction that utilizes content-specific technologies to enhance teaching and learning. By tailoring the technology PD to the specific teacher it is a much more likely to be adopted and used by the teacher.</t>
  </si>
  <si>
    <t>For the course that I teach, connecting globally is not a necessary component of the coursework.  To weave in global connection would shift focus in an already content-packed course.</t>
  </si>
  <si>
    <t>Being able to think about pedagogy first and leave the novelty effect aside</t>
  </si>
  <si>
    <t>Learning and teaching</t>
  </si>
  <si>
    <t>All important.....but I do not sadly do the 'global' part. Not yet.</t>
  </si>
  <si>
    <t>Children's transitions in education settings</t>
  </si>
  <si>
    <t>Working with children, families and communities</t>
  </si>
  <si>
    <t>Curriculum and assessment</t>
  </si>
  <si>
    <t>No. 1</t>
  </si>
  <si>
    <t>Not that it's not important, but making global connects doesn't have a strong focus in the courses I teach</t>
  </si>
  <si>
    <t>4. I use a mix of online activities on Moodle for all of my units, for example quiz, discussion forums, polls, video explanations or introductions to assignments or topics.
6. At times I give video/audio feedback to students on assignments, I mark work w</t>
  </si>
  <si>
    <t xml:space="preserve">My continued growth in the use of technology to support my teaching and assessment as IT keeps changing and there is always something new to try.  This is particularly important with the new focus on blended and online learning.
</t>
  </si>
  <si>
    <t>I think they are all important.</t>
  </si>
  <si>
    <t>The most important to my work with teachers is using content-specific tools to enhance teaching and learning (#1).</t>
  </si>
  <si>
    <t>The main areas I would identify have been included.</t>
  </si>
  <si>
    <t>Connecting globally through technology is an ideal for classroom teachers, but in reality it is harder to due because of privacy laws. In an ideal world, partnerships with classrooms around the globe would create a virtual learning network that is mirrored by the physical world, allowing students to become global citizens, but the reality is that these goals are not TESTED, which means they cannot be the focus of teachers, regardless of how important they are to the development of well-rounded students.</t>
  </si>
  <si>
    <t>Mostly on a 'need to know' basis, but also through discussions with close colleagues who are more expert at using IT than I am.  I also like to attend workshops and have one-to-one opportunities with experienced people.</t>
  </si>
  <si>
    <t>Not sure what you are asking here.</t>
  </si>
  <si>
    <t>Instructional Design</t>
  </si>
  <si>
    <t>8 Does not directly relate to any of the learning outcomes for my courses.</t>
  </si>
  <si>
    <t xml:space="preserve">1. Being adept in alternative and totally acceptable ways that children can respond to school work using digital literacies.
</t>
  </si>
  <si>
    <t>144.138.215.21</t>
  </si>
  <si>
    <t>My courses generally don't address competency #8.</t>
  </si>
  <si>
    <t>R_3m9V8bNqEe4lkIB</t>
  </si>
  <si>
    <t>#1.  If the don't experience them, they won't know how to teach with them.</t>
  </si>
  <si>
    <t>The most important technology competency for me to demonstrate with my undergraduate students is utilizing content-specific technologies to enhance teaching and learning. I have a diverse group of students in the room in terms of their major and preferred grade level. If I can't make them see how technology is just as important in Kindergarten reading as it is in middle school biology or high school physical education, my students will quickly "check out" and treat my class as lesser than. I strive to make it relevant and practical for each of them.</t>
  </si>
  <si>
    <t>Connecting globally to a variety of regions and cultures.  This is of low importance in my course, but not low importance overall.</t>
  </si>
  <si>
    <t>Early childhood teachers,Elementary / primary teachers,Secondary / high school teachers</t>
  </si>
  <si>
    <t>Technology</t>
  </si>
  <si>
    <t>EHT4100</t>
  </si>
  <si>
    <t>EDP2222</t>
  </si>
  <si>
    <t>ESF1100</t>
  </si>
  <si>
    <t>I think that teachers must strive to ensure that technology integration requires a connection with content. 
I think that teachers should be supporting the skills that students will need in a society that is largely accessible through social media platforms.</t>
  </si>
  <si>
    <t>global communications</t>
  </si>
  <si>
    <t xml:space="preserve">"I use technology tools to enhance teaching and learning." </t>
  </si>
  <si>
    <t>I am involved in technology demonstrator programs at my university.  This program tests technological solutions for use by the academics in the university.</t>
  </si>
  <si>
    <t>Making global connections does not resonate with classroom teachers.  At this time they are most focused on standards, and immediate local and state requirements.  If I suggest ways to connect, I have found little interest among teachers.</t>
  </si>
  <si>
    <t>Embedding the technology within my pedagogical approach.  To do this I need to model the pedagogical approach in an andragogy setting.  Balancing the adult learning environment and providing meta cognitive thoughts to students is part of the learnign proc</t>
  </si>
  <si>
    <t>all aspects seem to be covered.</t>
  </si>
  <si>
    <t>through experimentation and practice and actively seeking opportunities to engage with new and existing technologies in a teaching setting</t>
  </si>
  <si>
    <t>Introducing technology tools and applications to students so they can be competent with future students - designing instruction using content-specific technologies.</t>
  </si>
  <si>
    <t xml:space="preserve">The physical nature of the rooms are often not conducive to the implementation of some technologies.  The use of cameras and wall spaces sometimes limit the impact of the technology being used.  </t>
  </si>
  <si>
    <t>Because I rarely have contact with others in different countries, the use of technology to connect globally (beyond Skype and email) is of low importance in my work.</t>
  </si>
  <si>
    <t xml:space="preserve">Discuss the place of technology and employ technology in teaching secondary mathematics including scientific and graphics calculators, computer hardware and software, strategies such as the flipped classroom, etc. </t>
  </si>
  <si>
    <t>220.233.83.225</t>
  </si>
  <si>
    <t xml:space="preserve">While connecting globally is an excellent teaching strategy, it is not a high priority in my classes. </t>
  </si>
  <si>
    <t>using technology to provide multiple representations of science concepts.</t>
  </si>
  <si>
    <t>R_Yb2LQYt7FuRvZ8B</t>
  </si>
  <si>
    <t>Using technology to connect globally is less important since most of the teaching is done in Hebrew here in Israel.</t>
  </si>
  <si>
    <t>Didactic competencies</t>
  </si>
  <si>
    <t xml:space="preserve">"I use technology tools to connect globally with a variety of regions and cultures." This is not as important to my teaching because the course objectives do not align. Although this would be interesting, it is not of immediate importance in the courses I teach. Other courses that I do not teach have this purpose. </t>
  </si>
  <si>
    <t>History / Social Studies</t>
  </si>
  <si>
    <t xml:space="preserve">It is important to address the advocacy/leadership issue not only with pre-service teachers, but with faculty.
Learning how to do basic troubleshooting is a need for our faculty... we depend on the IT persons too often for small issues. </t>
  </si>
  <si>
    <t>History Education</t>
  </si>
  <si>
    <t>Becoming a Specialist Teacher</t>
  </si>
  <si>
    <t>Schooling, Education and Equity: Local and Global Perspectives</t>
  </si>
  <si>
    <t xml:space="preserve">Variety of regions and cultures - I think this is important, but in the classes I teach, there is either no time or less of a focus on this particular competency. </t>
  </si>
  <si>
    <t>Ongoing professional development and troubleshooting</t>
  </si>
  <si>
    <t xml:space="preserve">Teachers keeping up with their own technological skills. To develop their confidence in using them and troubleshooting simple issues. This is fundamental, as teachers are put off from using it as they are scared if it goes wrong.
After that you can build on other skills.
</t>
  </si>
  <si>
    <t>Because my work is in mathematics education and the focus of technology work is data organization, presentation, analysis or representation of mathematical relationships, and not history, language arts,  interpersonal relations....I have given minimal emphasis to discussion of ethics in technology use. My students are using on-line tools with their own data, not communicating with or investigating those outside our class.</t>
  </si>
  <si>
    <t>I am committed to ethical and inclusive learning and teaching and I teach teachers - with aim of them teaching their students - to ask many questions of 'content' and 'all media forms' ('paper' or 'digital'). many activities ... source analysis, for one.</t>
  </si>
  <si>
    <t xml:space="preserve">9. The importance of questioning - and of not just thinking that a 'media form' renders something more accurate or appropriate ...
4. I choose to use online tools as a model of using them and to showcase their potential efficiency and effectiveness in a </t>
  </si>
  <si>
    <t xml:space="preserve">11. I cannot begin to be a leader
12. I cannot begin to be a technician - and so I am reliant on others' help. I didn't even learn to touch-type at school because typing was only for the girls who would become secretaries ... I wanted to be different in </t>
  </si>
  <si>
    <t xml:space="preserve"> Sorry, I am not knowledgeable or skilled enough to comment usefully for you.</t>
  </si>
  <si>
    <t>Trial and error when needed.</t>
  </si>
  <si>
    <t>I learn what I must to function as required and meet all requirements at a basic level while doing 'my other things' in which I have expertise</t>
  </si>
  <si>
    <t>As students go out for student teaching it is imperative that I remind them of appropriate use of technology both personally and in their classrooms.  I also think that I model troubleshooting so that they have little fear of technology.</t>
  </si>
  <si>
    <t xml:space="preserve">I think they are all important, I am a little unsure of what you mean by ethical responsibilities- I do discuss social media usage, being aware of advertisements that pop up, etc. Most of the technologies I promote, have low risk for ethical issues. </t>
  </si>
  <si>
    <t>Being able to resolve technology issues myself &amp; help students directly is an important time saver. Learning to be responsible with social media is so important for our teacher candidates and they need frequent conversations about it.</t>
  </si>
  <si>
    <t>152.35.34.31</t>
  </si>
  <si>
    <t>Legal, ethical and social responsibilities - while I'm mindful of copyright, intellectual property and the EU GDPR directive, they are not to the forefront of my everyday delivery to TEL to PSTS and PST educators.  But, I am asked about them all the time.</t>
  </si>
  <si>
    <t xml:space="preserve">Being able to use technology to enhance the blended experience - so many students dont attend, so technology offers a bridge. 
Demonstrating how to problem solve technology issues - I dont shy away from showing students what happens when the audio or video does not work - teachable moments. </t>
  </si>
  <si>
    <t>R_2YPKl3T89gXM53i</t>
  </si>
  <si>
    <t>I haven't done much with #9 with teachers only students.</t>
  </si>
  <si>
    <t xml:space="preserve">Describing / modeling how to differentiate instruction using technology. (See frustration of "Note" above).
How to apply, manage, and handle troubleshooting when needed in a classroom setting. As a teacher, how do you manage and continue to engage students when technology fails. </t>
  </si>
  <si>
    <t>Literacy</t>
  </si>
  <si>
    <t>Adolescent Literacy in the Content Areas</t>
  </si>
  <si>
    <t>Discussions of legal and ethical issues associated with technology use are relevant but are not directly taught as part of course content in the classes I teach.</t>
  </si>
  <si>
    <t>Curriculum, Instruction, and Assessment</t>
  </si>
  <si>
    <t>Leadership and Supervision</t>
  </si>
  <si>
    <t>It's critical to support preservice/ inservice teachers in understanding the possibilities of using technology to enhance student learning as well as the responsibilities inherent in incorporating technology in the classroom. I also think it's critical to teach teachers about what to do when technology fails (adaptability &amp; back-up plans) and the limitations/ advantages/ disadvantages of various tech tools so they can be purposeful in curricular design.</t>
  </si>
  <si>
    <t>Teaching and Learning</t>
  </si>
  <si>
    <t xml:space="preserve">Legal and ethical responsibilities of using technology - while I think this is important, this should be addressed in a technology course that introduces students to instructional strategies that enhance teaching and learning. </t>
  </si>
  <si>
    <t>attempt to apply basic trouble shooting skills, I should have some understanding how technology works
use on line tools to enhance my teaching (face to face or on line)</t>
  </si>
  <si>
    <t>Two of my courses are fully online courses in which we use a variety or tools to interact and engage with each other and the content. Part of the course is helping teachers feel competent and successful using these tools.</t>
  </si>
  <si>
    <t>I do a lot of virtual troubleshooting. It's easy for teachers to say "it didn't work" and abandon a tool. I try to help them learn why it didn't work and use the tool.</t>
  </si>
  <si>
    <t>I do not consider myself to be a tech leader. My plate is so full, and I have not selected that as one of my focus areas.</t>
  </si>
  <si>
    <t>It's one thing for teachers to engage with technology. How are they engaging their students with technology?</t>
  </si>
  <si>
    <t>I attend a lot of PD and talk with colleagues that are ahead of the curve.</t>
  </si>
  <si>
    <t xml:space="preserve">9 and 12 . . .  while leadership is important, not a key part of my job.  Other responsibilities trump these two.  </t>
  </si>
  <si>
    <t xml:space="preserve">The capacity to work across and between a range of platforms.
The capacity to find 'workarounds' and thereby find solutions for, or alternatives to, issues as they arise.
</t>
  </si>
  <si>
    <t>We only have access to a certain set of tools.</t>
  </si>
  <si>
    <t>In social studies, effective location and use of available curriculum and resources in digital spaces is key, as well as the ability to critically evaluate those tools. Among the competencies, basic troubleshooting seems essential.</t>
  </si>
  <si>
    <t xml:space="preserve">Although ethics is important, I do not worry alot a bout it since all of my assignements are plagerism and cheat proof. All my assignments are individualized to the students so no two answers could be alike. </t>
  </si>
  <si>
    <t>70.130.77.59</t>
  </si>
  <si>
    <t>troubleshooting to keep class moving/work; managing the plethora of options, figuring out how to transform with tech, not just enhance</t>
  </si>
  <si>
    <t>R_3lAlyAlNUg30ZMk</t>
  </si>
  <si>
    <t>I think about the ethical part, but do not teach as much about digital citizenship as I could. I always introduce, but it's not the same as K-12 when working with adults. I probably need to review more and consider it beyond how the students consider digital citizenship and also the easy connection to APA and citing work correctly.</t>
  </si>
  <si>
    <t xml:space="preserve">#9 doesn't come up much in my work, although it probably should more. </t>
  </si>
  <si>
    <t>Elementary / primary teachers,Middle grades / junior high school teachers,Secondary / high school teachers,Other</t>
  </si>
  <si>
    <t xml:space="preserve">K-12 Licensure Area </t>
  </si>
  <si>
    <t>ESL/Bilingual Education</t>
  </si>
  <si>
    <t>Language Minority Students</t>
  </si>
  <si>
    <t xml:space="preserve">Troubleshooting may be the one that matters most.  Even though I just use a Powerpoint, or a projector, I often run into problems with just that technology, and have to figure out a way around it.  When I taught using a SmartBoard, it rarely worked, and I need to troubleshoot on a daily basis.  In ELA, though, I have found legitimate technology tools as either too limited, or too difficult to bring into the classroom.  But, that's mostly likely my experience, and not an accurate state of the field.  </t>
  </si>
  <si>
    <t>Methods of Teaching ESL</t>
  </si>
  <si>
    <t>Culture and the Language Teacher</t>
  </si>
  <si>
    <t xml:space="preserve">9 &amp; 12
legal, ethical 
Troubleshooting 
</t>
  </si>
  <si>
    <t>Grammar and Linguistics for ESL Teachers</t>
  </si>
  <si>
    <t xml:space="preserve">Troubleshooting is often needed in my coursework so I've tried to expand my problem-solving skills.
</t>
  </si>
  <si>
    <t>#10 and #11 because it is not my line of scholarly focus. More of my focus is numbers 1 and 4 as described previously</t>
  </si>
  <si>
    <t>#12 troubleshooting- I model troubleshooting in class when things don’t go as planned so students understand the process they need to approach and to realize that things don’t always go as planed and that’s ok!</t>
  </si>
  <si>
    <t>I use Google Classroom and tools/apps within to develop organized and collaborative aspects of all my courses.  I design assignments for my students to play with a variety of programs and tools to produce more collaborative and creative products/assignmen</t>
  </si>
  <si>
    <t>Online tools and to differentiate... my students come with a huge range of experience and technology allows me to differentiate in many ways so every student grows.</t>
  </si>
  <si>
    <t xml:space="preserve">They all seem relevant in some way or another. </t>
  </si>
  <si>
    <t>Critical thinking and adaptive technologies for language?</t>
  </si>
  <si>
    <t>Problem solving and using BlackBoard.
Using Geogebra and DESMOS to include in lessons when appropriate.
Having a plan to use calculators productively.</t>
  </si>
  <si>
    <t>Learning from students and teachers and giving students opportunities to explore and try new things.  I also rely on colleagues who are more tech savvy than I am.</t>
  </si>
  <si>
    <t>Working with teachers and teacher educators everyday pushes me to keep learning.  I also like seeing how my colleagues keep it in balance.</t>
  </si>
  <si>
    <t>Teaching candidates to problem solve technology issues and not feel stymied</t>
  </si>
  <si>
    <t>204.8.153.26</t>
  </si>
  <si>
    <t>R_2TNX47BaoGOe04O</t>
  </si>
  <si>
    <t>A lot of practice with a lot of technologies over a lot of years means that I have skills in tech support and problem-solving for myself, colleagues and students. Always having Plan B and C in case a particular technology fails, and being able to tap-dance and fix things, while always keeping the forward momentum of learning at the top of my mind.</t>
  </si>
  <si>
    <t>Access and inclusion - not just differentiation. I have an equity education model I use with all our learners to instill awareness and skills for all learners in all learning spaces.
Advocacy for quality and evidence based practices, professional development and evaluation of learning with /through technology.</t>
  </si>
  <si>
    <t>Postdoc</t>
  </si>
  <si>
    <t>English / Language Arts,History / Social Studies,Special Education</t>
  </si>
  <si>
    <t>English Language Arts Methods</t>
  </si>
  <si>
    <t>Social Studies/History Methods</t>
  </si>
  <si>
    <t>#10 Ongoing professional development to integrate technology into my teaching.  Of the TETCs you provided, this is the least important to me because it's something that I feel like I can search out and implement on my own (i.e. without attending formal professional development).  Moreover, our department has a dedicated online learning specialist whom I can consult for questions (and to discuss best practices) for my online or hybrid classes.</t>
  </si>
  <si>
    <t>Special Education Methods</t>
  </si>
  <si>
    <t>Professional development (but I have a personal interest!).
Leadership advocacy for use of tech, there is a reluctance amongst managers.</t>
  </si>
  <si>
    <t>PD and networking - I get then PD part as important but why networking?</t>
  </si>
  <si>
    <t>Engaging in leadership and advocacy for using technology is vital to my role in a higher education leadership position as the director of a technology integration support center.
Networking is also essential to my position to properly promote my research and my center's support services.</t>
  </si>
  <si>
    <t>I don't prioritize tech in my work with teachers. Teaching is relational work, and tech too often gets in the way of that. I point teachers to resources (e.g., websites) as they are relevant, but I actually encourage them not to become reliant on things l</t>
  </si>
  <si>
    <t>See above.</t>
  </si>
  <si>
    <t>I don't pay any special attention to technology competencies. I learn to use tech as it becomes available and relevant to me by reading up on it online and by playing around with it.</t>
  </si>
  <si>
    <t>Availability of relevant resources.</t>
  </si>
  <si>
    <t>Despite my own inadequacies, I don't think any of these are unimportant to my work, though as a graduate student #10 (engaging in ongoing PD and networking to improve the integration of technology in teaching) is a little bit outside the scope of my time/abilities right now.</t>
  </si>
  <si>
    <t>It is most important for me to engage in leadership advocacy for using technology and to participate in professional development to support the integration of technology in teaching.</t>
  </si>
  <si>
    <t>Competency 10 is of low importance as I do not regularly attend professional development workshops on technology integration. However, I do stay abreast of research on technology integration, which some would consider a professional development activity.</t>
  </si>
  <si>
    <t>I teach online and try to use a variety of tools with graduate students and some do report they can use the applications in their teaching. 
I also serve as a leader on campus and work with faculty and students and promote the use of technology tools and applications.</t>
  </si>
  <si>
    <t>152.35.181.144</t>
  </si>
  <si>
    <t>- leadership and advocacy for using technology
- appropriate technology tools for assessment</t>
  </si>
  <si>
    <t>R_3EfBFUqekU9DDJH</t>
  </si>
  <si>
    <t>Specialists</t>
  </si>
  <si>
    <t>English / Language Arts,Mathematics,Science,History / Social Studies,Physical Education &amp; Health,Music,Fine Arts,World Languages</t>
  </si>
  <si>
    <t>Literacy II for Elementary School Teachers - second methods course in a sequence of literacy courses. Includes all aspects of literacy and incorporates using technology to teach also.</t>
  </si>
  <si>
    <t>11. I cannot begin to be a leader
12. I cannot begin to be a technician - and so I am reliant on others' help. I didn't even learn to touch-type at school because typing was only for the girls who would become secretaries ... I wanted to be different in my career to a secretary, and so I knew there would be secretaries to help me ... Even so, I am happy with what I can do and the fact that I am NOT ALWAYS digital and that I still deal with real world papers (ie, not digital images of WWI postcards, but actually distribute REAL WWI postcards in archival sleeves in my classes) and still deal with three-dimensional artefacts in my teaching (eg WWI fund-raising badges) brings more 'oohs' and 'ahhs' from digital natives than anything I could put on screen ...</t>
  </si>
  <si>
    <t xml:space="preserve">Literacy and Learning for Content Area Teachers - incorporates digital literacies too </t>
  </si>
  <si>
    <t>Students in my literacy classes create an introduction to themselves (for use as a student teacher) using a technology tool.  
I incorporate multiple "texts" in my assigned readings and also have preservice teachers gather multiple kinds of texts for the</t>
  </si>
  <si>
    <t>Using technology to differentiate instruction and engaging in leadership advocacy.</t>
  </si>
  <si>
    <t>I engage in ongoing professional development and networking activities to improve the integration of technology and teaching -- the pace of change in the world of technology use makes it crucial to stay engaged and stay as current as possible.  Knowing wh</t>
  </si>
  <si>
    <t xml:space="preserve">Helping preservice teachers and inservice teachers know how to work with the technology that is available to them.  Many district and schools don't have access the way we assume they do.  So helping them make the most of what is there -- and learn how to </t>
  </si>
  <si>
    <t xml:space="preserve">I read widely and I talk to inservice teachers about what they are using.  I attend workshops AND spend a lot of time myself trying things.  </t>
  </si>
  <si>
    <t xml:space="preserve">TIME --- there is simply not enough time to explore the available technologies.  </t>
  </si>
  <si>
    <t xml:space="preserve">"11. I engage in leadership and advocacy for using technology." - I selected this competency because it is important to bring a critical lens to the use digital tools for teaching and learning, and to support pre- and in-service teachers to do the same. While it is important to my work as a teacher educator to advocate for using technology tools that have the potential to support teachers to engage in transformative teaching and learning, I would not advocate for using technology simply for the sake of using technology. </t>
  </si>
  <si>
    <t xml:space="preserve">No. 9 - when involved in the formation of new teachers, this one has made itself top priority in recent years. The online landscape of Internet and WWW is changing so rapidly that I find myself constantly updating my own knowledge, and ensuring student teachers are updated and educated in how to stay updated themselves.
No. 10 - this is my main passion, and the one I stress with the student teachers. Part of their semester assessment in one module is to, as a group, organise and run a TeachMeet for student, faculty, and practicing teachers. They not only learn to mine every possible value from the technology available o them, but hopefully they realise the value and possibilities in taking responsibility for their own PD after they have left college.
</t>
  </si>
  <si>
    <t>I don’t really feel compelled to be an “advocate” for technology.  If anything, my role is more to focus people back on the psychology of human learning and challenge them to articulate the rationale for their technology choices and uses.  Technology is great but it must be employed in the service lf learning and not just as a shiny toy.</t>
  </si>
  <si>
    <t>174.59.98.196</t>
  </si>
  <si>
    <t>All important but I would choose digital citizenship piece in number 9 and the ongoing professional development number 10</t>
  </si>
  <si>
    <t>R_1f8kE711Ex6Aai2</t>
  </si>
  <si>
    <t>I do believe that networking with other teacher educators worldwide through Twitter has helped me a lot in learning on how to improve my own learning designs and classroom teaching</t>
  </si>
  <si>
    <t>I guess the leadership and advocacy competency doesn't really float my boat right now.</t>
  </si>
  <si>
    <t>Teaching and Learning with Technology (undergrad)</t>
  </si>
  <si>
    <t>Electronic Assessment for Teaching and Learning (master's)</t>
  </si>
  <si>
    <t>--Using and being able to teach effective online teaching/collaboration tools (e.g. Google suite, zoom, Hangouts, BigBlue Button conferencing, Poll Everywhere, Padlet)
--Knowing to find good stuff (articles, news sources, apps, games) online both to use in my own teaching and to make available to my students for their own teaching.</t>
  </si>
  <si>
    <t>Learning Technology through Design (master's)</t>
  </si>
  <si>
    <t>Teaching Students Online (master's)</t>
  </si>
  <si>
    <t>11- Leadership - I model but to not explicitly engage in advocacy - it is a given.</t>
  </si>
  <si>
    <t xml:space="preserve">•Teaching online, hybrid, and web-enhanced.
•Clear understanding with ongoing reflection and learning about the positive and negative aspects of using technology in ECE.
•Ability to develop critical thinking regarding the use of technology in ECE.
</t>
  </si>
  <si>
    <t xml:space="preserve">For me, leadership and advocacy is of little to know importance.  Even if I could advocate, my students will likely go to schools with little to no technology, and no amount of my leadership or advocacy will help them in their classrooms.  </t>
  </si>
  <si>
    <t xml:space="preserve">1. I used Basecamp (free for educators) for my "Learning Technology through Design" master's class to give them a feel for how actual design teams collaborate (meets several of the competencies)
2. All my courses are online, and I use a variety of tools </t>
  </si>
  <si>
    <t>in 2018, with everything that has happened and come to light with the educational technologies we use, I believe #9 is of utmost importance for myself and all TEs</t>
  </si>
  <si>
    <t>#12 maybe. I realize this is perhaps the most important, but it feels like such a basic thing to me that I don't even think about it. But to my own work as a TE, this doesn't even register.</t>
  </si>
  <si>
    <t>I've been teaching myself technology competencies my entire life, since my family first got a PC in when I was 5 or so. So the vast majority of my development is through tinkering, and now that we have Google, searching and reading forums.</t>
  </si>
  <si>
    <t xml:space="preserve">My department has a very high value for ed tech done well and use responsibly. So I do not have to exert energy trying to convince anyone that this stuff is valid. It's assumed, part of the air we breathe. This frees me up to push the creative limits and </t>
  </si>
  <si>
    <t>Using effective strategies for teaching online
Engaging in ongoing professional development and networking to improve integration</t>
  </si>
  <si>
    <t>I do not worry about the advocacy of technology use, my school district is already 100% on board with the use of technology.</t>
  </si>
  <si>
    <t>152.35.181.185</t>
  </si>
  <si>
    <t>Leadership is not an interest.</t>
  </si>
  <si>
    <t>R_3kGoUYRuyo6LHqh</t>
  </si>
  <si>
    <t>10 - keeping up with what is available
6. Using technology in assessment to differentiate</t>
  </si>
  <si>
    <t>leadership using technology not so important-  If more time would focus on this</t>
  </si>
  <si>
    <t>I find competency 4 important because I find carefully selected use of technologies can enable ways of bridging the gap between theory and practice. For example, I find the use of blogging by students is a useful 'third space' for them to reflect on different kinds of experiences and learning (e.g. lecture theatre, school-based practice etc)
Competency 10 is also important to my own professional and academic learning. I find social media stimulating and if used critically I find it helps to provoke my own thinking.</t>
  </si>
  <si>
    <t>Leadership advocacy</t>
  </si>
  <si>
    <t>Educational Psychology</t>
  </si>
  <si>
    <t>Inclusion and the Adolescent Learner</t>
  </si>
  <si>
    <t>Classroom and Behavior Management</t>
  </si>
  <si>
    <t>Intro to Gifted Education</t>
  </si>
  <si>
    <t>1. Engaging in ongoing PD and networking
You need to be up to date on the latest tools, resources, etc. if you are going to teach educational technology courses. Everything changes quick and you need to keep up.
2. Supporting the development of knowledge, skills, and attitudes...
Toolset, skillset, and mindset is the framework in which I approach training my educators. Pre-service teachers have to a growth mindset when it comes to education in general but particularly educational technology.</t>
  </si>
  <si>
    <t xml:space="preserve">I do not see a leadership component to using technology, but that is because my job does not demand it. In other areas (e.g., educational leadership), I could see it being of great assistance. </t>
  </si>
  <si>
    <t>Support the development of knowledge, skills, ... -- supporting PSTs to consider how they are using technology to support students' learning of mathematics
Engage in Ongoing PD...-- keeping up with new technology, having experts engage with secondary math PSTs</t>
  </si>
  <si>
    <t>In my hybrid and online courses we meet online, I put students in small discussion groups online, move through the groups online, then bring the groups together and share my screen as we process the small group discussions in large group.</t>
  </si>
  <si>
    <t xml:space="preserve">I use effective strategies for teaching online. I use online tools to enhance teaching and learning. </t>
  </si>
  <si>
    <t>I do engage in leadership and advocacy for using technology in my school (I am a middle school educator), but as far as engaging in leadership for my class for teachers, I do not see this as a competency that is as relevant. My teacher students are often new to many tools that they can use to enhance their teaching and they are not focused on leadership, but rather learning how to use technology in their classrooms.</t>
  </si>
  <si>
    <t>N/A</t>
  </si>
  <si>
    <t>Professional development, e.g., Teaching Professor Technology conference, PD opportunities on campus, implementing skills learned in teaching.</t>
  </si>
  <si>
    <t>I am limited by what technologies are available on my campus and the support for using those technologies.</t>
  </si>
  <si>
    <t>Engage in ongoing professional development, to learn what is new and make sure I can help my students learn it</t>
  </si>
  <si>
    <t>I have to admit that I leave the leadership and advocacy for using technology to the tech gurus.</t>
  </si>
  <si>
    <t xml:space="preserve">I engage in ongoing professional development and networking activities to improve the integration of technology and teaching -- the pace of change in the world of technology use makes it crucial to stay engaged and stay as current as possible.  Knowing what is available, how it is being used, and how schools, classrooms, and teachers can capitalize on it is imperative.  </t>
  </si>
  <si>
    <t>I don't engage in leadership and advocacy for using technology beyond what I do in my classroom.</t>
  </si>
  <si>
    <t>152.228.91.206</t>
  </si>
  <si>
    <t>R_1jpsa68yOpgHepi</t>
  </si>
  <si>
    <t>Engaging in ongoing professional development with pre and in service teachers is important to my work.</t>
  </si>
  <si>
    <t>Engaging in leadership and advocacy for using technology. I do that as the course coordinator but some of my instructors don't need to do that to be effective with teacher candidates.</t>
  </si>
  <si>
    <t>Enaging in PD and PLC</t>
  </si>
  <si>
    <t>Elementary / primary teachers,Secondary / high school teachers</t>
  </si>
  <si>
    <t>Leadership and advocacy I suppose, given some skepticism about where power lies in ed tech at the moment.</t>
  </si>
  <si>
    <t>Elementary Science Methods</t>
  </si>
  <si>
    <t>Elementary Social studies methods</t>
  </si>
  <si>
    <t>I believe the most important aspect is to constantly engage in professional development and networking with other teachers and administrators who use educational technology.  Technology changes rapidly, so we must be committed to a lifetime of learning.</t>
  </si>
  <si>
    <t>Standard 11</t>
  </si>
  <si>
    <t>I think helping preservice teachers understand how to gain professional development through technology is so very important.</t>
  </si>
  <si>
    <t>incorporating technology into my classroom is a tough aspect.  At the university I am currently at we use NO tech in the classroom.  Students do not even bring laptops to class.  I am planning on thinking about incorporating tech into my class through a t</t>
  </si>
  <si>
    <t>Mindfully incorporating tech instead of teaching to use a item of tech.  The last university I was at was all iPADS all the time and then when our students went into the field they were faced with chrome books.  So I really want to look at preparing our s</t>
  </si>
  <si>
    <t xml:space="preserve">I think all of these are important in their own right.  I guess the lowest would be assessment.  </t>
  </si>
  <si>
    <t xml:space="preserve">Trial by fire.  I get good at something when I need it.  </t>
  </si>
  <si>
    <t>access to tech</t>
  </si>
  <si>
    <t>152.35.34.16</t>
  </si>
  <si>
    <t>Leadership/advocacy</t>
  </si>
  <si>
    <t>R_3k0uImoSaFbw7Ts</t>
  </si>
  <si>
    <r>
      <t xml:space="preserve">Social media for professional development
</t>
    </r>
    <r>
      <rPr>
        <color rgb="FFFF0000"/>
      </rPr>
      <t>Using technology for time and productivity</t>
    </r>
  </si>
  <si>
    <t xml:space="preserve">Hattie's research describes a flat effect of using technology in instruction. My focus is K-5 preservice teachers, who have inconsistent access (currently) to classroom technology. Therefor, Leadership and Advocacy for using technology. </t>
  </si>
  <si>
    <t xml:space="preserve">10. Willingness and engagement with PD learning around tech
</t>
  </si>
  <si>
    <t>technology advocacy...
I leave the advocacy to the technology teacher educators...
simply bc there are not enough hours in the day and I spend my teacher educator advocacy hours working on teacher retention issues!</t>
  </si>
  <si>
    <t>Early childhood teachers,Elementary / primary teachers,Middle grades / junior high school teachers,Secondary / high school teachers,Other</t>
  </si>
  <si>
    <t>K-12 specialty area and K-12 special education</t>
  </si>
  <si>
    <t>Special Education</t>
  </si>
  <si>
    <t xml:space="preserve">Seminar in Education </t>
  </si>
  <si>
    <t>Teaching and learning (graduate)</t>
  </si>
  <si>
    <t>Schools and society</t>
  </si>
  <si>
    <t>Curriculum (graduate)</t>
  </si>
  <si>
    <t xml:space="preserve">For many reasons, I believe #10 is most important. Technology is a moving target and so we need to be constantly refreshing and strengthening our knowledge and skills. </t>
  </si>
  <si>
    <t xml:space="preserve">I engage in leadership and advocacy for using technology.
I engage in technology advocacy/leadership as I am interested in it but my work does not require it. </t>
  </si>
  <si>
    <t>The ability to connect educators for professional development</t>
  </si>
  <si>
    <t>#11</t>
  </si>
  <si>
    <t>Technology to differentiate instruction: Students have choices about different apps to use to represent what they have learned or are thinking about--e.g. animation apps to write a script or Stormboard to show organization of writtten notes or making a qu</t>
  </si>
  <si>
    <t>Using online tools to enhance teaching and learning</t>
  </si>
  <si>
    <t>That the educational technology is considered part of, essential to, teaching--not an add-on or a separate consideration;
Using educational technology to organize data and promote critical thinking about the data--e.g. by turning spreadsheets into differe</t>
  </si>
  <si>
    <t>Follow people who are more competent than I on social media--try their suggestions; actively look for new ways of doing and representing; share information with colleagues; attend related sessions at conferences</t>
  </si>
  <si>
    <t>My colleagues happily tries new technololgies and approaches. As a result, the risk-taking to learn new systems, etc is part of the fun. We pride ourselves on trying new educational and other technologies.</t>
  </si>
  <si>
    <t>Ongoing PD and networking activities to improve integration of technology in teaching: One of the challenges that teachers currently face is to maintain one's technology/digital literacy skills since the way we teach and learn continues to change due to rapidly evolving technology. Therefore, finding ways to sustain ongoing PD to improve integration of technology in teaching is essential if we are to close the gap between the level of technology integration in personal lives versus learning environments.</t>
  </si>
  <si>
    <t>I don't engaging in leadership and advocacy for the use of technology is what I should be doing.  I advocate for good teaching.  Many times, technology expands what we can do as teachers and what our students can do and learn.  Other times it is not useful and can be counter-productive.  So I don't advocate for technology use, per se, but rather for the opportunity for all teachers and students to have access to and be able to learn how to all kinds of technology, and to be free to decide when and how they want to use it.</t>
  </si>
  <si>
    <t>Ability to keep technology skills current and continue training.</t>
  </si>
  <si>
    <t>68.37.52.92</t>
  </si>
  <si>
    <t>engage in leadership or advocacy</t>
  </si>
  <si>
    <t>R_3nvp1ME62pqYmNz</t>
  </si>
  <si>
    <t xml:space="preserve">Likely, being able to access knowledge of experts in an attempt to share it with students has been helpful. </t>
  </si>
  <si>
    <t>leadership and advocacy (#11)</t>
  </si>
  <si>
    <t>Pre-service teachers,In-service teachers,Other</t>
  </si>
  <si>
    <t>School leaders (e.g., instructional coaches, school/district level leaders)</t>
  </si>
  <si>
    <t>Staying on top of resources online</t>
  </si>
  <si>
    <t>Broad leadership and advocacy for technology in the absence of evidence that it impacts student learning</t>
  </si>
  <si>
    <t>Postdoctoral Research Fellow</t>
  </si>
  <si>
    <t>English / Language Arts</t>
  </si>
  <si>
    <t>Individualizing Reading and Writing Instruction in the Elementary and Middle School Classroom</t>
  </si>
  <si>
    <t>Reading and Writing in Content Areas</t>
  </si>
  <si>
    <t>Practicum/Field Experience</t>
  </si>
  <si>
    <t>I love my PLN. It keeps me in touch with what is currently happening in PK-12 classrooms.
I try to learn the applications being used in classrooms, like SeeSaw, so I can show them to my students.</t>
  </si>
  <si>
    <t xml:space="preserve">Not that I don’t think it’s not important, but engaging in leadership to advocate technology seems to be on the lower end of my concerns. </t>
  </si>
  <si>
    <t>TET C #3:  
In Individualizing Reading and Writing Instruction in the Elementary and Middle School Grades, elementary-grades pre-service teachers build knowledge and skill about digital, multimodal composing and how to engage elementary- and middle-grade</t>
  </si>
  <si>
    <t>The leadership and advocacy of technology.</t>
  </si>
  <si>
    <t>Differentiating/personalizing learning with technology
Addressing the legal, ethical, and socially responsible use of technology in education</t>
  </si>
  <si>
    <t>"3. I support the development of the knowledge, skills, and attitudes of teacher candidates as related to teaching with technology in their content area." - This competency is important to my work as an ELA/literacy teacher educator because of the digital</t>
  </si>
  <si>
    <t>"11. I engage in leadership and advocacy for using technology." - I selected this competency because it is important to bring a critical lens to the use digital tools for teaching and learning, and to support pre- and in-service teachers to do the same. W</t>
  </si>
  <si>
    <t>One thing that is important in my work related to educational technology that is not reflected in the TETCs is supporting teachers to critically evaluate technology tools for teaching and learning based on their potential for enhancing classroom instructi</t>
  </si>
  <si>
    <t>I develop my own technology competencies through research partnerships between the Schools of Education and Information at my university, focused on developing digital tools for learning designed for use by students in the elementary grades. 
I also deve</t>
  </si>
  <si>
    <t>A number of the faculty members within my department have particular interests in/commitments to developing pre-service teachers' competencies with technology in the context of teaching and learning. This provides a motivating context in which to continue</t>
  </si>
  <si>
    <t>#11. To engage in leadership and advocacy for using technology. I don't feel the need to be an advocate for technology per se, because I don't see technology as something that needs advocacy. Corporate capitalism already inundates us with such a push. I find the need to take the other approach and advocate for limits to digital and instructional technologies and a critical stance regarding any new technologies. (More on this below.)</t>
  </si>
  <si>
    <t xml:space="preserve">how to use technology to differentiate instruction, ethical considerations </t>
  </si>
  <si>
    <t>130.49.140.224</t>
  </si>
  <si>
    <t>Using technology to enhance teaching and learning.
Addressing the legal, ethical, and socially-responsible use of technology in education.</t>
  </si>
  <si>
    <t xml:space="preserve">Leadership role in advocacy for technology
</t>
  </si>
  <si>
    <t>R_1Nt4AFeNpBmYagz</t>
  </si>
  <si>
    <t>4. Using online tools is important because we expect teachers to use them. It provides modeling and a way to demonstrate desired behaviors.
9. Legal, ethical, social responsibility is important because many teachers are not aware of copyright laws.  Districts are being fined for teachers who do not obey the laws.</t>
  </si>
  <si>
    <t>Leadership and advocacy and maybe using technology for assessment. I'm not passionate about my responses here.</t>
  </si>
  <si>
    <t>Teaching methods for students with high incidence disabilities</t>
  </si>
  <si>
    <t>Assessment and instruction for students with high incidence disabilities</t>
  </si>
  <si>
    <t>advocate (because, everyone seems to want to use tech); online teaching - not my strength/preference</t>
  </si>
  <si>
    <t>#11 and #12 - I leave these to others.</t>
  </si>
  <si>
    <t>Train students to use online scoring programs for standardized assessment tools.
Instructional technology sharing fair is a class session for students to teach each other about tech in their placements.
Explicitly state technology that will be used or tau</t>
  </si>
  <si>
    <t>Competency 4 &amp; 9</t>
  </si>
  <si>
    <t>na</t>
  </si>
  <si>
    <t>peers, students, self exploration</t>
  </si>
  <si>
    <t>lack of equipment and training</t>
  </si>
  <si>
    <t xml:space="preserve">I don't worry too much about advocacy, because others (and organizations) seem to be doing a better job at that. </t>
  </si>
  <si>
    <t>9. The importance of questioning - and of not just thinking that a 'media form' renders something more accurate or appropriate ...
4. I choose to use online tools as a model of using them and to showcase their potential efficiency and effectiveness in a classroom. But I use them at a rudimentary level ...</t>
  </si>
  <si>
    <t>129.72.168.249</t>
  </si>
  <si>
    <t>engage in leadership and advocacy for using technology</t>
  </si>
  <si>
    <t>-Use of online tech tools to enhance teaching and learning.
-Legal, ethical, and socially-responsible use of tech in education.</t>
  </si>
  <si>
    <t>R_SYSVh43t7DXtEDD</t>
  </si>
  <si>
    <t>I'm not sure advocating for the use of technology just for the sake of using it is needed. Technology should be used when it's a better tool rather than using it just to use it. Forcing teachers to use technology when there are less time consuming and more effective ways of teaching something is a waste of time and resources.</t>
  </si>
  <si>
    <t xml:space="preserve">Getting teachers to reflect on how they can empower their students to use technology responsibly -- by minimally thinking about their use of technology, namely social media. </t>
  </si>
  <si>
    <t>Early childhood teachers,Elementary / primary teachers,Middle grades / junior high school teachers</t>
  </si>
  <si>
    <t>Research in Literacy Teaching, Learning, and Assessment, grades K-5</t>
  </si>
  <si>
    <t>Digital citizenship including fair use, ethical communication online, responsible treatment of resources, and equitable access for all not just of devices but also information on how best to use them
Developing a persistent and intellectually curious mindset with technology is essential for teachers. This includes persevering when snags are encountered with using technology as well as finding out more about what a technology can offer students both with academic/curricular learning and social-emotional learning.</t>
  </si>
  <si>
    <t>Engaging in leadership and advocacy for technology is not critical as young preservice teachers today already integrate technology into their lives.</t>
  </si>
  <si>
    <t>I have students choose to demonstrate understanding through critically evaluating websites and database resources, and then creating podcasts, vidcasts, or video self-reflections of teaching, each choice coupled with traditional writing.</t>
  </si>
  <si>
    <t>Nothing</t>
  </si>
  <si>
    <t>Leadership and advocacy for using technology</t>
  </si>
  <si>
    <t>Mostly through using the technologies myself or using other technologies to teach me about it (e.g., YouTube videos to learn about doing something)</t>
  </si>
  <si>
    <t>Geographical barriers have required the use of technologies in shifting how teachers are reached, e.g., in professional learning contexts.</t>
  </si>
  <si>
    <t>Development of educators' understandings around ethical/safe use of technology. This is a major part of keeping K-12 students safe.</t>
  </si>
  <si>
    <t>Competency 11</t>
  </si>
  <si>
    <t>98.151.46.148</t>
  </si>
  <si>
    <t>"I address the legal, ethical, and socially-responsible use of technology in education."
Teacher candidates need to be trained to keep themselves and their students safe and to navigate a changing tech-driven world.</t>
  </si>
  <si>
    <t>R_2uIf90WVIwjIdSz</t>
  </si>
  <si>
    <t>Addressing the legal, ethical, and socially-responsible use of technology in education and professional development and networking to improve the integration of technology in teaching.</t>
  </si>
  <si>
    <t>Qualitative research in ed tech</t>
  </si>
  <si>
    <t>Research designs in ed tech</t>
  </si>
  <si>
    <t>Seminar:Online communities</t>
  </si>
  <si>
    <t>I believe it is important for candidates to know the ethical responsibilities for the use of technology in education.</t>
  </si>
  <si>
    <t>Seminar: Theories in ed tech</t>
  </si>
  <si>
    <t>Technical support</t>
  </si>
  <si>
    <t>I always talk about security in the internet. A specialist (police) always comes to talk and to share real experiences with teachers.</t>
  </si>
  <si>
    <t>I'd rank troubleshooting at the lowest end simply because I find that, especially in classrooms, children/adolescents are incredibly adept at troubleshooting.  It can be an opportunity for students to become teachers.</t>
  </si>
  <si>
    <t>I use google docs to work with students on their research and writing skills. 
I use synchronous online break out rooms and google tools to engage distant students in small group activities.</t>
  </si>
  <si>
    <t>Strategies for online of blended learning environments
Use of online tools to enhance teaching and learning</t>
  </si>
  <si>
    <t>Design and development of online resources to use in instruction</t>
  </si>
  <si>
    <t>Working with others or self learning</t>
  </si>
  <si>
    <t>Increasingly the work can be done off campus</t>
  </si>
  <si>
    <t>The legal and ethical use of technology is key, specifically with secondary pre-service teachers.  We spend a lot of time determining effective and productive use of responsibly technology.  This seems to complicate further if schools are BYOD, one-to-one, etc.  We discuss and practice best use of technology in a way that can be safely monitored as needed.  As this is ever-advancing, I feel it is the most challenging competency to remain up to date.</t>
  </si>
  <si>
    <t>Basic troubleshooting with technology is of low importance for me. I think most of my students are as competent if not more competent than I am, so if we are having issues, they can usually come up with solutions more quickly than I can.</t>
  </si>
  <si>
    <t>129.101.52.17</t>
  </si>
  <si>
    <t>Promoting ethical/appropriate use of technology</t>
  </si>
  <si>
    <t>Troubleshoot (#12) and Leadership (#11) competencies.</t>
  </si>
  <si>
    <t>R_2641D5WwiZKTt5y</t>
  </si>
  <si>
    <t>Digital Citizenship knowledge is one of the most important ISTE standards for students.  As younger and younger children are getting into technology, it is important to give them a strong understanding of their digital footprint.</t>
  </si>
  <si>
    <t>Troubleshooting basic tech issues isn’t something explicitly taught, but is more of an embedded practice.</t>
  </si>
  <si>
    <t>CTE, Special Education, Principals</t>
  </si>
  <si>
    <t>I think the most important competencies surround ethical and socially-responsible uses of technology.  Teacher candidates need to understand how complex issues of access are for students from varied socioeconomic backgrounds.</t>
  </si>
  <si>
    <t xml:space="preserve">Application troubleshooting
</t>
  </si>
  <si>
    <t>EDCI 201 - Contexts of Education</t>
  </si>
  <si>
    <t>EDCI 301 - Learning, Development, and Assessment</t>
  </si>
  <si>
    <t>EDAD 595 - Supervision of Personnel</t>
  </si>
  <si>
    <t>EDAD 511 - The Principalship</t>
  </si>
  <si>
    <t>Digital Citizenship- for pre-service teachers as well as their students.</t>
  </si>
  <si>
    <t xml:space="preserve">They all are important areas. Some I see as being more important. #12 is important--and teachers need to have skill in this area--however, it is not an area that I spend much time on with my students. I also think that the focus on the competencies could be different for teacher educators who are working with in-service teachers rather than pre-service. </t>
  </si>
  <si>
    <t xml:space="preserve">I have a background in educator ethics. For number nine, I share my experiences with undergraduates (teacher prep) and graduate students (principal prep) relative to ethical use of technology, focusing particularly on appropriate social media use.
I use </t>
  </si>
  <si>
    <t xml:space="preserve">Development of educators' understandings around ethical/safe use of technology. This is a major part of keeping K-12 students safe. </t>
  </si>
  <si>
    <t>Ethics and reliability of sources</t>
  </si>
  <si>
    <t>While I do believe all are important, perhaps #12 is the bottom of my list.</t>
  </si>
  <si>
    <t>curiosity, YouTube, seminars put on by my university and college</t>
  </si>
  <si>
    <t xml:space="preserve">Strange question that I'm not sure how to answer. </t>
  </si>
  <si>
    <t>The most important competency is addressing the legal, ethical, and socially responsible use of technology in eduction. Many of my teachers, who live in a tech-phobic, rural environment, don't think that technology is relevant to elementary school students, which is why I stress this competency more than others in my courses. If students have devices they can use to get online, they need to know how to protect themselves online and be responsible citizens of digital communities.</t>
  </si>
  <si>
    <t>Not as interested in Troubleshooting and technical components ...</t>
  </si>
  <si>
    <t>129.72.180.168</t>
  </si>
  <si>
    <t xml:space="preserve">The ability to connect synchronously or asynchronously with educators (researchers, K-12 teachers, informal STEM educators) in widespread geographical locations in an online learning environment. Using technology for collaborations in and out of classrooms. </t>
  </si>
  <si>
    <t xml:space="preserve">Applying basic troubleshooter skills is probably the least important for my role as an educator, although still very helpful. </t>
  </si>
  <si>
    <t>R_2zCIwoY7gpDSe7J</t>
  </si>
  <si>
    <t>As much as I value the techno-centric 'No. 12' competency, it is probably the least important</t>
  </si>
  <si>
    <t>Geometry and Measurement in the Elementary School</t>
  </si>
  <si>
    <t>Number and Operation in theElementary School</t>
  </si>
  <si>
    <t>Math/Science Elementary Methods</t>
  </si>
  <si>
    <t xml:space="preserve">Personally, I feel all of the competencies are important.  However, it is my experience that the vast majority of teachers will feel that #12 Basic troubleshooting would be the low or no importance to them.  The reason being they may want others to fix the problem for them as a result of not having the time or wanting to take the time to learn how to fix small issues. </t>
  </si>
  <si>
    <t>Technology in Middle-Level Mathematics</t>
  </si>
  <si>
    <t>Using tech to make global connections is especially critical as it fosters cross cultural relationships</t>
  </si>
  <si>
    <t>Troubleshooting
Advocacy and leadership</t>
  </si>
  <si>
    <t>Global connections</t>
  </si>
  <si>
    <t>I ask students to use LEGO robots to gather data about wheel rotations and distance traveled to develop algorithms. They use the algorithm to program their robots to travel a set distance as their assessment. They have two chances to travel the given dist</t>
  </si>
  <si>
    <t>Competencies 3 and 2. The technologies will change over time, so teacher candidates need to consider affordances and limitations of any given technology for enhancing learning. They need to learn about technologies available now to the extent that they be</t>
  </si>
  <si>
    <t>The TETC focus on teacher-teaching behaviors, i.e. assessment, but not on personal habits of mind regarding technology. For instance, do teachers use technology to advance their own understanding of content, pedagogy, or topics outside of education? Do ed</t>
  </si>
  <si>
    <t>Incorporating the use of technologies in every course, modeling and explicitly discussing affordances and limitations to learning.</t>
  </si>
  <si>
    <t xml:space="preserve">I use technology to connect globally with a variety of regions and cultures
Important as I personally believe in collaboration, support, and tapping into distributed expertise found in affinity spaces. </t>
  </si>
  <si>
    <t xml:space="preserve">#12-- Although troubleshooting is a necessity for teachers, it is less important to me as a teacher educator. </t>
  </si>
  <si>
    <t>I have supportive administrators and colleagues who let me develop these competencies in my courses. I have access to a wide range of technologies, and can write grants for those things that I do not yet have. Students are supportive too, as they crave le</t>
  </si>
  <si>
    <t>8. I think 'we have a long way to go' in teacher education with technology-mediated cultural connections and exchanges. e.g. international project-based approaches. I think this competency will help support effective modelling of connective approaches for our PSTs and hopefully encourage them to develop these approaches in their own teaching.</t>
  </si>
  <si>
    <t>Troubleshooting tech issues beyond the most immediate/ class derailing.</t>
  </si>
  <si>
    <t>129.101.233.141</t>
  </si>
  <si>
    <t xml:space="preserve">Because I prepare teachers to be literacy educators, fostering the abilities and skills necessary to actively engage (e.g., consuming and creating information) in our global and digitally-connected world is vital. </t>
  </si>
  <si>
    <t>1. Trouble shooting....I have immediate access to assistance.
2. Knowing how to 'lock down' the course to limit access.</t>
  </si>
  <si>
    <t>R_ughEDqfBH96YaHL</t>
  </si>
  <si>
    <t xml:space="preserve">5, 6, 7 - these are all important in my work; specifically, I utilize choice boards (web-based) as one differentiating tool to support and extend preservice teachers' learning (as well as modeling a tool they can use in their own classrooms). </t>
  </si>
  <si>
    <t>Tech support. I actually see this a low priority -- because if students have learned effective tech mindsets, they know how to seek out resources that will enable them to solve tech issues independently. In classrooms, there is rarely a tech support person on site in a school -- so teachers have to figure stuff out. If I solve the problems for them on the regular, I undermine the development of mindsets and competencies that are much needed.</t>
  </si>
  <si>
    <t>Career Technical Education</t>
  </si>
  <si>
    <t>Teaching, learning and assessment (educational Psychology)</t>
  </si>
  <si>
    <t>Technology and Society</t>
  </si>
  <si>
    <t>I use effective strategies for teaching online. I use online tools to enhance teaching and learning.</t>
  </si>
  <si>
    <t>troubleshooting</t>
  </si>
  <si>
    <t>I used technology such as Zoom to connect with students in online classes.
Students use  group features in LMS to collaborate on project
I use web 2 technology to record sessions and videos in online classes
i used virtual reality and synchronous technolo</t>
  </si>
  <si>
    <t>Willingness to be open minded to how new technologies can be used to enhance learning</t>
  </si>
  <si>
    <t>not sure</t>
  </si>
  <si>
    <t>All seem to be addressed</t>
  </si>
  <si>
    <t>networking, professional development</t>
  </si>
  <si>
    <t>Context that i work in is very pro use of technology and we are always looking for ways to leverage technology in learning and the delivery of instruction.</t>
  </si>
  <si>
    <t>4 &amp; 7</t>
  </si>
  <si>
    <t>107.213.26.183</t>
  </si>
  <si>
    <t>#12.  Because I am not supporting them in their placements.</t>
  </si>
  <si>
    <t>Competencies 4 and 7 are most important to me.</t>
  </si>
  <si>
    <t>R_z0xAnBYTs6ulMf7</t>
  </si>
  <si>
    <t>Technology "fixes"</t>
  </si>
  <si>
    <t>Using a variety of tools and strategies, as described above,  to create a good classroom community is the most important.  I teach mostly master’s students, and they can learn tools on their own.  Modeling good online teaching practice is probably the most important contribution I can make to their learning and professional development.</t>
  </si>
  <si>
    <t>apply troubleshooting skills to resolve technology issues
leadership advocacy for using technology</t>
  </si>
  <si>
    <t>educational technology</t>
  </si>
  <si>
    <t>Incorporation of technology teaching tools within the actual classes I teach AND the products students submit for mastery demonstration</t>
  </si>
  <si>
    <t>facilitating online learning</t>
  </si>
  <si>
    <t>computer based instructional development (designing online courses or learning materials)</t>
  </si>
  <si>
    <t>foundations of educational technology</t>
  </si>
  <si>
    <t>All of these seem important. I guess troubleshooting is low. I think it's important, but if I can't troubleshoot something, that doesn't take away from what we're trying to do.</t>
  </si>
  <si>
    <t>#3 and # 7</t>
  </si>
  <si>
    <t>I use effective strategies for teaching online when I use multiple modalities (Text, video, images) to present or curate content.  Also when I facilitate social and teaching presence in the online class through discussion, FlipGrid video activites, and ju</t>
  </si>
  <si>
    <t>Using a variety of tools and strategies, as described above,  to create a good classroom community is the most important.  I teach mostly masterâ€™s students, and they can learn tools on their own.  Modeling good online teaching practice is probably the m</t>
  </si>
  <si>
    <t>#12: Basic troubleshooting skills. I feel like this is just a regular life skill; not sure why it's specific to teacher educators here.</t>
  </si>
  <si>
    <t>I donâ€™t really feel compelled to be an â€œadvocateâ€ for technology.  If anything, my role is more to focus people back on the psychology of human learning and challenge them to articulate the rationale for their technology choices and uses.  Technolog</t>
  </si>
  <si>
    <t xml:space="preserve">#3
and
#7
Both are important to model for future teachers. </t>
  </si>
  <si>
    <t>The TETC does not seem to focus much on building a learning community.  I tend to think in terms of Community of Inquiry, but there are other theories that could apply as well.  One way or another, I think more focus on the instructorâ€™s ability to facil</t>
  </si>
  <si>
    <t>Mostly just in time learning.  When I have a need to learn about something, I search the web for i formation, tutorials, etc.</t>
  </si>
  <si>
    <t>I have a lot of autonomy in how I design my online and hubrid courses.  Also, teaching masterâ€™s students exposes me to technology I might not have found on my own.  We all learn from each other in those classes.</t>
  </si>
  <si>
    <t>Hardcore technical skills</t>
  </si>
  <si>
    <t>98.146.192.61</t>
  </si>
  <si>
    <t>Lowest importance would relate to troubleshooting, but this is there because our uni systems and colleague knowledge is sometimes poor.</t>
  </si>
  <si>
    <t>Strategies needed to teach online</t>
  </si>
  <si>
    <t>R_5C02krnpvorJQ09</t>
  </si>
  <si>
    <t>I like being able to troubleshoot on my own but have resources to assist me when I can't.</t>
  </si>
  <si>
    <t>Effective strategies to teach online are very important because I teach fully online courses where attrition can be much higher. Thus, using strategies to effectively engage students becomes crucial.</t>
  </si>
  <si>
    <t>English / Language Arts,Other</t>
  </si>
  <si>
    <t>ESL</t>
  </si>
  <si>
    <t>Apply basic trouble shooting skills to resolve technology issues.</t>
  </si>
  <si>
    <t>Introduction to ESL</t>
  </si>
  <si>
    <t>ESL Methods</t>
  </si>
  <si>
    <t>As a new instructor of a hybrid course, I'm most interested in competency #7.</t>
  </si>
  <si>
    <t>Young Adult literature</t>
  </si>
  <si>
    <t>content area literacy</t>
  </si>
  <si>
    <t xml:space="preserve">How to fix a computer.
I know a great deal about dealing with technical problems but it should not be the problem of the classroom teacher. </t>
  </si>
  <si>
    <t>I use the Canvas Learning Management System to create online and hybrid learning environments as well as a "flipped" approach to my on-campus, in-person classes.</t>
  </si>
  <si>
    <t>I use WhatsApp to mentor teachers throughout the state, country, around around the world. 
I teach both synchronous and asynchronous courses using a variety of technologies to meet the needs of students both on site and at a distance (ZOOM, Skype, FaceTi</t>
  </si>
  <si>
    <t>Use basic troubleshooting skills to resolve technology issues - I have the technology team that supports me in the technical aspect even though I am quite capable of resolving most of them on my own. At the same time I can see that this can be an indispensable skills if one is operating in a resource limited environment.</t>
  </si>
  <si>
    <t>Able to mentor in online environment: understanding how to help teachers reflect on their practice</t>
  </si>
  <si>
    <t xml:space="preserve">I think they are all important. </t>
  </si>
  <si>
    <t>I use recommended ones</t>
  </si>
  <si>
    <t>n/a</t>
  </si>
  <si>
    <t>Competency 12 ... if I cannot solve it, I look to others for assistance</t>
  </si>
  <si>
    <t>Creating teachable learning modules.</t>
  </si>
  <si>
    <t>79.160.46.39</t>
  </si>
  <si>
    <t>Troubleshooting</t>
  </si>
  <si>
    <t>R_2AWL6pYHFOmmkMe</t>
  </si>
  <si>
    <t>Online content development</t>
  </si>
  <si>
    <t>I don't have a lot of skill related to problem solving when things don't work. Also, I have never recorded short lectures or demonstrations and I think that would be helpful.</t>
  </si>
  <si>
    <t>Online teaching and keeping up with what the K-12 schools are doing.</t>
  </si>
  <si>
    <t>ICTMOOC</t>
  </si>
  <si>
    <t>ICTPEDMOOC</t>
  </si>
  <si>
    <t xml:space="preserve">Teaching online requires educators to use technologies in new ways. We believe it is important to view teaching as not just delivering material--that is accomplished easily through static websites or books or videos. We instead go to great lengths to ensure our online courses are responsive to the teachers', so they naturally change every time the course is taught, based on what the teachers (who are the students in our courses) are interested in, and their specific teaching situations. </t>
  </si>
  <si>
    <t>While it is important to be able to troubleshoot (12), I would have to put this toward the end of the list of priorities mainly because I think today our students are pretty savvy with technology and are often quicker to troubleshoot than I am!</t>
  </si>
  <si>
    <t>PLN
Studytechnichs
Critical thinking</t>
  </si>
  <si>
    <t>Critical thinking</t>
  </si>
  <si>
    <t>Online instruction and digital asynchonous collaboration tools (Google suite, Zoom, etc.)</t>
  </si>
  <si>
    <t>Maybe troubleshooting, usually the school has technology folks to help with this.</t>
  </si>
  <si>
    <t>PLN
GCET
MIEE
Conferances</t>
  </si>
  <si>
    <t>Time</t>
  </si>
  <si>
    <t>effective integration of online tools for class meetings to approximate face-to-face instruction and discussion</t>
  </si>
  <si>
    <t>129.101.226.138</t>
  </si>
  <si>
    <t>R_OiIXWL6gsrAUeJz</t>
  </si>
  <si>
    <t>I am not a techie person and have very basic skills. However, I love teaching online and my use of technology works well for my students who often talk about how surprised they are to find out how much they like it. That was true for me too.</t>
  </si>
  <si>
    <t>I feel that the assessment and differentiation competencies are the most important, as they expand on the importance of technology to assist teachers in becoming more learner-centered through continuous assessment and by actively seeking ways to remove barriers to learning.</t>
  </si>
  <si>
    <t>SpEd for GenEd</t>
  </si>
  <si>
    <t>Behavior Management</t>
  </si>
  <si>
    <t>Collaboration</t>
  </si>
  <si>
    <t xml:space="preserve">I think access and the ability to reach introvert students and/or students with anxiety.  I love the level of engagement I get using technology that connects the students with the content and discussion. 
It’s also game changer for my assessment and feedback to students.  It’s so much more efficient and timely to have chats and learning tech like canvas grading etc </t>
  </si>
  <si>
    <t>I teach about Assistive Technology in my courses</t>
  </si>
  <si>
    <t>Using appropriate technology tools for assessment,
Using online tools to enhance teaching and learning (e.g. simulations, video-based phenomena, Citizen Science projects, etc.)</t>
  </si>
  <si>
    <t>workshops, peers, learning by doing</t>
  </si>
  <si>
    <t>Must be relevant</t>
  </si>
  <si>
    <t xml:space="preserve">I think for assessment (6) and the development of knowledge (3). I think these two are the most important because PE teachers are often at a disadvantage when accessing technologies, but also have a large amount of students to assess. So, I try and show and teach them strategies for using technology for assessment, and to find resources for keeping up with what is new.  </t>
  </si>
  <si>
    <t>98.127.81.75</t>
  </si>
  <si>
    <t>Modeling the effective use of technology for efficiency in providing feedback to students and grading.</t>
  </si>
  <si>
    <t>R_3g7TzIBv3APS4Yt</t>
  </si>
  <si>
    <t>Assessment!</t>
  </si>
  <si>
    <t>Extended Term Academic Lecturer</t>
  </si>
  <si>
    <t>Senior Level Literacy Methods- teaching literacy in the elementary classroom</t>
  </si>
  <si>
    <t>Teacher as Practitioner- Junior Level general teaching methods and theories</t>
  </si>
  <si>
    <t>Using technology  for assessment, online forms or clicker based software is also very useful for collecting data from students.</t>
  </si>
  <si>
    <t>Use of technology tools to gather assessment evidence.</t>
  </si>
  <si>
    <t>This past semester a colleague and I utilized and online learning tool to enhance assessment and class discussion and supported each other in this endeavor.  We asked students to prepare video clips on a platform and communicate with each other using that</t>
  </si>
  <si>
    <t>I think they all have importance.  If students are to be teachers who advocate for and use technology effectively they all must be addressed.</t>
  </si>
  <si>
    <t>Embedded in this is the idea of fear. Some students, especially nontraditional students. are afraid of using technology.  Conversely, some students use technology because it's "cool" but don't have an overarching purpose for employing it in a lesson.</t>
  </si>
  <si>
    <t>On going professional development, collaboration with colleagues, trial and error and practice</t>
  </si>
  <si>
    <t>Availability of on going professional development (there is little available) and availability of equipment and training</t>
  </si>
  <si>
    <t>I can design student-centered/constructivist learning
I am responsive to student needs and modify the course accordingly while I teach.
I can use data from the course for course improvement
I use social media experiences to enhance learning</t>
  </si>
  <si>
    <t>129.101.235.106</t>
  </si>
  <si>
    <t>Ability to model online peer feedback through audio presentations and webinars</t>
  </si>
  <si>
    <t>R_O6GzKKEKUQsRwCl</t>
  </si>
  <si>
    <t>D2L platform to house courses; online grades; online quizzes; you tube for videos</t>
  </si>
  <si>
    <t>Contexts of Education</t>
  </si>
  <si>
    <t>Competencies 4 and 5.</t>
  </si>
  <si>
    <t xml:space="preserve">Numbers 4 and 5 are most important to me, particularly for how they inform my work leading this large project (ICMEE - https://cehs.unl.edu/icmee/) </t>
  </si>
  <si>
    <t>#3 and #5</t>
  </si>
  <si>
    <t>I think all of the competencies are actually critical to my work as a teacher educator in some way.</t>
  </si>
  <si>
    <t>I often try to leverage cloud based technologies to facilitate collaboration among students within and outside of class.</t>
  </si>
  <si>
    <t>I think logic around tools and understanding the usability and utility of a tool is important in assessing the tools usefulness and value.</t>
  </si>
  <si>
    <t>I need to get up to speed on TETC.</t>
  </si>
  <si>
    <t xml:space="preserve">I tune into colleagues. I try and stay abreast of technological issues in schools and relating to the work of teaching and learning K-Gray. </t>
  </si>
  <si>
    <t>I live in a tech rich environment and feel lucky to have resources and colleagues that help me stay current.</t>
  </si>
  <si>
    <t>Standards 3 &amp; 5</t>
  </si>
  <si>
    <t xml:space="preserve">Understanding how technology can be used to differentiate instruction
Understanding how literacy is related to technology
</t>
  </si>
  <si>
    <t>73.251.172.150</t>
  </si>
  <si>
    <t xml:space="preserve">- Technology allows us to differentiate in a variety of ways (time, method/s of showing understanding, method/s of seeking/obtaining/receiving/constructing/assembling information). 
- It's crucial that teachers understand the participatory potential of interactive digital technologies and can discern the difference between those geared more toward management or surveillance and those geared more toward equitable participation, recognize those that foster more authentic opportunities for creativity or collaboration, understand the risks, understand data analysis potential. </t>
  </si>
  <si>
    <t>R_3NQWq4x471BKR8Z</t>
  </si>
  <si>
    <t>In-service teachers,Other</t>
  </si>
  <si>
    <t>graduate students</t>
  </si>
  <si>
    <t>K-16</t>
  </si>
  <si>
    <t>Curriculum and Instruction</t>
  </si>
  <si>
    <t>Teachers as Leaders</t>
  </si>
  <si>
    <t>Models of Instruction</t>
  </si>
  <si>
    <t>Curriculum Design</t>
  </si>
  <si>
    <t xml:space="preserve">I address ethical use of technology in discussion groups in my online classes.  Our online classes include a diverse group of students and we develop learning communities for these students through technological tools.  </t>
  </si>
  <si>
    <t>Providing teachers the space, knowledge, and support to reflect on how what we know about how our students learn and how this knowledge supports my students' learning.</t>
  </si>
  <si>
    <t>Through teaching online classes.</t>
  </si>
  <si>
    <t>We have a strong online team that supports design and the development of faculty knowledge and skills.</t>
  </si>
  <si>
    <t>To me the most important is to prepare future educators to utilize technology to differentiate instruction and align their teaching with UDL principles</t>
  </si>
  <si>
    <t>They all seem relevant in some way or another.</t>
  </si>
  <si>
    <t>107.140.191.151</t>
  </si>
  <si>
    <t>Integrating technologies to support reading and writing in students with disabilities.</t>
  </si>
  <si>
    <t>R_24GYUdussGKRHSQ</t>
  </si>
  <si>
    <t>Differentiation.</t>
  </si>
  <si>
    <t>Director of Technology Solutions</t>
  </si>
  <si>
    <t>Middle grades / junior high school teachers,Secondary / high school teachers,Other</t>
  </si>
  <si>
    <t xml:space="preserve">Post-Secondary </t>
  </si>
  <si>
    <t>English / Language Arts,Mathematics,Science,History / Social Studies,Physical Education &amp; Health,Fine Arts,Special Education,Technology</t>
  </si>
  <si>
    <t xml:space="preserve">Digital Citizenship </t>
  </si>
  <si>
    <t xml:space="preserve">Google for Education </t>
  </si>
  <si>
    <t>Blended Learning</t>
  </si>
  <si>
    <t>SAMR</t>
  </si>
  <si>
    <t>Using technology to differentiate for my students is very important to my work.</t>
  </si>
  <si>
    <t xml:space="preserve">Number 5 above mentions using tech for differentiation. I would say I go beyond differentiation and focus on creating various entry points into the content for both undergraduate and graduate students. Differentiation is one way to approach learning; however, UDL allows for students to use their learning strengths to enter the content. </t>
  </si>
  <si>
    <t>1. I teach my teachers lots of strategies for troubleshooting...I want them to feel they can solve any technical issues with the right tools. 
2. I always bring digital citizenship into my training to put an emphasis on legal, ethical, and socially respo</t>
  </si>
  <si>
    <t xml:space="preserve">I think the two most important competencies are a willingness to try new things without being worried about failing and being open to project-based learning and design thinking. </t>
  </si>
  <si>
    <t xml:space="preserve">I think that it can be hard to teach classroom management. I can put strategies in place to help with organization but I can't really teach someone how to manage a class. </t>
  </si>
  <si>
    <t xml:space="preserve">I make myself available to teachers who I train so that they have a tech champion that they can always call. </t>
  </si>
  <si>
    <t xml:space="preserve">I use best practices, find resources on Twitter, and bounce ideas of my different PLNs. </t>
  </si>
  <si>
    <t xml:space="preserve">Well, I work with secure schools and that greatly impacts my design for professional development. I am always looking at the most secure options for teachers and students.  After that, I am looking for real-world connections to support engagement. </t>
  </si>
  <si>
    <t xml:space="preserve">In the area of special education, one key focus is on using education tech to support students with disabilities -- through specific supports for individual learnres but by also building in universal design. </t>
  </si>
  <si>
    <t>I think that it can be hard to teach classroom management. I can put strategies in place to help with organization but I can't really teach someone how to manage a class.</t>
  </si>
  <si>
    <t>The use of technology to differentiate instruction for a variety of learners</t>
  </si>
  <si>
    <t>50.37.118.10</t>
  </si>
  <si>
    <t>All of the competencies are important to my work as a teacher educator. Initially I was going to respond by identifying the competency about applying basic troubleshooting skills to resolve technology issues; however, when I come across these issues in front of my students, they are good learning moments for them. Additionally, these skills help me when I am helping individual students troubleshoot during or even after class.</t>
  </si>
  <si>
    <t>R_2zuVTPdLkBdKSxx</t>
  </si>
  <si>
    <t xml:space="preserve">Being able to differentiate instruction and to present concepts in a variety of modalities is critical to my teaching. I use TED Talks, short films, etc. I also require students to present using different media. </t>
  </si>
  <si>
    <t>I believe all teachers should be competent in the use of technology to differentiate instruction and therefore enhance instruction. Pre-service teachers that cannot use effectively use technology are not ready for a 21st-century classroom.</t>
  </si>
  <si>
    <t>Elementary Math Methods</t>
  </si>
  <si>
    <t>Secondary Math Methods</t>
  </si>
  <si>
    <t>Proportional and Algebraic Reasoning (for teachers)</t>
  </si>
  <si>
    <t>Data Analysis and Probability (for teachers)</t>
  </si>
  <si>
    <t>all are probably of varying value to different educators based on their ability/years expereince, etc. and in relation to their content they teach</t>
  </si>
  <si>
    <t xml:space="preserve">I give assignments that require students to use technology to organize, display, and analyze data.
I use technology to work with researchers in other parts of the world, for live discussions, and to create collaborative documents.
I give assignments that </t>
  </si>
  <si>
    <t>Being able to present content in a variety of interactive ways that allows for student choice to demonstrate their mastery.</t>
  </si>
  <si>
    <t>Use on on-line data analysis and graphing tools prepare students to engage in these critical activities efficiently.</t>
  </si>
  <si>
    <t>Because my work is in mathematics education and the focus of technology work is data organization, presentation, analysis or representation of mathematical relationships, and not history, language arts,  interpersonal relations....I have given minimal emp</t>
  </si>
  <si>
    <t>nothing</t>
  </si>
  <si>
    <t>interaction with peers, students, friends may alert me to some useful aspect of technology use, at which point I may go on-line for information and ideas about that technology or use. I discuss issues and approaches with peers and colleagues.</t>
  </si>
  <si>
    <t>Too much work and too little time makes me more likely to do my own on-line investigation. It can be fast and easy, but may not always be thorough.</t>
  </si>
  <si>
    <t>I don't think that any are of low or no importance.</t>
  </si>
  <si>
    <t xml:space="preserve">"3. I support the development of the knowledge, skills, and attitudes of teacher candidates as related to teaching with technology in their content area." - This competency is important to my work as an ELA/literacy teacher educator because of the digital literacies needed for K-12 students to become effective communicators in today's society. This competency is also important to my work because of current expectations for teachers to meaningfully and effectively teach with technology in their content area and their need for knowledge and skill to evaluate, select, and teach with technology tools that will most enhance their own instruction and the learning of their students.
"4. I use online tools to enhance teaching and learning." - This competency is important to my work as a teacher educator because my own effective use of online tools to enhance teaching and learning can serve as a model for pre- and in-service teachers. In addition, the effective use of online tools to enhance teaching and learning allows for expanded avenues for communication, collaboration, and feedback when working with pre- and in-service teachers. </t>
  </si>
  <si>
    <t>110.144.47.199</t>
  </si>
  <si>
    <t>R_V3wEjs4xZCKQnjH</t>
  </si>
  <si>
    <t>All are important.</t>
  </si>
  <si>
    <t>The competency I believe to be most important in my work as an educator is related to content knowledge in my field (arts education) and finding innovative ways for my students to engage in practical ways to develop their understanding using collaborative digital technologies</t>
  </si>
  <si>
    <t>Primary science</t>
  </si>
  <si>
    <t>Secondary science</t>
  </si>
  <si>
    <t>They are all important -- but I don't see all of them as my job. There are aspects that I can model, but other faculty members at my institution take a more prominent role in preparing students to use technology in their teaching.</t>
  </si>
  <si>
    <t>Primary science (early years track)</t>
  </si>
  <si>
    <t>Students understanding of content when beginning a lesson</t>
  </si>
  <si>
    <t>I use online tools to enhance T&amp;L - we use the Moodle platform as a base. In this platform, I use things like the glossary tool to build shared resources. I use the feedback tool to gather feedback about my teaching and their learning needs. We use the gr</t>
  </si>
  <si>
    <t>Being able to use technology to enhance the blended experience - so many students dont attend, so technology offers a bridge. 
Demonstrating how to problem solve technology issues - I dont shy away from showing students what happens when the audio or vide</t>
  </si>
  <si>
    <t>They are progressively more and more connected to tech - so  dont see my role as being to show them how to engage with tech or to develop their digital literacy more generally. My role is to use it and show how it can be used effectively as a learning too</t>
  </si>
  <si>
    <t xml:space="preserve">Nothing that I can think of </t>
  </si>
  <si>
    <t xml:space="preserve">trial and error - experience - having to do something and learning from experience
watching others
tips from others  </t>
  </si>
  <si>
    <t>Time consuming to learn new platforms - but once you do its easier
Knowing what is possible - if you dont know, you cant try
being overwhelmed with choices - have to try it to make it stick and to really see the benefits and challenges
My context is prett</t>
  </si>
  <si>
    <t>Mimio boards?</t>
  </si>
  <si>
    <t>130.194.181.126</t>
  </si>
  <si>
    <t xml:space="preserve">Knowing all about the tools, I can have a general idea but can’t know all </t>
  </si>
  <si>
    <t>in my individual work, I would  view my use of on line tools, as extremely important as we constantly use the tools like padlet, websites ( they create) blogs (they create and more. This relates directly to my work as a teacher educator.</t>
  </si>
  <si>
    <t>R_1ff9149mmAoRclg</t>
  </si>
  <si>
    <t>Technologies that enable you to communicate and collaborate</t>
  </si>
  <si>
    <t>I cannot really single any one or two out. I feel they are all important. Perhaps not equally but I wouldn't describe one as low or of no importance.</t>
  </si>
  <si>
    <t>Using online tools to enhance learning -- given the technological revolution, particularly with social media, etc. online, I think it is important to be aware of these and try to incorporate them more into the classroom. I don't necessarily do this well, but it is something to consider.</t>
  </si>
  <si>
    <t>Understanding Learners and Learning EDF1303</t>
  </si>
  <si>
    <t>Understanding Teaching EDF1304</t>
  </si>
  <si>
    <t>Transition to the Teaching Profession EDF4006</t>
  </si>
  <si>
    <t xml:space="preserve">Twitter/social networking is important, also collaboration using things like google docs/dropbox/etc. I've also used group mind maps on bubbl.us. </t>
  </si>
  <si>
    <t>4. We develop and use online quizzes for revision of readings and to model as a strategy
We have developed a templated digital portfolio for collection of teaching artefacts and a reflection of progressively during the course
I use Socrative in my large l</t>
  </si>
  <si>
    <t>I believe all the competencies are important.</t>
  </si>
  <si>
    <t>None</t>
  </si>
  <si>
    <t>Professional Dev opportunities, word of mouth linked to Google how to videos</t>
  </si>
  <si>
    <t>Lots of opportunities - not much time :(</t>
  </si>
  <si>
    <t>internet search competencies; collaborative tools</t>
  </si>
  <si>
    <t>NA . All important, particularly in light of constant changes in technology</t>
  </si>
  <si>
    <t>Competency 4: I work closely with my pre-service teachers to support their learning regarding how to use technology efficiently and creatively.  They are very interested in incorporating technology into their classrooms.  They, 19-21 year olds, are generally highly skilled users of technology, it is an automatic reflex for them to go directly on-line to figure out methods of enhancing instruction through technology.  Very often then are teaching me!</t>
  </si>
  <si>
    <t>207.74.168.68</t>
  </si>
  <si>
    <t>Depends entirely on what we have chosen to look at....I expect teachers to master the basics as they go along. Owning their own computer or laptop is a must. Having an insight into what pupils are doing is also important.</t>
  </si>
  <si>
    <t xml:space="preserve">I use online tools to enhance teaching and learning.  Online tools can amplify my targeted goals, and also create an ease in preservice teachers' access to collaborative assignments.
</t>
  </si>
  <si>
    <t>R_22ELPzrlTNFpiGS</t>
  </si>
  <si>
    <t>I do not believe that any of the competencies are of low or no importance.  Even having the ability to perform basic troubleshooting is important.  If I am to instruct others in the use of technology, I should have at least a basic ability to troubleshoot.</t>
  </si>
  <si>
    <t xml:space="preserve">I would say number 4, for the above reasons. </t>
  </si>
  <si>
    <t>Admin/Faculty split</t>
  </si>
  <si>
    <t>Instructional Media (preservice)</t>
  </si>
  <si>
    <t>Most anything that has a wow factor but no widespread evidence of actually improving learning.</t>
  </si>
  <si>
    <t>Educational Foundations (preservice)</t>
  </si>
  <si>
    <t>Instructional Design (in-service)</t>
  </si>
  <si>
    <t>To address standard #4, the learning management system provides me a way to upload course content for my in-service teachers, who then have the content at their fingertips as needed.</t>
  </si>
  <si>
    <t>I really can't decide.. they are all important!</t>
  </si>
  <si>
    <t>I feel preparing my students to use online tools to effectively enhance their instruction is most important.  They need to find ways to make technology an essential element to their teaching and their students learning.</t>
  </si>
  <si>
    <t>In the Instructional Media course, we spend a unit discussing formative and summative assessment in general, then proceed to review/implement/explore digital technologies that enhance both.
In the Instructional Media course, we have an activity where the</t>
  </si>
  <si>
    <t>I feel that the assessment and differentiation competencies are the most important, as they expand on the importance of technology to assist teachers in becoming more learner-centered through continuous assessment and by actively seeking ways to remove ba</t>
  </si>
  <si>
    <t xml:space="preserve">Teaching online seems to be of low importance in my area for several reasons.  First, our institution matriculates a majority of elementary teachers.  Second, when we cover online learning in many of my classes, pre-service teachers seem to lack interest </t>
  </si>
  <si>
    <t>I think the notion of selectivity (comparing technologies, not using technology, etc.) should be stressed.  The first three competencies hint at it, but I feel it should be more explicit.</t>
  </si>
  <si>
    <t>Through my own personal research and through continuous professional development. In particular, I have focused on practitioner journals and conferences to keep a pulse on what in-service teachers are doing, then debate how to best teach them in my underg</t>
  </si>
  <si>
    <t>I don’t think there are any that are of low or no importance, because they all contribute to doing the wrong</t>
  </si>
  <si>
    <t>As mentioned earlier, our institution matriculates a majority of elementary teachers.  I am a secondary teacher by training, and my last year in the K-12 classroom was 2012.  As such, I try to stay current about the realistic situations K-12 teachers face</t>
  </si>
  <si>
    <t>Using an online learning system efficiently so that students can access everything they need to in one place is really important to me.  It also feels important for me to show teachers tools that go beyond games and competition in the classroom (ie. Kahoot).</t>
  </si>
  <si>
    <t>.</t>
  </si>
  <si>
    <t>69.136.176.30</t>
  </si>
  <si>
    <t>#4 seems particularly important for me and my students.  Using tools to enhance our teaching and learning allows us to continually grow in our practice and scholarship.</t>
  </si>
  <si>
    <t>R_3kyXBOkUcSC1CDx</t>
  </si>
  <si>
    <t>Using online tools to enhance teaching.</t>
  </si>
  <si>
    <t>Drill and grill</t>
  </si>
  <si>
    <t xml:space="preserve">The ability to use video editing, collaborate on online documents (google doc, google sheet and creating surveys. </t>
  </si>
  <si>
    <t>Integrating Tech Across the Curriculum</t>
  </si>
  <si>
    <t>Data Driven Decision Making</t>
  </si>
  <si>
    <t>Theories in Educational Technology for Teaching and Learning</t>
  </si>
  <si>
    <t xml:space="preserve">The use of clickers or group data for class sets (polleverywhere, etc.). I understand the idea of getting information about students thinking, but I've never seen these used in a way that does this well. Further, if you are having mathematical discussions in class of the type called for by leading mathematics teaching standards, you should be getting this information already. </t>
  </si>
  <si>
    <t>competency to design an on-line support for pupils learning
competency to support pupils out of schools digital technology skills and bring them to school education</t>
  </si>
  <si>
    <t>I create courses that push the envelope for how courses are designed and implemented at our university.</t>
  </si>
  <si>
    <t>.......</t>
  </si>
  <si>
    <t>Read and practice.</t>
  </si>
  <si>
    <t>I use technology for teaching every day.</t>
  </si>
  <si>
    <t>They are all important</t>
  </si>
  <si>
    <t>67.142.235.252</t>
  </si>
  <si>
    <t>Multicultural gets less attention from me because many people in my college and university do it.  No one addresses diversity except me in the context of teaching children with severe and multiple disabilities.</t>
  </si>
  <si>
    <t>R_qPjUPPQJ6RzDxmN</t>
  </si>
  <si>
    <t>I tried to select one of these competencies as less important, but each time I started to try to articulate why I think so, my argument fell apart. I think each of them has value for practicing educators. Individual context might make some more valuable than others, but I can't name any that is of low or no importance.</t>
  </si>
  <si>
    <t>Elementary / primary teachers,Middle grades / junior high school teachers</t>
  </si>
  <si>
    <t>Middle-level Math Methods</t>
  </si>
  <si>
    <t>None come to mind of low importance.</t>
  </si>
  <si>
    <t>Graduate Seminar on Language and Cultural Factors in Mathematics Education</t>
  </si>
  <si>
    <t>All important</t>
  </si>
  <si>
    <t xml:space="preserve">#3: My methods courses include explicit units about various technologies for supporting conceptual understanding and procedural fluency in mathematics. I work with PST's to both understand and critically analyze the affordances and constraints of various </t>
  </si>
  <si>
    <t xml:space="preserve">Probably 5&amp;8. </t>
  </si>
  <si>
    <t xml:space="preserve">I think being able to critically assess both the affordances and constraints of ed tech is an important skill. </t>
  </si>
  <si>
    <t xml:space="preserve">Mostly self-taught. I also pick up a lot informally from colleagues who might be using other tools, platforms, programs, etc. </t>
  </si>
  <si>
    <t xml:space="preserve">My institution requires the ability to teach across multiple campuses using online technologies. So that has driven a lot of new learning. In other ways, though, I think my workplace doesn't push tech or tech PD in very many specific ways for faculty. </t>
  </si>
  <si>
    <t>I think each are exceptionally important in the world of education today. Technology needs to be ingrained in everything we teach.</t>
  </si>
  <si>
    <t>129.101.226.107</t>
  </si>
  <si>
    <t>can't think of any....</t>
  </si>
  <si>
    <t>Shared documents
Shared websites
Virtual attendance</t>
  </si>
  <si>
    <t>R_2ru1AL1C62KxRID</t>
  </si>
  <si>
    <t>SPSS, don't need it.
Maple, again not needed.</t>
  </si>
  <si>
    <t>Being able to use the online LMS helps to provide tools for teacher candidates outside of our in-person contact hours.</t>
  </si>
  <si>
    <t>Physical Education &amp; Health</t>
  </si>
  <si>
    <t>online modules</t>
  </si>
  <si>
    <t>accessing and finding resources, and being able to communicate through tech.</t>
  </si>
  <si>
    <t>Secondary Methods for Physical Activity Pedagogy</t>
  </si>
  <si>
    <t xml:space="preserve">Assessment of Physical Activity Pedagogy </t>
  </si>
  <si>
    <t xml:space="preserve">Health Methods and Administration </t>
  </si>
  <si>
    <t xml:space="preserve">Research in Physical Education </t>
  </si>
  <si>
    <t>I think generally there are two areas that technology is vital to me and the work I do with my students. One is in generally supporting more equitable communication, so we talk about how backchannel platforms (like the now defunct TodaysMeet) can aid in that effort. I also feel that we are in an age where data literacy is critical, so I spend a lot of time thinking about and using online resources that support this (such as HHMI's Data Points).</t>
  </si>
  <si>
    <t>Each division near my university uses different technology for recording grades, attendance, etc. Students complain that they haven't been properly prepared for them, but they are all quite different and divisions change them frequently. I have little to no interest in staying on top of all that.</t>
  </si>
  <si>
    <t>To address competency 2 I engage prospective teachers in considering how their technology use replaces, amplifies, or transforms student learning of mathematics.</t>
  </si>
  <si>
    <t>basic communication tools</t>
  </si>
  <si>
    <t>I demonstrate the use of multiple technologies for assessment of student learning, both by assessing my own students learning and  by having students work with the technology to develop their own assessments. I used a variety of technologies to show how y</t>
  </si>
  <si>
    <t>I think for assessment (6) and the development of knowledge (3). I think these two are the most important because PE teachers are often at a disadvantage when accessing technologies, but also have a large amount of students to assess. So, I try and show a</t>
  </si>
  <si>
    <t>Content- specificity</t>
  </si>
  <si>
    <t xml:space="preserve">Seems comprehensive to me. </t>
  </si>
  <si>
    <t>Reading, pro development, visiting schools</t>
  </si>
  <si>
    <t>University is technology driven so being exposed to the technologies around, however, we are pushed to do more and more online but the university does have the infrastructure to support, but we do have a lot of other cool technology to use in classrooms t</t>
  </si>
  <si>
    <t>Alot of social media</t>
  </si>
  <si>
    <t>I think they are all important.  I think #3 is particularly important, particularly about teacher attitudes.  I want my teacher candidates to think about technology selection from a "purpose-driven" rather than "tool-driven" perspective and this begins with mindset.</t>
  </si>
  <si>
    <t xml:space="preserve">They are all important and significant.  I would like to spend more time with comp 8.  They want to make their 6-12 grade classroom more globally connected.  I want to support their desire to make those connections, although I have not incorporated that into my instruction as of yet.  </t>
  </si>
  <si>
    <t xml:space="preserve">3. Because of the harsh political climate facing immigrants and/or English learners, the most important work I do is to support in-service teachers in identifying self induced biases and barriers to supporting the students in their classrooms. </t>
  </si>
  <si>
    <t xml:space="preserve">
I think all of them are very important, but using the best technology there is the problem, as there are not many modern technology available, so there are a limited number of them
</t>
  </si>
  <si>
    <t xml:space="preserve">Support the development of knowledge, skills, and attitudes... - helps to position teacher interns to make their own choices on how to align technology with pedgogy and content
</t>
  </si>
  <si>
    <t>139.78.244.152</t>
  </si>
  <si>
    <t>Trying to teach it all as it continually changes</t>
  </si>
  <si>
    <t>R_22QgJDrHiVShQmx</t>
  </si>
  <si>
    <t>#3: Supporting the knowledge, skills, and attitudes related to teaching with technology in the content area is really important - a lot of PSTs know about technology platforms but I'm not sure they are intuitively thinking about HOW the technology furthers the educational aims, particularly those specifically related to the discipline (this is the area of my own doctoral dissertation research).</t>
  </si>
  <si>
    <t>Supporting teachers to learn how to incorporate content specific technologies in ways the support all students learning is most important, but many of the others support this.</t>
  </si>
  <si>
    <t>I feel that having students learn to use a tool such as a smartboard or overhead is not of importance to me. I give them chances to use them in class to practice with, but I don't explicitly teach how to use them. These are visual aids, not true teaching technologies.</t>
  </si>
  <si>
    <t>English / Language Arts,Technology</t>
  </si>
  <si>
    <t>Applications of Educational Technologies</t>
  </si>
  <si>
    <t>Introduction to Computers for Teachers</t>
  </si>
  <si>
    <t>Teaching Writing in Secondary Schools</t>
  </si>
  <si>
    <t>3 Because candidates are not exposed to content-specific pedagogy in their general tech course.</t>
  </si>
  <si>
    <t>#3 Teaching with Technology in the content area.  New tools, apps, and data sources emerge every time I teach my undergraduate methods class, particularly in the areas of History, Geography, and Global Connections.  Pre-Service teachers have access to many types data that they can use with students that was previously unavailable (especially in terms of primary sources for History) and I want to make sure that they are confident in locating and using that information with students.</t>
  </si>
  <si>
    <t>I used technology to connect with a third grade classroom in Doha, Qatar. My preservice teachers posted videos in FlipGrid that presented a product they made during a maker challenge about upcycling. Not only was the third grade class learning about recyc</t>
  </si>
  <si>
    <t>to develop skills to use text-processing without any content contexts</t>
  </si>
  <si>
    <t>Development of knowledge, skills and attitudes of pre-service teachers relating to their use of technology in their lessons.</t>
  </si>
  <si>
    <t>How to use a particular app.  It's not about the app or program but the skills that educators need to implement</t>
  </si>
  <si>
    <t>The one competency that I consider as being the post important to my work as a teacher educator is supporting the development of the knowledge, skills, and attitudes as related to teaching with technology in their content area. I believe that before teach</t>
  </si>
  <si>
    <t>All of the competencies are important to my work as a teacher educator. Initially I was going to respond by identifying the competency about applying basic troubleshooting skills to resolve technology issues; however, when I come across these issues in fr</t>
  </si>
  <si>
    <t>The TETC seems to assume that teacher candidates understand how and are able to effectively learn with technology themselves; however, in my experience with preservice teachers, that is not typically the case. The majority of my students use technology fo</t>
  </si>
  <si>
    <t>Most important is teacher education that focuses on how teachers can use technology to teach their subject matter. As a professor, I must teach in ways they support their technological fluency. Also, teachers must teach their students how to become technologically fluent and to access some of the lesser used aspects of our daily technology.</t>
  </si>
  <si>
    <t>I develop my competencies by engaging in professional learning about educational technology, visiting K-12 schools to have a better understanding of the technology that is available and the technology that is used, and by making sure that I use technology</t>
  </si>
  <si>
    <t>The context I work in is supportive of my teaching, research, and service goals â€“ all of which help me develop my technology competencies in some capacity. My institution gives me the resources and time I need to stay up-to-date and involved with the ed</t>
  </si>
  <si>
    <t>•Skill and knowledge of technologies that are beyond the scope of ECE, such as keyboarding.</t>
  </si>
  <si>
    <t>Encouraging students to develop attitudes/skills/knowledge related to teaching with technology is super important because they'll need to continue to use technology (and change how they use it) throughout their teaching tenure.</t>
  </si>
  <si>
    <t>152.35.34.27</t>
  </si>
  <si>
    <t>All the ones you listed above are of high importance</t>
  </si>
  <si>
    <t>The third competency: developing the knowledge skills and attirude...</t>
  </si>
  <si>
    <t>R_1pscRB7tzYn9tFT</t>
  </si>
  <si>
    <t>None. They are all important</t>
  </si>
  <si>
    <t>Development of preservice teacher (technology) skills.</t>
  </si>
  <si>
    <t>Mathematics,Technology</t>
  </si>
  <si>
    <t xml:space="preserve"> I think  all the competencies you suggest are important, I just have varying levels of efficacy with them. I think technology professional development, for using technology only as a tool, is wasteful, for example the SmartBoard is no longer smart  nor useful however it is the only thing many school districts can afford to purchase  and they run very ineffective professional development sessions under the guise of technology training, for their teachers </t>
  </si>
  <si>
    <t>Teaching with Technology</t>
  </si>
  <si>
    <t>The most critical competency is to be aware of the range of technology tools available to accomplish different research tasks (in science, literacy, or any discipline) and with that, the knowledge to know which tool to use for specific purposes.</t>
  </si>
  <si>
    <t>Learning and Teaching Mathematics in the Intermediate Grades</t>
  </si>
  <si>
    <t>Teaching in the Middle School</t>
  </si>
  <si>
    <t>I find them all to be important since I am a huge advocate for using tech in the classrooms.</t>
  </si>
  <si>
    <t>Our university uses Blackboard, so I have to be competent in it (although the platform is infuriating). The university also uses Google Drive for just about everything so I use it extensively as well. In terms of preparing teachers, I think it's important to expose them to the many FREE tools available for them (e.g., Kahoot, plickers, etc)</t>
  </si>
  <si>
    <t>I have students develop a nearpod for a specific learning objective that includes a pre and post assessment as well as an activity for students to use technology to gather and implement knowledge</t>
  </si>
  <si>
    <t>Making a variety of technology resources available for all students and teachers</t>
  </si>
  <si>
    <t>Professional development, courses and self learning</t>
  </si>
  <si>
    <t>Not getting fooled by bells and whistles and focusing on the cognitive elements of an activity or assessment is pretty key. Basically, I try to build the basic conceptual framework for instructional design that they can make wiser choices when they search for something useful.</t>
  </si>
  <si>
    <t>Resources and availability of technology tools</t>
  </si>
  <si>
    <t xml:space="preserve">I want students to be critical media consumers, so to use the internet to look up information (such as described above), but then also how to discern what kind of information is being provided, sources and how to use this within their own classrooms. In my child development class we talk about the role of technology in child development and how it has created some shifts in children's experiences in childhood, I want students to see both the benefits &amp; challenges posed by the use of technology in early childhood education. </t>
  </si>
  <si>
    <t>129.101.57.147</t>
  </si>
  <si>
    <t>I think they are all important. I'm just not as well-versed in some like using tech to differentiate and taking time to really talk about legal/ethical issues and tech.</t>
  </si>
  <si>
    <t xml:space="preserve">possessing an open attitude to the potential in technology; being willing to explore new techniques to resolve classroom problems
assessing learner technology comfort and skill in the design of technology integrated practice </t>
  </si>
  <si>
    <t>R_1in6LVZXGhyffFy</t>
  </si>
  <si>
    <t>I'm not sure how I would answer this question. In my work, I emphasize to varying degrees and dependent upon contextual factors each of the tech competencies.</t>
  </si>
  <si>
    <t>Being able to support the development of mindsets for effective integration of technologies. Knowledge, skills and ATTITUDES. For me, this is the most important.</t>
  </si>
  <si>
    <t>Applications (Word/Excel/Access)</t>
  </si>
  <si>
    <t>Career Teachnical Student Organization Supervision</t>
  </si>
  <si>
    <t>Business Technology Methodology</t>
  </si>
  <si>
    <t>Teaching Economics &amp; Personal Finance</t>
  </si>
  <si>
    <t>Preparing teachers to focus on the function of technologies, to interrogate technologies for their possibilities, to learn ways tech is used within disciplines</t>
  </si>
  <si>
    <t>I'm not sure there are any. Although there are some competencies I've developed during my career which I rarely apply (e.g.Macromedia Dreamweaver MX Developer, CompTIA A+), it is the cumulative effect of all the experiences which help develop confidence and capability.</t>
  </si>
  <si>
    <t>To use the technology that best fits science instruction in elementary classrooms, including, but not limited to electronic technologies. Science uses other technologies, including microscopes, thermometers, etc.</t>
  </si>
  <si>
    <t>Converting existing text based content to online text based content</t>
  </si>
  <si>
    <t>used appropriate technology to enhance communication between instructor and students
Incorporate technology as used in the private sector to model and introduce using online group collaboration software
Used technology to diversify instruction</t>
  </si>
  <si>
    <t>willingness to learn new technology
willingness to incorporate new technology to better prepare students for the workforce</t>
  </si>
  <si>
    <t>Developing a mindset to evaluate and incorporate new technology</t>
  </si>
  <si>
    <t>Primarily developed to meet a need in an industry (students need to know ....)</t>
  </si>
  <si>
    <t>I am focused on developing teachers to teach students who will enter a business environment</t>
  </si>
  <si>
    <t>128.205.97.130</t>
  </si>
  <si>
    <t>I think design-thinking is gaining importance in the field.</t>
  </si>
  <si>
    <t>R_yjAV5isqAzSCtpf</t>
  </si>
  <si>
    <t>Using technologies NOT designed for teaching and learning for teaching and learning via critical media literacy pedagogy.</t>
  </si>
  <si>
    <t>Adding new technologies to one's class without being familiar with them</t>
  </si>
  <si>
    <t>I think the two most important competencies are a willingness to try new things without being worried about failing and being open to project-based learning and design thinking.</t>
  </si>
  <si>
    <t>none of them - they are all important</t>
  </si>
  <si>
    <t>English / Language Arts,Mathematics,Science,History / Social Studies,World Languages</t>
  </si>
  <si>
    <t>Technology for Educators and Counselors</t>
  </si>
  <si>
    <t>Adolescent Literacy</t>
  </si>
  <si>
    <t>Evaluating Learners and Learning</t>
  </si>
  <si>
    <t>Legal and Ethical Issues</t>
  </si>
  <si>
    <t>Creating project based learning experiences and collaborative learning.</t>
  </si>
  <si>
    <t>All are important in my work, but not all courses include attention to #7</t>
  </si>
  <si>
    <t>Technology being used in schools</t>
  </si>
  <si>
    <t>Through engaging students in a multimodal literacy project that requires the use of tech-based tools for video and audio integration, I model the organization and implementation of such projects and discuss adaptations that can be made for similar project</t>
  </si>
  <si>
    <t xml:space="preserve">Incorporating pedagogical approaches that prepare teacher candidates to effectively use technology feels core to my practice as a teacher educator.  Modeling, sharing my own thinking around decisions about how/whether to use technology, and exploring the </t>
  </si>
  <si>
    <t>Equity seems to be inherent in some of the competencies, but I think highlighting it in a more specific way would be beneficial.</t>
  </si>
  <si>
    <t xml:space="preserve">As a classroom teacher, I sought out PD and wrote mini-grants related to technology integration.  Upon leaving the classroom, I worked for an edtech startup that really hooked me into the edtech field and network.  Now, as a faculty member, I continue to </t>
  </si>
  <si>
    <t>My area of greatest interest is preparing teachers to work in high-need schools and districts.  To that end, I'm constantly focused on equity and inclusivity, and I see technology as a tool for engaging more students in more meaningful and potentially ema</t>
  </si>
  <si>
    <t>Mindfully incorporating tech instead of teaching to use a item of tech.  The last university I was at was all iPADS all the time and then when our students went into the field they were faced with chrome books.  So I really want to look at preparing our students to appropriately use tech.</t>
  </si>
  <si>
    <t>Coding (programming) beyond the basics (e.g., Scratch). We don't have plans to offer a Computer Science authorization and that's not an area of interest to me at this stage in my career</t>
  </si>
  <si>
    <t>128.187.116.25</t>
  </si>
  <si>
    <t>R_2952SfDkvezWXpU</t>
  </si>
  <si>
    <t>I do not believe that any of the competencies should be excluded, however, I believe they are incorporated in multiple course to prepare students for the common goal.</t>
  </si>
  <si>
    <t>Technology Integration</t>
  </si>
  <si>
    <t>All technologies are important st this early stage.</t>
  </si>
  <si>
    <t xml:space="preserve">I don't see any as being of lower importance, rather time is an issue for all aspects of using tech in the classroom and online. Tech requires a level of innovation and hacker mindset to play with that not all of my higher ed colleagues are willing to take on. This makes collaboration more challenging in higher ed and more challenging for both service and in-service to teachers to see modled. </t>
  </si>
  <si>
    <t>I address ethical use of technology by having student teachers create an open textbook and take a copyright quiz.
I address socially-responsible use of technology by having student teachers conduct digital footprint inventories of their own online selves.</t>
  </si>
  <si>
    <t>Unstated in the TETC is how to differentiate between bad and good technology use or at least good, better, and best uses. Terms like "appropriate" are used to ignore the issue, but teachers need to be taught how to incorporate technologies in ways that mo</t>
  </si>
  <si>
    <t>I attend conferences, try new techs in my class and research, and constantly experiment with and troubleshoot my own devices (e.g., running a LAMP server).</t>
  </si>
  <si>
    <t>My institution generally provides me with the resources and freedom necessary to try new things and to take ownership of my own professional learning.</t>
  </si>
  <si>
    <t>Use of specific software</t>
  </si>
  <si>
    <t>152.15.112.72</t>
  </si>
  <si>
    <t>All of these seem valuable to a certain degree.</t>
  </si>
  <si>
    <t>Building relationships and confidence</t>
  </si>
  <si>
    <t>R_2w6MIkxcLJEVMhd</t>
  </si>
  <si>
    <t>probably the techological competencies related to services such as health services, or state administrations  to pay taxes, or online shopping</t>
  </si>
  <si>
    <t>Google suite or similar ( Microsoft office or Apple software) without these i would not manage to keep track of my teaching in technology</t>
  </si>
  <si>
    <t>Understanding how to use core technology tools such as page layout, word processing, spreadsheets, design tools by developing lessons that enable the students to learn tools through delivery of the assignment.</t>
  </si>
  <si>
    <t>Introduction to Education and Diversity in Schools</t>
  </si>
  <si>
    <t>Citizenship and Education (service-learning)</t>
  </si>
  <si>
    <t>Middle Grades ELA Methods</t>
  </si>
  <si>
    <t>Advanced ELA Methods for English Teachers</t>
  </si>
  <si>
    <t>all of them are important and interrelated, I believe</t>
  </si>
  <si>
    <t>Ability to help academics deliver TEL no matter their course content.
Other competencies include the ability to multitask and learn new tech quickly, and then create user-friendly 'just in time' videos to staff to provide asynchronous training to staff when they need it, rather than when I have time to deliver it!</t>
  </si>
  <si>
    <t>I cannot think of one competency that is not important.  All 12 are imperative to the field.</t>
  </si>
  <si>
    <t>I use effective strategies for teaching online and/or blended/hybrid learning environments to demonstrate for English teachers how to utilize the online tools available to engage their student in online readers and writers workshop.</t>
  </si>
  <si>
    <t>none per se</t>
  </si>
  <si>
    <t>Web browsing and PowerPoint. You can do a ton with just those.</t>
  </si>
  <si>
    <t>I think the TETC is pretty comprehensive except for demonstrating how teachers and teacher educators might build a community of learners and develop trust in the online environment.  These are essential to becoming a good teacher.</t>
  </si>
  <si>
    <t>They are provided for us at the university level.</t>
  </si>
  <si>
    <t>We have a strong group of teacher educators who develop these competencies and support us in our implementation.</t>
  </si>
  <si>
    <t>Long distance communication means (such as  Skype etc.)</t>
  </si>
  <si>
    <t>Use of online meeting applications.
Knowledge of ISTE standards</t>
  </si>
  <si>
    <t>152.33.105.195</t>
  </si>
  <si>
    <t>Interactive whiteboard</t>
  </si>
  <si>
    <t xml:space="preserve">Reading children’s text in digital version. Ugh!
Relying on a Smartboard-like device to teach with. There is nothing wrong with an easel, dry erase markers and chart paper. </t>
  </si>
  <si>
    <t>R_10ViEnC8SxGOSWc</t>
  </si>
  <si>
    <t>..
..</t>
  </si>
  <si>
    <t>I don't think any of the competencies are unimportant.  I do think each teacher candidate should develop their own teacher identity around use of technology in the classroom.</t>
  </si>
  <si>
    <t>introductory adventure based learning course</t>
  </si>
  <si>
    <t>email</t>
  </si>
  <si>
    <t>I teach online, therefore I present information on line, assess on line and give feedback on line</t>
  </si>
  <si>
    <t>Understanding how to develop their own technologies.</t>
  </si>
  <si>
    <t>more content specific questions</t>
  </si>
  <si>
    <t>attend workshops
ask questions of others</t>
  </si>
  <si>
    <t>need for technology</t>
  </si>
  <si>
    <t>Google search engines where students can look up for notes to add up to what has been given to them</t>
  </si>
  <si>
    <t xml:space="preserve">Formatting documents
Basic office functionality. </t>
  </si>
  <si>
    <t>I focus too much on trends towards technology use, as many teachers have negative attitudes towards the use of technology and lack of awareness of its importance.</t>
  </si>
  <si>
    <t>129.72.185.253</t>
  </si>
  <si>
    <t xml:space="preserve">At my university, how to use educational technology is addressed in other courses. Instructional methods courses for special education have the expectation that teacher candidates have competency in how to use tools, so the focus is less on teaching them to use the tools and more on appropriate use of the tools while teaching. </t>
  </si>
  <si>
    <t>Relatable to students</t>
  </si>
  <si>
    <t>R_2tM9ithVe1jUpzO</t>
  </si>
  <si>
    <t>In today's settings, it seems most any use of technology will be relevant in some way.</t>
  </si>
  <si>
    <t>The process of deciding to NOT use technology in certain instances is a skill / competence in itself. Getting students to come to this use when it adds value  is challenging.</t>
  </si>
  <si>
    <t>Secondary English Methods I</t>
  </si>
  <si>
    <t>Secondary English Methods II</t>
  </si>
  <si>
    <t>I do not teach teachers how to use technology appropriate with young children.  Children under five years old should have limited access to screens, per the recommendation by the American Academy of Pediatrics, and I advocate for limited use of screen time in early years classrooms.</t>
  </si>
  <si>
    <t>Distinguishing reliable sources of information</t>
  </si>
  <si>
    <t xml:space="preserve">Accessible text (e.g. large font, text-to-speech, layered PDFs, etc.) play a big part in special education, but not in my particular area of research or teacher preparation. </t>
  </si>
  <si>
    <t>Being open to trying new ideas and being competent across a wide range of pedagogies to be able to adapt my teaching to the learners in my class</t>
  </si>
  <si>
    <t xml:space="preserve">I am using Snapchat to create Booksnaps (and having the students do it, as well).  I have used Zoom to hold synchronous classes (and used chat rooms within Zoom) to teach a semester long class.  </t>
  </si>
  <si>
    <t>Troubleshooting may be the one that matters most.  Even though I just use a Powerpoint, or a projector, I often run into problems with just that technology, and have to figure out a way around it.  When I taught using a SmartBoard, it rarely worked, and I</t>
  </si>
  <si>
    <t>Sadly, I do not know.  I live in a print-based curriculum, so, maybe, outreach to those of us who simply are unaware of what might be out there.  I know that could be under leadership or advocacy, but it seems like a different issue.  I need discipline sp</t>
  </si>
  <si>
    <t xml:space="preserve">Trial and error.  I see things on Twitter ( I follow a lot of teachers and scholars), and just try it.  </t>
  </si>
  <si>
    <t>Inconsistent wi-fi.  Paywalls.  Lack of access of students.  My own personal biases toward hard copies (I'm trying to evolve with the field, but it's a slow process). The time to just sit down and play.</t>
  </si>
  <si>
    <t xml:space="preserve">Digital literacy 
</t>
  </si>
  <si>
    <t>twitter</t>
  </si>
  <si>
    <t>Linking learning theories to educational practices that involve technology as authentic tools for the tasks at hand. Ability to learn quickly a variety of tools and resources to demonstrate and use with our candidates.</t>
  </si>
  <si>
    <t>129.101.53.132</t>
  </si>
  <si>
    <t xml:space="preserve">typing, SMART board use.  </t>
  </si>
  <si>
    <t>R_2ceaKIEkP09M69N</t>
  </si>
  <si>
    <t>Teaching pre-service educators to utilize technology in a meaningful way in the classroom--not just teacher use of technology, but student use of the technology. During our accreditation process, one measurement is how the students are using the technology.</t>
  </si>
  <si>
    <t>I am not able to report on this in that it is not my wheelhouse.</t>
  </si>
  <si>
    <t>Open to changes and learning by doing</t>
  </si>
  <si>
    <t>international teaching assistants</t>
  </si>
  <si>
    <t>Technology, Teaching, &amp; Learning</t>
  </si>
  <si>
    <t>There are none.</t>
  </si>
  <si>
    <t>Teaching and Learning Strategies for International Teaching Assistants</t>
  </si>
  <si>
    <t>Active Learning: History/Design</t>
  </si>
  <si>
    <t>Synchronous class tech</t>
  </si>
  <si>
    <t>access to multiple sources of information
performance component
transfer dimension</t>
  </si>
  <si>
    <t>In online courses, I provide interactive and engaging content and embed other tools within the LMS to further motivate student interest and interaction.
Pre-service teachers share their knowledge, skills, and attitudes related to technology with a require</t>
  </si>
  <si>
    <t xml:space="preserve">Engaging in leadership and advocacy for using technology is vital to my role in a higher education leadership position as the director of a technology integration support center.
Networking is also essential to my position to properly promote my research </t>
  </si>
  <si>
    <t>I'd like to see that requires teachers to effectively utilize technology to communicate with district stakeholders.</t>
  </si>
  <si>
    <t>continue exploring to find new technologies to add to my repertoire, attend trainings when available, stay connected to others in my field through state, regional, national, and international events</t>
  </si>
  <si>
    <t>I couldn't say that any are of low importance.</t>
  </si>
  <si>
    <t>As director, I have a lot of other responsibilities so often rely on research assistants to explore a new technology for the center.  Time management is definitely challenging in keeping up with all new technologies.</t>
  </si>
  <si>
    <t>1. Office skills (spreadsheets in particular, and grapgical abilities)
2.  Basic programming 
3. Operation of synchronic online classrooms</t>
  </si>
  <si>
    <t>Learning one specific form of technology use in the classroom.
Step-by-step rather than explore (hands on) learning of software and equipment.</t>
  </si>
  <si>
    <t>129.72.184.89</t>
  </si>
  <si>
    <t>Modeling comfort and life long learning related to technology; Helping students see it as a tool and encouraging them to be thoughtful about its use</t>
  </si>
  <si>
    <t>R_eW2ODTlXCPXhe1z</t>
  </si>
  <si>
    <t>-There are technologies in elementary literacy education that I don't support. These tend to be ways technology has reduced reading development to low-level skills.</t>
  </si>
  <si>
    <t>Preparation for contemporary classrooms, use of technology not only to support instruction, but as a curricular and creative topic in itself.</t>
  </si>
  <si>
    <t xml:space="preserve">Critical thinking about application/tool.  
Willingness to try and experiment with technology so that a new tool/product does not overwhelm.  </t>
  </si>
  <si>
    <t>Methods of Teaching Math and Science</t>
  </si>
  <si>
    <t>Teaching Pedagogy</t>
  </si>
  <si>
    <t>We have faculty who get in the weeds. All they see if that technology is using a smart board. I did share the survey from ncdoi of what they are looking at.
My faculty needs an overview of them and how universities are addressing them
A crosswalk between competencies and CAEP standards as well as how universities are assessing candidates growth.</t>
  </si>
  <si>
    <t>I feel they are all valuable and important.</t>
  </si>
  <si>
    <t>Using online tools to enhance teaching and learning: I use online modeling software for math and science such as PhET and NetLogo with pre service students and in service teachers.</t>
  </si>
  <si>
    <t>Use of new and innovative technologies</t>
  </si>
  <si>
    <t>Practice and exposure and team work</t>
  </si>
  <si>
    <t>Knowing how to use our educational software at the university.
Email</t>
  </si>
  <si>
    <t>Yes - collaboration is key</t>
  </si>
  <si>
    <t>None: I think they are all very important</t>
  </si>
  <si>
    <t>107.191.79.30</t>
  </si>
  <si>
    <t>Finding and using materials that are both illustrative and accurate.
Understanding that features of various technologies are often (even generally) available on multiple platforms.</t>
  </si>
  <si>
    <t>Too long</t>
  </si>
  <si>
    <t>R_1Kj8iWEMvpeIcjQ</t>
  </si>
  <si>
    <t xml:space="preserve">Ability to use technology within face to face inputs. However, no training for this is available. </t>
  </si>
  <si>
    <t>Music</t>
  </si>
  <si>
    <t>Hardware knowledge</t>
  </si>
  <si>
    <t>Importing Music into Google Slides</t>
  </si>
  <si>
    <t>I think developing teacher websites is important skill.</t>
  </si>
  <si>
    <t>Hard to say!</t>
  </si>
  <si>
    <t>I address the legal, ethical, and socially-responsible use of technology in education by explaining the copyright laws in regards to use of music in the classroom setting and in the music classroom setting to prevent my teachers from breaking the law.</t>
  </si>
  <si>
    <t xml:space="preserve">I design instruction that utilizes content-specific technologies to enhance teaching and learning. By tailoring the technology PD to the specific teacher it is a much more likely to be adopted and used by the teacher. </t>
  </si>
  <si>
    <t xml:space="preserve">I am not on social networking websites and while I can see their value, I think they are more of a time suck and not worth the energy required to maintain an online presence. It is totally personal and I know people who effectively manage online social networking well, but I don't feel I need to advocate for this with my students. </t>
  </si>
  <si>
    <t>Incorporate real world content</t>
  </si>
  <si>
    <t>Brand specific trainings such as Google, Microsoft, and Apple. Graduate classes in Educational Technologies. Attending various tech summits.</t>
  </si>
  <si>
    <t>I tend to focus on the how the arts can integrate new or current technologies.</t>
  </si>
  <si>
    <t>All of these are important.</t>
  </si>
  <si>
    <t>Awareness of the availability of resources and I adhere to Quality Matters guidelines</t>
  </si>
  <si>
    <t>73.152.165.71</t>
  </si>
  <si>
    <t>Webpage design</t>
  </si>
  <si>
    <t>..</t>
  </si>
  <si>
    <t>R_3fcr8zSlbzEeIvS</t>
  </si>
  <si>
    <t>Foundations of Learning &amp; Teaching -- introductory instructional planning &amp; classroom management</t>
  </si>
  <si>
    <t>Designing Effective Learning Experiences &amp; Environments -- includes advanced instructional planning and classroom management</t>
  </si>
  <si>
    <t>Many useless tools out there</t>
  </si>
  <si>
    <t>I have utilized the Remind app in my own classes as a model for teacher education students to use in their own future teaching.
I utilize Canvas for grading and providing feedback on students' work throughout the semester.
I often provide students optio</t>
  </si>
  <si>
    <t>We use virtual classroom technology (Mursion) to facilitate rehearsals with students as they gain competency in 19 identified high leverage practices.</t>
  </si>
  <si>
    <t>Not sure. I do think the modeling piece is important, but the contexts in which our teacher candidates will eventually teach are all so different that it is hard to determine which specific competencies are most important.</t>
  </si>
  <si>
    <t>As much as possible, through modeling (given my role and the courses I teach).</t>
  </si>
  <si>
    <t>We have specific faculty members that focus on the development of technology competencies, so other faculty members (general and content-specific methods) don't tend to focus as much on these.</t>
  </si>
  <si>
    <t xml:space="preserve">I can't think of any.
I feel as though #8, and #9 above are not so much about competencies as opportunity. </t>
  </si>
  <si>
    <t>SPSS</t>
  </si>
  <si>
    <t xml:space="preserve">I do not use any "fancy" tech in my teaching. I'm pretty bare bones when it comes to teaching with technology, so I'm not exactly a role model for my students. </t>
  </si>
  <si>
    <t>174.231.170.217</t>
  </si>
  <si>
    <t>Ability to move adeptly between tech &amp; non-tech materials</t>
  </si>
  <si>
    <t>I cannot say that any of them are of low or no importance in my work.</t>
  </si>
  <si>
    <t>Web platforms (Canvas)
Online search strategies for resources</t>
  </si>
  <si>
    <t>R_1OULRiYNxR4ZZ38</t>
  </si>
  <si>
    <t>Awareness of the challenges that 1:1 policies have brought to low resource districts and a good understanding of when technology should or should not be used based on the task and context</t>
  </si>
  <si>
    <t>Middle grades / junior high school teachers</t>
  </si>
  <si>
    <t xml:space="preserve">Physical science </t>
  </si>
  <si>
    <t>Earth science</t>
  </si>
  <si>
    <t>It is not that I consider any technology of low or no importance; it is that I am not competent in particular aspects and at this point do not have the time to learn to be competent.</t>
  </si>
  <si>
    <t xml:space="preserve">Life science </t>
  </si>
  <si>
    <t>x</t>
  </si>
  <si>
    <t xml:space="preserve">Google Technology </t>
  </si>
  <si>
    <t>The use of technology to do assessment beyond the containing of papers in one place is not of help to me. I am teaching future teachers how to work with and interact with students and their writing. I use the LMS as a place to upload and give feedback to students, but I also use paper versions of work as well because that is also what they will have available to them in secondary schools where English is taught.</t>
  </si>
  <si>
    <t>I find that using PowerPoint to graphically illustrate concepts for teacher educators is very helpful.  I am always sure that I have done something right when a particular slide is suddenly on everyone's phone.</t>
  </si>
  <si>
    <t>Google certified trainer</t>
  </si>
  <si>
    <t xml:space="preserve">Building relationships and confidence </t>
  </si>
  <si>
    <t xml:space="preserve">Students understanding of content when beginning a lesson </t>
  </si>
  <si>
    <t>Networking, staying updated on technology</t>
  </si>
  <si>
    <t>I'm not an advocate of online courses.</t>
  </si>
  <si>
    <t>Everything is changing consistently, you have to be willing to adapt.</t>
  </si>
  <si>
    <t>Ability to use a computer
Ability to use MS Word, MS Excel, MS Access</t>
  </si>
  <si>
    <t>69.146.102.242</t>
  </si>
  <si>
    <t xml:space="preserve">For me the learning objective leads the method of delivery and not the other way. My goal is to engage students and have them construct knowledge. The primary "tool" I use is language. Sometimes technology, whether digital or not, can facilitate that. The ability to understand and operationalize the method of delivery that best supports learning for a particular student or sets of students is most important to my individual work. Technology in and of itself is not a primary concern of mine. </t>
  </si>
  <si>
    <t>R_1jCaASou688eXic</t>
  </si>
  <si>
    <t xml:space="preserve">Not sure about no importance, but many of them sound redundant. Also, I don't see anything regarding the usage of technology for research/inquiry, or problem-solving. </t>
  </si>
  <si>
    <t>It is important for preservice teachers to use tech in their own inquiry as well as for planning and teaching.</t>
  </si>
  <si>
    <t>Internet anonymous student responses 
Google spectrum of collaborative venues</t>
  </si>
  <si>
    <t>Sorry, they're all important....</t>
  </si>
  <si>
    <t>Science and Mathematics Methods</t>
  </si>
  <si>
    <t>Student Teaching</t>
  </si>
  <si>
    <t>Skype</t>
  </si>
  <si>
    <t>I teach graduate courses online for in-service teachers and incorporate various tech tools to support the learning community.
I seek out and participate in professional development to increase my skills in using technology.</t>
  </si>
  <si>
    <t>Use of technology to illustrate major concepts
Use of technology to search for new and appropriate strategies for management as well as instruction</t>
  </si>
  <si>
    <t>Nothing.</t>
  </si>
  <si>
    <t>Mainly through campus professional development.</t>
  </si>
  <si>
    <t>Technology support</t>
  </si>
  <si>
    <t>I think it’s hard at the graduate level to model all the technology that is out there that a teacher may eventually encounter, and just when we figure it out, it changes. Our assistive technology adjunct is burnt out!</t>
  </si>
  <si>
    <t>Instructional games
Data analysis tools</t>
  </si>
  <si>
    <t>94.234.48.53</t>
  </si>
  <si>
    <t>this doesn't match the assessment language above - i didn't answer based on what i thought was important but, rather, on my own competency connected to each of these competencies?</t>
  </si>
  <si>
    <t xml:space="preserve">Ability to use learning management systems (Canvas, Blackboard), Use of Google online suite (Google docs, forms, etc.), ability to craft multimedia presentations using presentation tools like PPT. </t>
  </si>
  <si>
    <t>R_WDt53YFXfZfskmd</t>
  </si>
  <si>
    <t>- Building any artifact from a (design) principle.
- Using technological tools to reduce tedious and automatic tasks.
- Understanding and using one or more programming languages</t>
  </si>
  <si>
    <t>The craze for the latest apps</t>
  </si>
  <si>
    <t>Adults</t>
  </si>
  <si>
    <t xml:space="preserve">Google suites </t>
  </si>
  <si>
    <t xml:space="preserve">Apps vr/AR </t>
  </si>
  <si>
    <t>N/A - they are all important. I just have much to learn in some of the areas.</t>
  </si>
  <si>
    <t xml:space="preserve">For example using appropriate tools to engage with talkers from around the world </t>
  </si>
  <si>
    <t xml:space="preserve">Google suite or similar ( Microsoft office or Apple software) without these i would not manage to keep track of my teaching in technology </t>
  </si>
  <si>
    <t xml:space="preserve">Mimio boards? </t>
  </si>
  <si>
    <t xml:space="preserve">The collaboration of working together </t>
  </si>
  <si>
    <t xml:space="preserve">Constantly doing professional training </t>
  </si>
  <si>
    <t xml:space="preserve">Lots of reading </t>
  </si>
  <si>
    <t>114.73.82.169</t>
  </si>
  <si>
    <t>My students take a tech integration course that is meant to cover all content area.  Not taught by me.  I purposely don't cover materials that overlap with that course.</t>
  </si>
  <si>
    <t>R_3kIkJM5Dsc23ukp</t>
  </si>
  <si>
    <t>No comment</t>
  </si>
  <si>
    <t>future focused subject</t>
  </si>
  <si>
    <t>Coding/programming</t>
  </si>
  <si>
    <t>I think they are all very important. The constraint, of course, is time.</t>
  </si>
  <si>
    <t>I belong to a loarge number of onlin enetworks and particpate regularly
I use many tools such as kahoot, google classroom etc to enhance T abnd L
I work with students on the ethics associaed with online spaces</t>
  </si>
  <si>
    <t>nothing springs to mind</t>
  </si>
  <si>
    <t>worksops at uni, playing with technologies, accessing online information, sharing with others,</t>
  </si>
  <si>
    <t>I get time to develop these and have a small budget to explore new technologies</t>
  </si>
  <si>
    <t>Please see previous answer. It's all very context dependent in my opinion.</t>
  </si>
  <si>
    <t>For many of my colleagues, things like use of the Microsoft Office suite are considered to constitute technological competency on the part of our students. I want our students to be product-agnostic: word processing, not Word, spreadsheets, not Excel and so on.</t>
  </si>
  <si>
    <t>68.110.204.4</t>
  </si>
  <si>
    <t>R_117UfzLNzWK5IEL</t>
  </si>
  <si>
    <t>They are all important. I am just not good at getting to all of them.</t>
  </si>
  <si>
    <t>Google certification</t>
  </si>
  <si>
    <t>Open Ed resources</t>
  </si>
  <si>
    <t>All of these competencies are important.</t>
  </si>
  <si>
    <t>Encourage PD: I manage 6 personal learning communities for teacher coaches
Technology tools for assessment: use google forms, seesaw journals and quizzing
Use online tools: Safari Montage, YouTube playlists, OER's</t>
  </si>
  <si>
    <t xml:space="preserve">Anyone who provides an answer to this question should receive 10 swings with the paddle because that time period of education they are supporting. If you don't believe technology has value in education please retire, I will be looking for a job next year. </t>
  </si>
  <si>
    <t xml:space="preserve">Leadership advocacy </t>
  </si>
  <si>
    <t>Developing training</t>
  </si>
  <si>
    <t>My position as a digital learning coordinator</t>
  </si>
  <si>
    <t xml:space="preserve">Within a school setting with faculty </t>
  </si>
  <si>
    <t>173.23.45.13</t>
  </si>
  <si>
    <t>R_1IMpkeDnQtSDRz2</t>
  </si>
  <si>
    <t>Coding</t>
  </si>
  <si>
    <t>English / Language Arts,History / Social Studies,World Languages,Technology</t>
  </si>
  <si>
    <t xml:space="preserve">Learning technologies in the secondary classroom </t>
  </si>
  <si>
    <t xml:space="preserve">I don't think it is important that teachers know how to use smart boards - much more important that they understand technology integration. 
</t>
  </si>
  <si>
    <t xml:space="preserve">I explore the technologies first, identify affordances and limitations in order to use or demonstrate its use in the class </t>
  </si>
  <si>
    <t xml:space="preserve">Being able to think about pedagogy first and leave the novelty effect aside </t>
  </si>
  <si>
    <t xml:space="preserve">Knowing all about the tools, I can have a general idea but canâ€™t know all </t>
  </si>
  <si>
    <t>193.62.171.90</t>
  </si>
  <si>
    <t>hard to say, probably social media competence.</t>
  </si>
  <si>
    <t>R_2njDX09pdYHtp3X</t>
  </si>
  <si>
    <t>They all seem important ... I need to improve in ALL of these areas.</t>
  </si>
  <si>
    <t>Principal Lecturer, permanent contract, UK</t>
  </si>
  <si>
    <t>I think all competencies are necessary.</t>
  </si>
  <si>
    <t>Some specialism in ICT/Computing</t>
  </si>
  <si>
    <t>Post Graduate Certificate in Education Primary (PGCE) On this course I teach various modules both in ICT/Computing and educational theory relating to pedagogy. I am also a professional and academic support tutor on this course.</t>
  </si>
  <si>
    <t xml:space="preserve">BA (Hons) QTS Undergraduate - teach a computing module </t>
  </si>
  <si>
    <t>MA Education - I teach a methodology/methods course</t>
  </si>
  <si>
    <t>Competency 4
 - I have designed a module which incorporates professional blogging to develop and assess student teachers' professional knowledge and understanding.
- I use screen capture and digital video to supplement face-to-face approaches e.g. to mode</t>
  </si>
  <si>
    <t>N/A. I can't think of any that I do not feel are important.</t>
  </si>
  <si>
    <t>I find competency 4 important because I find carefully selected use of technologies can enable ways of bridging the gap between theory and practice. For example, I find the use of blogging by students is a useful 'third space' for them to reflect on diffe</t>
  </si>
  <si>
    <t>Criticality - One of the reasons I engage with technology to support teaching and learning is to become more critically aware of the affordances (positive or negative) of digital technologies as they are so ubiquitous throughout people's lives and to some</t>
  </si>
  <si>
    <t>Through exploring and practising, often via mobile technologies - phone, iPad etc. But then also by applying to practice.</t>
  </si>
  <si>
    <t>The support of colleagues and having time to share knowledge and experiences. Having agency over the design of course content and approaches e.g. bottom up innovation as opposed to top down policy implementation, although I do think the latter is necessar</t>
  </si>
  <si>
    <t>I don't believe I have to be a model for all technology, but I incorporate and encourage technology use by students at all times.</t>
  </si>
  <si>
    <t>130.218.12.38</t>
  </si>
  <si>
    <t>R_6nhJehS3R4Uw9Pz</t>
  </si>
  <si>
    <t>I would not say that they are of low importance. It is more the case where I only have so much time to devote to my own knowledge of technology, and so they get less attention. I still would like to learn more about how to use online environments in ways that are closer to F2F experiences. I would also like to learn more about how to support differentiation and accommodation with technology.</t>
  </si>
  <si>
    <t>Not sure.</t>
  </si>
  <si>
    <t>Technology integrations in PK-12 classrooms</t>
  </si>
  <si>
    <t>21st century teaching and learning</t>
  </si>
  <si>
    <t>Professional learning and technology innovation</t>
  </si>
  <si>
    <t xml:space="preserve">- learning to use a new device
</t>
  </si>
  <si>
    <t>I use emerging technologies and design content-specific instructions based on content area standards.</t>
  </si>
  <si>
    <t>PD, Social Media, words of mouth</t>
  </si>
  <si>
    <t>We have an instructional technology department that has 12 faculty, which helps me develop my technology competencies on a daily basis.</t>
  </si>
  <si>
    <t>129.72.145.154</t>
  </si>
  <si>
    <t>R_3iETTptPoSCAKx5</t>
  </si>
  <si>
    <t>Elementary Education 4409: Mathematics &amp; Science Methods</t>
  </si>
  <si>
    <t xml:space="preserve">I utilize technology to differentiate for a student requiring Disability Support Services. 
I utilize technology (e.g. a learning platform) to share notes and posts with students. 
I utilize technology to blend instruction in some graduate courses. </t>
  </si>
  <si>
    <t xml:space="preserve">Facilitating and assessing affective components (e.g., emotional states) of teacher education candidates. </t>
  </si>
  <si>
    <t>On my own and through platforms that the university has adopted. Basically, when it's been adopted, I learn how to utilize it.</t>
  </si>
  <si>
    <t xml:space="preserve">Honestly, I'm not sure. I suppose the very notion that help is available to become acquainted with the technology is of assistance. </t>
  </si>
  <si>
    <t>75.27.59.59</t>
  </si>
  <si>
    <t>R_1OE6i3ZQ4uIvs09</t>
  </si>
  <si>
    <t>K-12 special Education teachers</t>
  </si>
  <si>
    <t xml:space="preserve">Low incidence/assistive technology </t>
  </si>
  <si>
    <t xml:space="preserve">Practicum 1- intro to teaching </t>
  </si>
  <si>
    <t xml:space="preserve">Reading methods </t>
  </si>
  <si>
    <t xml:space="preserve">Content reading methods </t>
  </si>
  <si>
    <t xml:space="preserve">All content is delivered through google classroom. 
All student work is required to be done in google slides. 
Google forms are used for assessment. </t>
  </si>
  <si>
    <t xml:space="preserve"> #12 troubleshooting- I model troubleshooting in class when things donâ€™t go as planned so students understand the process they need to approach and to realize that things donâ€™t always go as planed and thatâ€™s ok!</t>
  </si>
  <si>
    <t>I actually had my students rate me on the competencies- the only one I came out low on was the teaching them to teach online and I really donâ€™t know where I could fit that in!</t>
  </si>
  <si>
    <t xml:space="preserve">Assistive technology </t>
  </si>
  <si>
    <t>Iste</t>
  </si>
  <si>
    <t xml:space="preserve">What tech is available </t>
  </si>
  <si>
    <t>66.62.183.2</t>
  </si>
  <si>
    <t>R_3PMFcnfuU1QKeGz</t>
  </si>
  <si>
    <t>Consultant</t>
  </si>
  <si>
    <t>English / Language Arts,Mathematics,Science,History / Social Studies,Physical Education &amp; Health,Music,World Languages,Special Education,Career Technical Education,Technology</t>
  </si>
  <si>
    <t>CS335 Introduction to Networks</t>
  </si>
  <si>
    <t>GSuite Bootcamp</t>
  </si>
  <si>
    <t>In my CS335 class I have the students design a google sheet to demonstrate their understanding of the concept of IP addressing. The sheet demonstrates to the core concept, but also teaches to the students to use a spreadsheet effectively to promote learni</t>
  </si>
  <si>
    <t>I believe that we need to balance the focus on tech with real hands on learning with non tech tools.</t>
  </si>
  <si>
    <t>I am a life long learner and continue to study and add tools to my toolbox on a daily basis.</t>
  </si>
  <si>
    <t>As a retired consultant workin individually with teaching staff, I have the time to really develop new skills to enable me to share and teach these skills to my clients.</t>
  </si>
  <si>
    <t>23.112.253.171</t>
  </si>
  <si>
    <t>R_1C3y4fUZ20uTvny</t>
  </si>
  <si>
    <t>Elementary / primary teachers,Middle grades / junior high school teachers,Other</t>
  </si>
  <si>
    <t xml:space="preserve">Special Education </t>
  </si>
  <si>
    <t xml:space="preserve">Practicum I </t>
  </si>
  <si>
    <t>Practicum II</t>
  </si>
  <si>
    <t>Curriculum, Assessment and Technology as well other methods courses.</t>
  </si>
  <si>
    <t xml:space="preserve">The assignments that I work with my students on avail my pre-service candidates with technology experiences to prepare and create learning materials that engage students, enhance their learning and extend their learning. </t>
  </si>
  <si>
    <t xml:space="preserve">What matters a lot is how well our institutions provide us with what we need to succeed. We need support, hardware, software and access to many things. </t>
  </si>
  <si>
    <t xml:space="preserve">I am a self taught and self seeking individual. I subscribe to the journals, maintain many memberships, visit the Apple store and am determined to learn and make progress. </t>
  </si>
  <si>
    <t xml:space="preserve">The naysayers are annoying. The world will never again be like the one we grew upon. </t>
  </si>
  <si>
    <t>71.69.70.89</t>
  </si>
  <si>
    <t>R_2AZLgvKx2glc6l8</t>
  </si>
  <si>
    <t>English / Language Arts,History / Social Studies</t>
  </si>
  <si>
    <t>Children Literature</t>
  </si>
  <si>
    <t>Middle Grades Literacy</t>
  </si>
  <si>
    <t>Elementary Methods ELA</t>
  </si>
  <si>
    <t>Elementary Methods SS</t>
  </si>
  <si>
    <t>Connect globally:
Develop and implement shared curriculum units for K-8 classrooms across nations
Take part in Global Read Aloud with partners in other teacher candidate programs
Utilize social media to maintain cross cultural connections with schools/edu</t>
  </si>
  <si>
    <t xml:space="preserve">It seems the creative element is missing here - tools yes, but also thinking about innovations and adaptations beyond basic pedagogy.  </t>
  </si>
  <si>
    <t>Workshops.  Spending time with people who are more tech savvy to update skills and knowledge, particularly in collaborative projects or curriculum development.  Unfortunately this is more often a response to need, rather than feeling as though I'm choosin</t>
  </si>
  <si>
    <t>Most of all time, but also opportunity</t>
  </si>
  <si>
    <t>70.114.166.153</t>
  </si>
  <si>
    <t>R_2qERLlcC56M0h7s</t>
  </si>
  <si>
    <t>Digital Learning</t>
  </si>
  <si>
    <t>Google for Collabaration</t>
  </si>
  <si>
    <t>Artifacts of Learning</t>
  </si>
  <si>
    <t>Learning in the Digital Age</t>
  </si>
  <si>
    <t>Feedback for Learning</t>
  </si>
  <si>
    <t>I share some tools during the feedback session to help create feedback loops for educators</t>
  </si>
  <si>
    <t>1.1design instruction that utilizesâ€¨content-specific technologies toâ€¨enhance teaching and learning.
2.1incorporate pedagogicalâ€¨approaches that prepare teacherâ€¨candidates to effectively useâ€¨technology.</t>
  </si>
  <si>
    <t>7.1 use effective strategies forâ€¨teaching online and/orâ€¨blended/hybrid learningâ€¨environments.</t>
  </si>
  <si>
    <t>PLN, Research, Workshops</t>
  </si>
  <si>
    <t>My work allows me to explore the integration of technology in all areas of my workflow</t>
  </si>
  <si>
    <t>128.239.145.242</t>
  </si>
  <si>
    <t>R_11ZSm1RduPiLIyZ</t>
  </si>
  <si>
    <t>History / Social Studies,Technology</t>
  </si>
  <si>
    <t>Designs for technology enhanced learning</t>
  </si>
  <si>
    <t xml:space="preserve">web-based pedagogies </t>
  </si>
  <si>
    <t>Teaching and practicing pedagogy-forward modes of lesson planning</t>
  </si>
  <si>
    <t xml:space="preserve">Competencies 2 and 4 are very important as pre-service and in-service teachers need consistent training in teaching and learning theory and instructional stratagies before delving deeply into tech use.  </t>
  </si>
  <si>
    <t xml:space="preserve">Highly practical training on navigating one's own teaching context and understanding affordances and constraints of particular school systems, schools, and classroom resources </t>
  </si>
  <si>
    <t xml:space="preserve">I try to keep up with professional reading, blogs, articles, and specific use-cases on tech use in my field. </t>
  </si>
  <si>
    <t xml:space="preserve">Everything. I am completely bound by my context and everything I do is filtered through the demands of my work environment and the resources available to me. </t>
  </si>
  <si>
    <t>144.174.173.150</t>
  </si>
  <si>
    <t>R_3HOAwKHAvRA3oAF</t>
  </si>
  <si>
    <t>Introduction to Educational Technology</t>
  </si>
  <si>
    <t>#4 (Use online tools to enhance teaching and learning): I use a variety of appropriate multimedia during instruction.
#9 (Address legal, ethical, and socially-responsible use of technology in education): I spend approximately 2-3 weeks covering topics lik</t>
  </si>
  <si>
    <t xml:space="preserve">#2 (Incorporating pedagogical approaches): Pedagogy ties all of the elements of teaching together.  Effective pedagogy is crucial in the classroom.  </t>
  </si>
  <si>
    <t xml:space="preserve">Teacher attitude toward technology, content, etc. </t>
  </si>
  <si>
    <t>Practice, professional development, feedback</t>
  </si>
  <si>
    <t xml:space="preserve">I have a lot of freedom with course development, so I get to try new things with my students to develop my own technology competencies.  </t>
  </si>
  <si>
    <t>130.88.240.115</t>
  </si>
  <si>
    <t>R_417ssunAuDRaBBT</t>
  </si>
  <si>
    <t>Staff that teach PSTs</t>
  </si>
  <si>
    <t>Head of Technology Enhanced Learning</t>
  </si>
  <si>
    <t>Early childhood teachers,Elementary / primary teachers,Other</t>
  </si>
  <si>
    <t xml:space="preserve">Further Education (post high school) but not University/College </t>
  </si>
  <si>
    <t>Bachelor of Education Creative Technologies</t>
  </si>
  <si>
    <t>Bachelor of Science in Education - Creative Technologies -more for Trainer in industry type of careers</t>
  </si>
  <si>
    <t>Further Ed teachers - communication technologies for online learning</t>
  </si>
  <si>
    <t>Masters in Education - Instructional Design</t>
  </si>
  <si>
    <t>I engage in advocacy for using tech every day in my role by introduction of new tech to staff who teach PSTs; I also engage in ongoing CPD by attending and colloborating with colleagues either online, or F2F at events/conferences.  I use tech to connect g</t>
  </si>
  <si>
    <t>Ability to help academics deliver TEL no matter their course content.
Other competencies include the ability to multitask and learn new tech quickly, and then create user-friendly 'just in time' videos to staff to provide asynchronous training to staff wh</t>
  </si>
  <si>
    <t>Human skills of being able to communicate effectively with 'content' providers to utilise appropriate tools, rather than just 'technology for technology's sake'.</t>
  </si>
  <si>
    <t>Twitter - following interesting innovative people
YouTube videos - how to guides by others that demonstrate ideas 
Try to keep ahead of what tech is coming - the Hype cycle Gartner reports are always useful.
Also EU documents and national strategy (Irelan</t>
  </si>
  <si>
    <t xml:space="preserve">It reduces my ability to think outside the box, and PST educators are quite 'traditional' in their delivery methodologies.  My PhD was on this - if the 'sage on the stage' worked for me, I'll keep doing what I know, and why would I model 'other' practice </t>
  </si>
  <si>
    <t>80.44.140.107</t>
  </si>
  <si>
    <t>R_1oi0DBKeY9g9tI7</t>
  </si>
  <si>
    <t>Practice based research modules</t>
  </si>
  <si>
    <t>Our teachers research different products in their classroom and decide how best to use them...I do not do product training but encourage them to reflect on the impact on learning, relevance to parents and all kinds of other affordances depending on what t</t>
  </si>
  <si>
    <t>I'm English. I do not understand the term TECTs</t>
  </si>
  <si>
    <t>Sharing with others in our community of practice- MirandaNet</t>
  </si>
  <si>
    <t>Not sure what this means</t>
  </si>
  <si>
    <t>64.83.245.125</t>
  </si>
  <si>
    <t>R_32WI83lJa82Yjxo</t>
  </si>
  <si>
    <t>Career Technical Education,Technology</t>
  </si>
  <si>
    <t>Computer Concepts</t>
  </si>
  <si>
    <t>G-Suite for Beginners</t>
  </si>
  <si>
    <t>Intermediate G-Suite</t>
  </si>
  <si>
    <t>Advanced G-Suite</t>
  </si>
  <si>
    <t>I engage in leadership and advocacy for using technology as a member of the governing board of my regional ICE (Illinois Computing Educators) chapter.  As such, I help bring technology to the classroom in other districts; help train educators in these new</t>
  </si>
  <si>
    <t>I do not believe that any of the competencies are of low or no importance.  Even having the ability to perform basic troubleshooting is important.  If I am to instruct others in the use of technology, I should have at least a basic ability to troubleshoot</t>
  </si>
  <si>
    <t>I believe the ability to grow, learn, and keep up with emerging technologies should be given more significance.</t>
  </si>
  <si>
    <t>I develop my competencies by actively seeking learning opportunities through workshops or networking events.  I also spend time researching emerging tech trends.  I practice what I learn in my own work, as well as by training others.</t>
  </si>
  <si>
    <t xml:space="preserve">I am not in the classroom as much now since I am the Technology Director.  I spend the majority of my time developing programs for training other teachers to use the latest educational technology tools.  This affords me the time and ability to really dig </t>
  </si>
  <si>
    <t>192.249.3.141</t>
  </si>
  <si>
    <t>R_ywMsBzfQQfb9hzr</t>
  </si>
  <si>
    <t>Secondary Mathematics Methods</t>
  </si>
  <si>
    <t>Elementary Mathematics Methods</t>
  </si>
  <si>
    <t>#3--I use websites like NCTM to promote teachers use of technology resources to support instruction.  I use the Library of Virtual Manipulatives, Desmos Online Calculator, and Geogebra to support positive attitudes towards practical technology use.  I hav</t>
  </si>
  <si>
    <t xml:space="preserve">Troubleshoot (#12) and Leadership (#11) competencies.  </t>
  </si>
  <si>
    <t>Unsure.  Initial thoughts are is the technology going to be available to students when they enter the field, thus many of my technologies used and highlighted in methods classes are web-based.</t>
  </si>
  <si>
    <t xml:space="preserve">Keep up to date by participating in webinars and conferences.  Keep learning myself and trying new things. Teaching students that errors are okay, and it's important to learn from mistakes when using technology. </t>
  </si>
  <si>
    <t>Being a graduate student, time is an issue.  I'm developing a lot, and technology competency is not a priority at the moment, but I do notice it being visual in other areas I'm developing (teaching, research, etc.).</t>
  </si>
  <si>
    <t>50.37.109.191</t>
  </si>
  <si>
    <t>R_2CBQRVb0Er3Aaw2</t>
  </si>
  <si>
    <t>English / Language Arts,Mathematics,Science,History / Social Studies,Physical Education &amp; Health,Music,World Languages,Special Education</t>
  </si>
  <si>
    <t>Classroom assessment</t>
  </si>
  <si>
    <t>I have used Google Drive and Poll Everywhere as a way to allow students collaborate and share their voices from either a single site or multiple sites in a course.</t>
  </si>
  <si>
    <t xml:space="preserve">Mostly learning on my own </t>
  </si>
  <si>
    <t>Certain structures in courses (e.g., two campuses in the same class) or classrooms (e.g., audio/video projection setups) force me to adapt.</t>
  </si>
  <si>
    <t>66.196.26.241</t>
  </si>
  <si>
    <t>R_2aXh9s4LT72WWV2</t>
  </si>
  <si>
    <t>Adjunct Instructor and Instructional Technology Specialist</t>
  </si>
  <si>
    <t>EDTE 5349 Media and Technology, Graduate level for teachers</t>
  </si>
  <si>
    <t>EDUC 4340 Tech Application and Integration for Teachers</t>
  </si>
  <si>
    <t># 10 I have pursued Google certification through Educator Level 1 and 2, Trainer, and Innovator. Much of this was at my own cost and international travel expense because I value the knowledge, relationships, and content found through these experiences.
#4</t>
  </si>
  <si>
    <t>I would like to see some mention of failure-recovery. Many times, students get bogged down, embarrassed, and helpless when they make a mistake or can not figure something out. This is a soft skill, I know, but it is very important to recover, regroup, and</t>
  </si>
  <si>
    <t>I study widely, read often, and make lots of mistakes.</t>
  </si>
  <si>
    <t>I have a very supportive environment, a culture of learning and excitement that nourishes the desire to learn and share learning.</t>
  </si>
  <si>
    <t>76.178.190.108</t>
  </si>
  <si>
    <t>R_1OTZw1EN2V31q7B</t>
  </si>
  <si>
    <t>Educating for Exceptionalities</t>
  </si>
  <si>
    <t>Special Education curriculum</t>
  </si>
  <si>
    <t>1. Require student to submit assignments using a variety of instructional tech tools- e.g. create a website, a narrated Prezi, a Storify, etc
2. Provide students with tech support when they struggle with new tools
3. Provide information in a variety of mo</t>
  </si>
  <si>
    <t xml:space="preserve">I really can't decide.. they are all important! </t>
  </si>
  <si>
    <t>You covered it all</t>
  </si>
  <si>
    <t>Involvement in national organizations, attending conferences, professional networking, PD</t>
  </si>
  <si>
    <t>The existence of the DOCEO center definitely enhances my access to tech and PD  related to tech</t>
  </si>
  <si>
    <t>174.218.8.242</t>
  </si>
  <si>
    <t>R_1f3Zejm2xHRWSen</t>
  </si>
  <si>
    <t>Technology leadership</t>
  </si>
  <si>
    <t>Strive for accessible courses, thus modeling ethical and legal practice; direct students to pay attention to my design choices as a way to make them consider  good uses of technology; bring ideas back from conferences or research to my classes and discuss</t>
  </si>
  <si>
    <t xml:space="preserve">Computational Thinking, digital literacy, Insee the TETCs as unnecessary, just go with ISTE standards. </t>
  </si>
  <si>
    <t>Doctoral level preparation in Ed tech, research, collaboration with k12 teachers</t>
  </si>
  <si>
    <t>I live in a rural area and work in rural schools</t>
  </si>
  <si>
    <t>202.65.158.108</t>
  </si>
  <si>
    <t>R_s6X3YVekNcpoZMZ</t>
  </si>
  <si>
    <t>Trainer for exams board, IT trainer</t>
  </si>
  <si>
    <t>IGCSE ICT Cambridge Assessment</t>
  </si>
  <si>
    <t>A Level ICT Cambridge Assessment</t>
  </si>
  <si>
    <t xml:space="preserve">Office 365 </t>
  </si>
  <si>
    <t>Apple for primary schools</t>
  </si>
  <si>
    <t xml:space="preserve">As I train in IT, all my work is based on teaching how to use technology in a variety of situations. </t>
  </si>
  <si>
    <t xml:space="preserve">Teachers keeping up with their own technological skills. To develop their confidence in using them and troubleshooting simple issues. This is fundamental, as teachers are put off from using it as they are scared if it goes wrong.
After that you can build </t>
  </si>
  <si>
    <t xml:space="preserve">They are all important. One of the best things about technology is how easy it is to share ideas. So perhaps the first point about developing their own instruction, whereas it should be I modify their peopleâ€™s instructions n to best sit the needs of my </t>
  </si>
  <si>
    <t>Possibly the power of good searching techniques to find out what is out there and explore the pot I made previously. 
Also the personal development of their technological skills, so that they can fully appreciate how to make use of the tools and methods o</t>
  </si>
  <si>
    <t>By learning, reading online articles, training. Delivering training makes me a better user of technology, not being scared to experiment when something new comes out or a new OS is released. An enquiringly mind, willing to take risks and not worry if it g</t>
  </si>
  <si>
    <t>I work for training companies in IT, so naturally I develop this through my work.</t>
  </si>
  <si>
    <t>12.216.243.82</t>
  </si>
  <si>
    <t>R_8D4ITJtSiQz5iNP</t>
  </si>
  <si>
    <t>Instructional Technologist</t>
  </si>
  <si>
    <t>Google Apps for Education</t>
  </si>
  <si>
    <t>Incorporating Technology in the Classroom</t>
  </si>
  <si>
    <t>The Flipped Classroom</t>
  </si>
  <si>
    <t>Engaging Students through Tehchnology</t>
  </si>
  <si>
    <t>I use a variety of online tools to meet the needs of individual teachers/subject areas. (Nearpod, Seesaw, Flipgrid, etc)</t>
  </si>
  <si>
    <t>I support the development of the knowledge, skills, and attitudes of teacher candidates as related to teaching with technology in their content area.  Teachers need to see how technology is relevant in their classroom and in their content area.  When they</t>
  </si>
  <si>
    <t xml:space="preserve">I haven't really thought about them when preparing my pieces of training.  </t>
  </si>
  <si>
    <t>I just try to base my pieces of training on what teachers need at that moment to enhance learning with technology.</t>
  </si>
  <si>
    <t>131.216.14.3</t>
  </si>
  <si>
    <t>R_UnWtdxvxy93FEsN</t>
  </si>
  <si>
    <t xml:space="preserve">I participate in research-based conferences about technology along with the technology strand within the national conference for science education teaching and learning through research. </t>
  </si>
  <si>
    <t>Towards incorporating pedagogical approaches that prepare teachers for effective use of technology: I have multiple activities that center around critically selecting technology and using their technological choice in effective ways and problem solving th</t>
  </si>
  <si>
    <t>Targeted study and application</t>
  </si>
  <si>
    <t xml:space="preserve">Science and technology are inextricably connected </t>
  </si>
  <si>
    <t>173.240.237.33</t>
  </si>
  <si>
    <t>R_2zbBcWyW8vQKYqY</t>
  </si>
  <si>
    <t>Children's Literature</t>
  </si>
  <si>
    <t>Cultural and Linguistic Diversity</t>
  </si>
  <si>
    <t>Literacy Assessment</t>
  </si>
  <si>
    <t>Educational Policy</t>
  </si>
  <si>
    <t xml:space="preserve">I use Twitter regularly to showcase my students' work and to introduce my students to online resources and PD opportunities. I encourage my students to select digital texts for their writing workshop texts. </t>
  </si>
  <si>
    <t xml:space="preserve">I think helping preservice teachers understand how to gain professional development through technology is so very important. </t>
  </si>
  <si>
    <t xml:space="preserve">I do not use too many technologies to assess student learning. </t>
  </si>
  <si>
    <t xml:space="preserve">I think helping preservice teachers connect with a professional development community is an important opportunity for educational technology. </t>
  </si>
  <si>
    <t xml:space="preserve">I continue to read articles and follow particular colleagues online to learn about technology. </t>
  </si>
  <si>
    <t xml:space="preserve">I feel so rushed in my coursework, and I regret not doing more with technology. </t>
  </si>
  <si>
    <t>73.216.173.33</t>
  </si>
  <si>
    <t>R_3Hv4kaCDqitC7Ma</t>
  </si>
  <si>
    <t>Using Gsuite in the classroom: Beginner Level</t>
  </si>
  <si>
    <t>Using Gsuite in the classroom: Intermediate Level</t>
  </si>
  <si>
    <t xml:space="preserve">I use technology to differentiate my instruction by having students complete such tasks as "choose your own adventure" based on skill levels. I also differentiate assignments by providing students with online practice or instruction while I can work with </t>
  </si>
  <si>
    <t>I find using pedagogical approaches to be very important to demonstrate effective use of technology in the classroom. There has to be a very good reason for using technology and there are ways to use it effectively, but those have to be taught to those wh</t>
  </si>
  <si>
    <t xml:space="preserve">I do engage in leadership and advocacy for using technology in my school (I am a middle school educator), but as far as engaging in leadership for my class for teachers, I do not see this as a competency that is as relevant. My teacher students are often </t>
  </si>
  <si>
    <t>The TETCs seem pretty comprehensive.</t>
  </si>
  <si>
    <t>I have used training that I have had, as well as competencies developed by our county.</t>
  </si>
  <si>
    <t>I am working with teachers who primarily teach in my county. I know the level of technology available in our county and focus my competencies on available tech.</t>
  </si>
  <si>
    <t>72.187.193.176</t>
  </si>
  <si>
    <t>R_1jKijcLO9WUt0xR</t>
  </si>
  <si>
    <t xml:space="preserve">Educational Technology </t>
  </si>
  <si>
    <t xml:space="preserve">Methods of Teaching Middle/Secondary English </t>
  </si>
  <si>
    <t>Writing Across the Content Areas</t>
  </si>
  <si>
    <t>I present at state, national and international tech conferences
I conduct research in the effective use of tech in Pk-12 classrooms 
I author scholarly articles on tech</t>
  </si>
  <si>
    <t xml:space="preserve">Using tech to make global connections is especially critical as it fosters cross cultural relationships </t>
  </si>
  <si>
    <t>Troubleshooting basic tech issues isnâ€™t something explicitly taught, but is more of an embedded practice.</t>
  </si>
  <si>
    <t xml:space="preserve">Professional learning network </t>
  </si>
  <si>
    <t xml:space="preserve">Supportive administration </t>
  </si>
  <si>
    <t>5.151.170.66</t>
  </si>
  <si>
    <t>R_u54fTyUPHt702lP</t>
  </si>
  <si>
    <t xml:space="preserve">Pedagogy </t>
  </si>
  <si>
    <t>MA Education practice</t>
  </si>
  <si>
    <t>Using technology for assessment, using technology for communication be on the classroom, using technology for international research networkâ€™s</t>
  </si>
  <si>
    <t>I donâ€™t think there are any that are of low or no importance, because they all contribute to doing the wrong</t>
  </si>
  <si>
    <t>Not sure at the moment</t>
  </si>
  <si>
    <t>Colleagues and attending special workshops, although the time to do this is very hard to find with the full day job</t>
  </si>
  <si>
    <t>64.134.191.29</t>
  </si>
  <si>
    <t>R_emwhUnldoW6iQet</t>
  </si>
  <si>
    <t>Technology for Teachers</t>
  </si>
  <si>
    <t>Assistive and Learning Technologies</t>
  </si>
  <si>
    <t>K12 Mentoring with Technology (service learning course on makerspaces)</t>
  </si>
  <si>
    <t>92.9.51.218</t>
  </si>
  <si>
    <t>R_eJN8zPtTKIRFEGd</t>
  </si>
  <si>
    <t>PGCE</t>
  </si>
  <si>
    <t>MA Education</t>
  </si>
  <si>
    <t>MSc STEM Education</t>
  </si>
  <si>
    <t>Utilising Google Cloud services in teacher education research, running sessions on use of interactive digital tools on projectors/whiteboards, research into supporting pre-service teachers via WhatsApp.</t>
  </si>
  <si>
    <t>I worked in IT for years so have a strong tech base. Development mainly stems from watching the practice of others.</t>
  </si>
  <si>
    <t>I get to observe teachers in many different schools almost 100 times a year. You can pick up a lot about EdTech trends!</t>
  </si>
  <si>
    <t>173.240.237.46</t>
  </si>
  <si>
    <t>R_2taGj6XnUxefE8F</t>
  </si>
  <si>
    <t>LIbrary Media Specialist</t>
  </si>
  <si>
    <t>ISTC 702: Leadership and Technology</t>
  </si>
  <si>
    <t>ED161: Integrated Technology I</t>
  </si>
  <si>
    <t>ISTC 717: Distance Education</t>
  </si>
  <si>
    <t>#2: In my Integrated Technology course, I model SAMR or LOTI in the lessons I deliver and then ask the students to notice what components of the lesson showcase the level I was modeling.  Then, they also create activities and lessons that showcase the dif</t>
  </si>
  <si>
    <t>The one thing I can think of that is perhaps implied, but not explicit is the need for communication.  Sharing what we know so professional practice is improved, basing our work on proven research. Communicating the need for technology in our modern world</t>
  </si>
  <si>
    <t>reading journals, online blogs, attending professional conferences, networking with colleagues at other institutions, and generally just playing with educational technology tools and thinking about how they can solve problems/meet learning objectives.</t>
  </si>
  <si>
    <t xml:space="preserve">My full-time job is as an instructional technologist for the college so my everyday work supports and refines my skills.  Faculty expect me to be able to suggest tech that can help them teach better, solve a problem etc. </t>
  </si>
  <si>
    <t>50.123.176.153</t>
  </si>
  <si>
    <t>R_2dYoCbsX7BupOHz</t>
  </si>
  <si>
    <t>English / Language Arts,Mathematics,Science,History / Social Studies,Fine Arts</t>
  </si>
  <si>
    <t>Math Methods for Early Childhood</t>
  </si>
  <si>
    <t>Effective Methods for Elementary/ Middle School</t>
  </si>
  <si>
    <t>Science Methods</t>
  </si>
  <si>
    <t>Read to Succeed for Emerging Readers and Writers</t>
  </si>
  <si>
    <t>I administer online assessments using the Canvas platform.
I assign coursework using Google Classroom.
I demonstrate Kahn Academy</t>
  </si>
  <si>
    <t xml:space="preserve">Past experience </t>
  </si>
  <si>
    <t>Knowledge of one-one curriculum</t>
  </si>
  <si>
    <t>71.12.81.118</t>
  </si>
  <si>
    <t>R_Cfsg9w2tbWCQz0l</t>
  </si>
  <si>
    <t>English / Language Arts,Mathematics,Science,History / Social Studies,Physical Education &amp; Health,Music,Fine Arts,World Languages,Special Education,Technology</t>
  </si>
  <si>
    <t>Classroom Management</t>
  </si>
  <si>
    <t xml:space="preserve">Peer to peer electronics instruction
Cooperating to pre-service teacher
School administrator to preservice </t>
  </si>
  <si>
    <t xml:space="preserve">Pertinent and relevent technological instruction. </t>
  </si>
  <si>
    <t>University in-service
Academic coursework
Experimentation</t>
  </si>
  <si>
    <t>Classroom application</t>
  </si>
  <si>
    <t>65.188.205.121</t>
  </si>
  <si>
    <t>R_2uBrICgkjEVckXF</t>
  </si>
  <si>
    <t>Special Education,Other</t>
  </si>
  <si>
    <t>Language and Literacy Methods in Special Education</t>
  </si>
  <si>
    <t>Early Childhood Language and Literacy</t>
  </si>
  <si>
    <t>Supervision of student teachers</t>
  </si>
  <si>
    <t>I regularly attend professional development sessions on improving the integration of technology into teaching. A lack of practice keeps me at a beginner level.</t>
  </si>
  <si>
    <t xml:space="preserve">I have to admit that I leave the leadership and advocacy for using technology to the tech gurus. </t>
  </si>
  <si>
    <t>Helping candidates to decide between high tech and low tech options in service of meeting learning goals.</t>
  </si>
  <si>
    <t xml:space="preserve">Mainly by attending PD sessions. I am open to trying out new technologies. </t>
  </si>
  <si>
    <t>Time. It's always about not enough time.</t>
  </si>
  <si>
    <t>73.79.234.142</t>
  </si>
  <si>
    <t>R_3EalW9gIKX8Em8b</t>
  </si>
  <si>
    <t>SED 212 Learning Environments in Inclusive Settings</t>
  </si>
  <si>
    <t>ED 151 Early Adolescent/Adolescent Development</t>
  </si>
  <si>
    <t>ED 497 Senior Seminar for Secondary Level</t>
  </si>
  <si>
    <t>SED 542 ASD &amp; Emotional Behavioral Disorders</t>
  </si>
  <si>
    <t>I demonstrate use of technology such as Classroom Dojo, HP Reveal, iPad apps.
I designed and teach blended and online courses.</t>
  </si>
  <si>
    <t>The competencies seem to capture it for me.</t>
  </si>
  <si>
    <t xml:space="preserve">Attending professional development sessions on campus and professional conferences. 
Informally through discussions with colleagues.
</t>
  </si>
  <si>
    <t xml:space="preserve">Our classrooms have multiple types of technology to tap during instruction - accessibility. </t>
  </si>
  <si>
    <t>67.212.123.197</t>
  </si>
  <si>
    <t>R_3lW96hhT0QCYcmG</t>
  </si>
  <si>
    <t>Math Content for Elementary School Teachers</t>
  </si>
  <si>
    <t>Math Methods for Elementary School Teachers</t>
  </si>
  <si>
    <t xml:space="preserve">Design instruction that utilizes content-specific technologies: I include activities in class that use Desmos and Geogebra. These activities use the technology in a way that makes the mathematical ideas which are the focus of the lesson more salient than </t>
  </si>
  <si>
    <t>I feel it is critical that teacher educators help preservice teachers understand how to use technology in a way that highlights critical aspects of the content they are teaching that is not as easily identifiable without the technology. I don't feel my pr</t>
  </si>
  <si>
    <t>The use of clickers or group data for class sets (polleverywhere, etc.). I understand the idea of getting information about students thinking, but I've never seen these used in a way that does this well. Further, if you are having mathematical discussions</t>
  </si>
  <si>
    <t xml:space="preserve">I'm not very familiar with TETCs. </t>
  </si>
  <si>
    <t xml:space="preserve">I don't really do much other than try to use the tech on my own before using it with class. </t>
  </si>
  <si>
    <t xml:space="preserve">There are voluntary workshops, but these focus mainly on learning management systems (e.g., Blackboard) that I don't find to be useful in teaching content. </t>
  </si>
  <si>
    <t>173.16.176.179</t>
  </si>
  <si>
    <t>R_2dPTkZEOdHzcpo0</t>
  </si>
  <si>
    <t>Problem Solving for Elementary Teachers</t>
  </si>
  <si>
    <t>Math Reasoning I -- first content course for elementary majors</t>
  </si>
  <si>
    <t>For #12 (apply basic troubleshooting skills to resolve technology issues), I do this constantly. I don't know if I have a specific example, but I will almost always try to figure out the issue myself before asking an IT person to look at it. For instance,</t>
  </si>
  <si>
    <t xml:space="preserve">Using online tools to enhance learning -- given the technological revolution, particularly with social media, etc. online, I think it is important to be aware of these and try to incorporate them more into the classroom. I don't necessarily do this well, </t>
  </si>
  <si>
    <t>Using technology to connect globally. While it might be interesting and important to connect to other educators around the globe, I don't view this as being a main priority to support my students in learning how to do it given the large number of other th</t>
  </si>
  <si>
    <t>Not sure. Maybe assessing the use of more content-specific technologies?</t>
  </si>
  <si>
    <t>Through trial and error mostly. I do not spend much time consciously developing my competencies, but I just try and figure out new technologies myself my using them myself.</t>
  </si>
  <si>
    <t>I think this makes a big difference -- we do not have access to much technology except computers, document cameras, and projectors. The SMART board we have doesn't even work. I think if I had access to more (e.g. iPads) I would do more to develop my own s</t>
  </si>
  <si>
    <t>165.166.193.44</t>
  </si>
  <si>
    <t>R_2pXI5TtSpMP4kd5</t>
  </si>
  <si>
    <t>Mathematics,Other</t>
  </si>
  <si>
    <t>Ethics</t>
  </si>
  <si>
    <t>Ethics in Education - undergrad and grad</t>
  </si>
  <si>
    <t>Math Education Methods</t>
  </si>
  <si>
    <t>'- Incorporate use of technology in discussions of ethical decisions made by teachers
- Incorporate math-specific technologies in instruction and assessment
- Use technology to encourage student collaboration in online courses</t>
  </si>
  <si>
    <t>Professional standards for a particular area, such as leadership or mathematics instruction.</t>
  </si>
  <si>
    <t>Technologies available to me as an instructor, as well as technologies available to teacher candidates in the schools.</t>
  </si>
  <si>
    <t>152.10.132.37</t>
  </si>
  <si>
    <t>R_2TAcZ2XY5BPGcru</t>
  </si>
  <si>
    <t>Adjunct teaching one course</t>
  </si>
  <si>
    <t>Teaching and Learning in the Digital Age in a 2000 level course that begins education majors on a path to thinking about technology integration in their content area(s).</t>
  </si>
  <si>
    <t xml:space="preserve">I teach this section of the course fully-online so the course using a variety of online tools to enhance teaching and learning (#4 in the above) and also appropriate and varied tools for assessment (#6 above). </t>
  </si>
  <si>
    <t xml:space="preserve">Number 2 in the above which addressed pedagogical approaches to technology integration is extremely important and is a foundation of this course. </t>
  </si>
  <si>
    <t xml:space="preserve">In the course I teach I have teaching majors in a variety of content areas and grade levels so I don't focus on specific content areas. </t>
  </si>
  <si>
    <t xml:space="preserve">Time meeting with other faculty in dept level meeting and learning communities. Self-exploration and pd. </t>
  </si>
  <si>
    <t xml:space="preserve">I work in instructional technology and therefore have numerous opportunities to engage in high quality professional development and time to explore and plan. I'm fortunate. </t>
  </si>
  <si>
    <t>45.50.17.76</t>
  </si>
  <si>
    <t>R_3ikkDopZ1DjxCDJ</t>
  </si>
  <si>
    <t>I currently work with only in-service teachers.</t>
  </si>
  <si>
    <t>Problem-Solving in Schools using Technology</t>
  </si>
  <si>
    <t>Survey of Educational Research</t>
  </si>
  <si>
    <t>Curriculum Theory and Development</t>
  </si>
  <si>
    <t>Instructional Design and Media Development</t>
  </si>
  <si>
    <t>#7 &amp; #4. I teach online. I regularly use online tools to enhance teaching and learning. The tools, pedagogy, and assessments used vary depending on what the learning outcomes are. 
I engage in ongoing professional development and networking. I facilitate</t>
  </si>
  <si>
    <t>I read this question in two ways--even though it read: "most important to your individual work". I see: 1) What is most important for me, and 2) What is most important for my students. 
#2 is the competency that I believe is most important for my student</t>
  </si>
  <si>
    <t xml:space="preserve">They all are important areas. Some I see as being more important. #12 is important--and teachers need to have skill in this area--however, it is not an area that I spend much time on with my students. I also think that the focus on the competencies could </t>
  </si>
  <si>
    <t>Although conducting research may fall within one of the 12 listed above, I do not see it explicitly indicated. This may be part of number 10?  I also do not see being a change agent directly mentioned--I assume this could fit with #11. I believe it is ext</t>
  </si>
  <si>
    <t>Through my own professional development and learning that consists of conducting research, writing, presenting; my involvement in social media; being active in professional organizations; producing media (e.g., a podcast); and engaging in learning through</t>
  </si>
  <si>
    <t>I am not sure what is being asked. Based on the students I teach and the program that I run, my work is all about educational technology. Therefore, everything I do is about developing my technology competencies related to teaching and learning--and helpi</t>
  </si>
  <si>
    <t>71.71.70.117</t>
  </si>
  <si>
    <t>R_3h3EpmjF4AD9rS2</t>
  </si>
  <si>
    <t>Emergent Literacy</t>
  </si>
  <si>
    <t>Foundations of Literacy</t>
  </si>
  <si>
    <t>Childrenâ€™s Literature</t>
  </si>
  <si>
    <t>Development of Literacy for Learning</t>
  </si>
  <si>
    <t>I model reader response activities using technology and then students engage with the technology as students would and design instruction using it</t>
  </si>
  <si>
    <t>Hands on learning</t>
  </si>
  <si>
    <t>The support of the Center for Academic Excellence is integral</t>
  </si>
  <si>
    <t>198.248.14.189</t>
  </si>
  <si>
    <t>R_3KUwp5vqHjqqC5M</t>
  </si>
  <si>
    <t>Principles of secondary education</t>
  </si>
  <si>
    <t>Educational psychology</t>
  </si>
  <si>
    <t>Supporting technology integration for school leaders</t>
  </si>
  <si>
    <t>Restructuring classrooms with technology</t>
  </si>
  <si>
    <t>I model various technologies in all my classes that connect with assessment, collaboration, presentation of ideas, differentiation, etc.</t>
  </si>
  <si>
    <t>#1: At the undergraduate level, exposing students to tools and resources that they can use immediately to engage students and enhance learning has been a top priority.
#7: The graduate classes are all online, so creating these classes (QM rubric) and teac</t>
  </si>
  <si>
    <t>Professional development</t>
  </si>
  <si>
    <t>Ability to attend PD and access online materials.</t>
  </si>
  <si>
    <t>8.40.48.76</t>
  </si>
  <si>
    <t>R_11Xd78Y7QhZNzt5</t>
  </si>
  <si>
    <t xml:space="preserve">Methods </t>
  </si>
  <si>
    <t xml:space="preserve">Curriculum </t>
  </si>
  <si>
    <t>Practicum</t>
  </si>
  <si>
    <t>Instr. Tech</t>
  </si>
  <si>
    <t xml:space="preserve">...
</t>
  </si>
  <si>
    <t>......</t>
  </si>
  <si>
    <t xml:space="preserve">.....
</t>
  </si>
  <si>
    <t>.....</t>
  </si>
  <si>
    <t>152.10.214.60</t>
  </si>
  <si>
    <t>R_1d3O34Pzcgzr67p</t>
  </si>
  <si>
    <t>Education Foundations</t>
  </si>
  <si>
    <t>Elementary Methods</t>
  </si>
  <si>
    <t>I have used in my classroom assessments with students online technology for course summative evaluations: weebly, powtoon, and glogster.</t>
  </si>
  <si>
    <t>They all reflect outcomes that are important to my work. I may not have full experience in all of them; however.</t>
  </si>
  <si>
    <t>Professional development that is self directed.</t>
  </si>
  <si>
    <t>I'm not sure about this question.</t>
  </si>
  <si>
    <t>152.10.142.155</t>
  </si>
  <si>
    <t>R_2dg9mvCJeLORsxg</t>
  </si>
  <si>
    <t>Elementary / primary teachers,Other</t>
  </si>
  <si>
    <t>special education, reading</t>
  </si>
  <si>
    <t>Reading</t>
  </si>
  <si>
    <t>Literacy Instruction and Assessment of Students with Autism</t>
  </si>
  <si>
    <t>Teacher as Researcher</t>
  </si>
  <si>
    <t>Technology-Supported Literacy Instruction</t>
  </si>
  <si>
    <t xml:space="preserve">1) Students in my literacy and ASD this semester created and used books in the Tarheelreader website as way to understand how materials can be engaging and of appropriate difficulty and meet common core or essential elements.  
2) Students in my literacy </t>
  </si>
  <si>
    <t>No idea.</t>
  </si>
  <si>
    <t xml:space="preserve">Conversations with professional colleagues in the context of collaborative research, teaching, and conferences, and then exploring on my own.  </t>
  </si>
  <si>
    <t>I have fairly complete freedom to pursue any reasonable interests in the context of my professional work at the university and in consulting.</t>
  </si>
  <si>
    <t>160.94.178.250</t>
  </si>
  <si>
    <t>R_1g29DqgjVtlZ7ud</t>
  </si>
  <si>
    <t>1.5 credit course for pre-service teachers. Technology for teaching and learning. Basically everything they need to know about educational technology before entering job market.</t>
  </si>
  <si>
    <t>I incorporate pedagogical approaches that prepare teacher candidates to effectively use technology.
1) This year I transformed my pre-service teacher ed class into a personalized learning approach to model how to structure a course to provide voice and c</t>
  </si>
  <si>
    <t>1. Engaging in ongoing PD and networking
You need to be up to date on the latest tools, resources, etc. if you are going to teach educational technology courses. Everything changes quick and you need to keep up.
2. Supporting the development of knowledge</t>
  </si>
  <si>
    <t xml:space="preserve">Engaging in leadership and advocacy for using technology. I do that as the course coordinator but some of my instructors don't need to do that to be effective with teacher candidates. </t>
  </si>
  <si>
    <t>I give my teacher candidates a full lay of the land and that includes technology that they do not necessarily use instructionally but will be expected to use administratively. We touch on it briefly but letting them know they will have some sort of studen</t>
  </si>
  <si>
    <t>I keep one foot in the door at a K-12 school district and one foot in academia. It allows me to speak from experience on what my tech coaches, admin, and teachers actually experience. I go to K-12 edtech conferences (not just academic research conferences</t>
  </si>
  <si>
    <t>Being that I work half in K-12 schools and half in academia, I feel I don't get bogged down in theory but can provide a class that is more practical and tangible. Also, experience.</t>
  </si>
  <si>
    <t>173.233.38.128</t>
  </si>
  <si>
    <t>R_XFZrOnS2Z8GbeHT</t>
  </si>
  <si>
    <t>Introduction to Education</t>
  </si>
  <si>
    <t>Planning, Instruction, and Assessment in Middle Schools</t>
  </si>
  <si>
    <t>Teaching Science Pre-K through Middle School</t>
  </si>
  <si>
    <t>Teaching and Learning with Technology</t>
  </si>
  <si>
    <t>One example is for competency #11 (leadership for using technology.) Part of my role is to serve as Learning Technology Coach for my division. This means working with my fellow faculty members in a coaching role with how they are using technology in their</t>
  </si>
  <si>
    <t>It's hard to choose! I would say incorporating pedagogical approaches (competency #2) is essential. Candidates need to see that technologies are always used within a pedagogical context, not as stand-alone tools that will fix their instructional problems.</t>
  </si>
  <si>
    <t>I tried to select one of these competencies as less important, but each time I started to try to articulate why I think so, my argument fell apart. I think each of them has value for practicing educators. Individual context might make some more valuable t</t>
  </si>
  <si>
    <t xml:space="preserve">None of these competencies specifically address media development, which I see as a crucial skill for educators today--not just curating content, but actually creating it. </t>
  </si>
  <si>
    <t xml:space="preserve">Ongoing professional development (both formally, such as attending teaching and learning conferences, and informally, such as via Twitter). </t>
  </si>
  <si>
    <t>With a doctorate in Educational Technology, I'm viewed as "the tech guy" for our division. This causes me to put some pressure on myself to ensure that I am keeping up with new tools and the practices that lead to effective use of these tools for learning</t>
  </si>
  <si>
    <t>71.62.221.0</t>
  </si>
  <si>
    <t>R_1IRXhAYANvUg0AL</t>
  </si>
  <si>
    <t>Teaching English as a Second Language</t>
  </si>
  <si>
    <t>Secondary School Curriculum</t>
  </si>
  <si>
    <t>For #5 &amp; 7, I try to use UDL principles for my online class by ensuring there are multiple options for engagement and expression and that content is presented in multiple forms: textbook, YouTube video, my personally made Kaltura videos with embedded Powe</t>
  </si>
  <si>
    <t>Our university uses Blackboard, so I have to be competent in it (although the platform is infuriating). The university also uses Google Drive for just about everything so I use it extensively as well. In terms of preparing teachers, I think it's important</t>
  </si>
  <si>
    <t xml:space="preserve">I suppose #8 although I do think it's important. I think they're all important. </t>
  </si>
  <si>
    <t>I think the hardest part is constantly staying informed of the latest free tools available. I think that could be added to the list. Something like, "I take time to try to find and familiarize myself with the latest educational technologies available that</t>
  </si>
  <si>
    <t>Generally through trying out any new technology I learn about (often through lesson demos my students do that incorporate a technology I wasn't aware of)</t>
  </si>
  <si>
    <t>Teaching young, new teachers helps expose me to the latest technologies since they usually know about more of them than I do.</t>
  </si>
  <si>
    <t>66.87.139.87</t>
  </si>
  <si>
    <t>R_24986jUYeaXoiht</t>
  </si>
  <si>
    <t>Teacher educators</t>
  </si>
  <si>
    <t>Higher education/ professors</t>
  </si>
  <si>
    <t>Mathematics,Science,History / Social Studies</t>
  </si>
  <si>
    <t>Elementary Social Studies</t>
  </si>
  <si>
    <t xml:space="preserve">Introduction to Schooling </t>
  </si>
  <si>
    <t>Multicultural Education in a Global Society</t>
  </si>
  <si>
    <t>Teacher Research Mehtods</t>
  </si>
  <si>
    <t>I use technology to differentiate instruction and model Universally deisgned Learning principle to provide multiple ways to access information. I video all direct instruction and have real time chat rooms going during the lectures. Then assignment have on</t>
  </si>
  <si>
    <t>I think access and the ability to reach introvert students and/or students with anxiety.  I love the level of engagement I get using technology that connects the students with the content and discussion. 
Itâ€™s also game changer for my assessment and fe</t>
  </si>
  <si>
    <t xml:space="preserve">None come to mind of low importance. </t>
  </si>
  <si>
    <t xml:space="preserve">Ethical dimensions to technology... so STS stuff </t>
  </si>
  <si>
    <t>Not sure... I just grab a few that seem like Iâ€™ll be modeling them in the classroom</t>
  </si>
  <si>
    <t xml:space="preserve">Whether there is strong tech support etc.  In some classrooms the tech works better than others. </t>
  </si>
  <si>
    <t>69.174.173.83</t>
  </si>
  <si>
    <t>R_1gjXJgXc8Ec5KTx</t>
  </si>
  <si>
    <t>special education teachers (ages 3-21)</t>
  </si>
  <si>
    <t>Mathematics,Special Education,Technology</t>
  </si>
  <si>
    <t>Math Methods for Learners with Disabilities</t>
  </si>
  <si>
    <t>Family, Professional, and Community Collaboration</t>
  </si>
  <si>
    <t>Equitable and Accessible Educational Technology</t>
  </si>
  <si>
    <t>STEM for Learners with Disabilities</t>
  </si>
  <si>
    <t xml:space="preserve">I use different technologies to support online and "flipped" learning (e.g., EdPuzzle, Flipgrid) to keep students accountable and engaged during at home learning.  I use collaborative tools like Google docs, Padlet to facilitate groupwork both during and </t>
  </si>
  <si>
    <t>I think they are all important.  I think #3 is particularly important, particularly about teacher attitudes.  I want my teacher candidates to think about technology selection from a "purpose-driven" rather than "tool-driven" perspective and this begins wi</t>
  </si>
  <si>
    <t xml:space="preserve">Using technology to connect globally with a variety of regions and cultures is one of my lower priorities. We discuss cultural responsiveness in courses, but we are not always using technology to facilitate this. We spend most of our time focusing on how </t>
  </si>
  <si>
    <t>I am my department's technology coordinator so I help brainstorm pedagogically driven uses for different technologies like our virtual simulation lab and video tagging software. I also teach about multimedia's impact on learning (e.g., Multimedia Learning</t>
  </si>
  <si>
    <t>I regularly seek knowledge and reflect.  I also coach others.</t>
  </si>
  <si>
    <t xml:space="preserve">I research and teach STEM and my Ph.D. coursework included a concentration in Educational Technology.  </t>
  </si>
  <si>
    <t>100.16.152.237</t>
  </si>
  <si>
    <t>R_1dmMdYX48vOlizU</t>
  </si>
  <si>
    <t>education professionals</t>
  </si>
  <si>
    <t>Ethics and Education</t>
  </si>
  <si>
    <t>Adolescent Development</t>
  </si>
  <si>
    <t>Young Adult Literature</t>
  </si>
  <si>
    <t>Advanced Pedagogy: Teacher-leadership &amp; technology</t>
  </si>
  <si>
    <t xml:space="preserve">I am currently using Blackboard Collaborate Ultra to facilitate a hybrid graduate-level course. I attempt to model how teacher candidates could use technology tools in authentic ways to support learning.
I use a variety of assessment options provided in </t>
  </si>
  <si>
    <t xml:space="preserve">Right now, I'm most interested in thinking about how meaningful relationships and transformative learning experiences can take place in online settings or using technology. I am a little skeptical of the individualism that technology-centered instruction </t>
  </si>
  <si>
    <t>I look up videos on Youtube or attend professional development seminars at my university.</t>
  </si>
  <si>
    <t>The tech ed leader at my institution is not well-respected and very difficult to work with. This keeps from seeking out additional opportunities for more professional development.</t>
  </si>
  <si>
    <t>107.77.210.69</t>
  </si>
  <si>
    <t>R_1PcIlz2M07UBSy6</t>
  </si>
  <si>
    <t>Leadership</t>
  </si>
  <si>
    <t>Research Methods</t>
  </si>
  <si>
    <t xml:space="preserve">Foundations of School Leadership </t>
  </si>
  <si>
    <t>School Management and Reform</t>
  </si>
  <si>
    <t>I utilize Canvas quizzes for instant feedback for students 
I utilize Zoom for online F2F classes</t>
  </si>
  <si>
    <t xml:space="preserve">Strategies needed to teach online </t>
  </si>
  <si>
    <t xml:space="preserve">All important </t>
  </si>
  <si>
    <t>Self-taught
Webinars
Graduate level degree</t>
  </si>
  <si>
    <t>Very progressive university enhances this</t>
  </si>
  <si>
    <t>24.211.133.160</t>
  </si>
  <si>
    <t>R_4Z9ZaCfevNgjJrr</t>
  </si>
  <si>
    <t>The course listing for supervising student teachers</t>
  </si>
  <si>
    <t>Serving as an assistant for experiential education initiatives across Masterâ€™s courses.</t>
  </si>
  <si>
    <t>I have worked with pre-service teachers on using alternative forms of communication in digital spaces, such as backchannels.</t>
  </si>
  <si>
    <t>Back to the first comment: The use of digital spaces for curriculum and content enrichment.</t>
  </si>
  <si>
    <t>Itâ€™s hard now that I am out of the classroom on a daily basis. I suppose simply on my own through interest and what comes across my professional networks. I am not pushed to do so in my building.</t>
  </si>
  <si>
    <t>Senior professors in leadership, many of them, seem to struggle with basic competencies and troubleshooting.</t>
  </si>
  <si>
    <t>99.164.111.195</t>
  </si>
  <si>
    <t>R_1IENKev7DLn8ghf</t>
  </si>
  <si>
    <t xml:space="preserve">Lesson planning and technology integration </t>
  </si>
  <si>
    <t>Teaching with Web 2.0</t>
  </si>
  <si>
    <t>Mobile learning</t>
  </si>
  <si>
    <t xml:space="preserve">Models and innovations of learning </t>
  </si>
  <si>
    <t>97.73.80.147</t>
  </si>
  <si>
    <t>R_DC5luAXPpoGyh7r</t>
  </si>
  <si>
    <t>Through our BAES program I also prepare people to work in informal educational settings.</t>
  </si>
  <si>
    <t>Educational Technology</t>
  </si>
  <si>
    <t>Action Research</t>
  </si>
  <si>
    <t>Human Growth and Development</t>
  </si>
  <si>
    <t>I use eportfolios for assessment. 
I design a variety of lessons on the legal, ethical, and socially responsible use of technology in several classes. 
Students use twitter to gather and share resources in the technology class. 
Students build websites to</t>
  </si>
  <si>
    <t>'- Technology allows us to differentiate in a variety of ways (time, method/s of showing understanding, method/s of seeking/obtaining/receiving/constructing/assembling information). 
- It's crucial that teachers understand the participatory potential of i</t>
  </si>
  <si>
    <t>Emphasizing the transformative potential of technology and distinguishing it from uses that replicate traditional classroom practices</t>
  </si>
  <si>
    <t>Lots of trial and error, being willing to fail in front of students, learning from students</t>
  </si>
  <si>
    <t xml:space="preserve">We have quite limited equipment and support so it helps me/us find work-arounds. </t>
  </si>
  <si>
    <t>35.138.206.197</t>
  </si>
  <si>
    <t>R_3qUpTsw8DCCKCRQ</t>
  </si>
  <si>
    <t>English / Language Arts,Mathematics,Special Education,Other</t>
  </si>
  <si>
    <t>ELL</t>
  </si>
  <si>
    <t>EDU 313, Role of Teacher, Professional Understanding &amp; Leadership. This course places teachers in position to understand the critical role they play in creating a climate of continuous, systemic improvement in schools through the establishment of professi</t>
  </si>
  <si>
    <t>I have used Plickers, Quizlet and Kahoot during class instruction to help the pre-service teachers experience technology tools they can use in their classrooms.</t>
  </si>
  <si>
    <t>I continually network with others to stay abreast with technology. It is expanding quicker than I can become expert with so many new programs and ideas being created almost daily.</t>
  </si>
  <si>
    <t>I am an adjunct and current school district administrator, so technology is constantly a part of my work leading Principals and Assistant Principals in their work to increase rigor and teaching in the classrooms.</t>
  </si>
  <si>
    <t>159.118.172.24</t>
  </si>
  <si>
    <t>R_25yzxZEzZbSOIcs</t>
  </si>
  <si>
    <t>Theory and Practice of Teaching Literature</t>
  </si>
  <si>
    <t xml:space="preserve">I have my PSTs connect with a national online community tied to our discipline via twitter, which also allows them to speak directly to scholars. They also have to participate in a twitter chat to practice immersion and participation in this professional </t>
  </si>
  <si>
    <t>Access to technology is a big issue- some schools my PSTs will work in have 1-1 programs, but not all, some have differing access to wifi/sites that are blocked for various censorship reasons.</t>
  </si>
  <si>
    <t>Mostly through word of mouth from other colleagues, but also through the IT services at my university. My IT folks set me up with a professional zoom account that I use weekly.</t>
  </si>
  <si>
    <t>I guess my best answer is that I'm now using technology to solve problems I have/ connect my students to a broader scholarly community. I'm not really taking the time to find new and innovative ways to use technology.</t>
  </si>
  <si>
    <t>67.191.140.207</t>
  </si>
  <si>
    <t>R_28H5i0RxyQ1OVqM</t>
  </si>
  <si>
    <t>English / Language Arts,History / Social Studies,Technology</t>
  </si>
  <si>
    <t>Teaching Social Studies in a Multicultural ECE Classroom</t>
  </si>
  <si>
    <t>As a part of my course, I embed multiple online tools into my course to teach the content and pedagogical practices.  As the students and I utilize various tools, we always reflect how user-friendly the tool is, how functional the tool is for K-5 learners</t>
  </si>
  <si>
    <t xml:space="preserve">#2 -"I incorporate pedagogical approaches that prepare teacher candidates to effectively use technology" --- As teacher educators, we cannot just expose teacher candidates to various technology tools.  We have to ensure teacher candidates can effectively </t>
  </si>
  <si>
    <t xml:space="preserve">Experience and trial and error.  I grew up as a digital native.  I learned a lot of my skills by trying and experimenting to complete school assignments.  I am never fearful to try something new. </t>
  </si>
  <si>
    <t xml:space="preserve">The MAT students in my class do not always have access the same access to technology as I sometimes assume they do. 
</t>
  </si>
  <si>
    <t>47.134.139.58</t>
  </si>
  <si>
    <t>R_eqUhitSgq8XV6Rb</t>
  </si>
  <si>
    <t>Graduate certificate middle level instruction and assessment</t>
  </si>
  <si>
    <t>undergrad ML curriculum &amp; instruction</t>
  </si>
  <si>
    <t>Graduate internship "student -teaching" for gcert</t>
  </si>
  <si>
    <t xml:space="preserve">Differentiate-
Small group learning based on content area 
Peer teaching using student designed websites
Student peer coaching online/online PLCs
</t>
  </si>
  <si>
    <t>?</t>
  </si>
  <si>
    <t>working with IT consultants
hearing ideas form peers and just trying it out/learn as I go</t>
  </si>
  <si>
    <t>accessibility</t>
  </si>
  <si>
    <t>67.212.114.16</t>
  </si>
  <si>
    <t>R_2fdGEZIJBrkxOoN</t>
  </si>
  <si>
    <t>Community College</t>
  </si>
  <si>
    <t>Mathematics for Elementary Teachers</t>
  </si>
  <si>
    <t>Topics in Secondary Mathematics</t>
  </si>
  <si>
    <t>Connections: University Math and the Secondary Curriculum</t>
  </si>
  <si>
    <t>Introduction to Teaching Secondary Mathematics</t>
  </si>
  <si>
    <t>We discuss equity related to 1-1 schools when not all homes have high speed Internet connections.
I use various statistics application to make displays of data.
I have encouraged the use of various technologies in all part of our math ed program.</t>
  </si>
  <si>
    <t>Keeping up with what is being used in pK-12 schools in the state where I work, and national trends.</t>
  </si>
  <si>
    <t>Perserverance and seeking out helpful mentors.</t>
  </si>
  <si>
    <t>Our budget limits what I can get to use.</t>
  </si>
  <si>
    <t>47.134.195.100</t>
  </si>
  <si>
    <t>R_32Pd3ztAk3ljqHd</t>
  </si>
  <si>
    <t>Policies and Practices in Educational Assessment</t>
  </si>
  <si>
    <t>Curriculum &amp; Instruction in the Elementary Classroom</t>
  </si>
  <si>
    <t>I use a variety of different technologies when teaching online - FlipGrid, Kahoot!, listly.com, Edmodo, Zoom, discussion boards, etc.</t>
  </si>
  <si>
    <t xml:space="preserve">I think it's important that pre-service teachers understand how to effectively use technology as a tool when providing high-quality instruction.  </t>
  </si>
  <si>
    <t>Twitter (professional learning network), book studies, research</t>
  </si>
  <si>
    <t>Our technology instructional developer offers a lot of professional development opportunities for us to attend.</t>
  </si>
  <si>
    <t>97.96.189.176</t>
  </si>
  <si>
    <t>R_1NfCmkrC6NN1wAH</t>
  </si>
  <si>
    <t>Diversity and Ethics</t>
  </si>
  <si>
    <t>Human Development and Learning</t>
  </si>
  <si>
    <t xml:space="preserve">I have used kahoot to assess students background knowledge. </t>
  </si>
  <si>
    <t>I encourage the students to incorporate technology in their regular practice.</t>
  </si>
  <si>
    <t>68.119.224.170</t>
  </si>
  <si>
    <t>R_1GE6oiqStbhTIuj</t>
  </si>
  <si>
    <t>Teaching and Learning in the Digital Age</t>
  </si>
  <si>
    <t>Media for Young People</t>
  </si>
  <si>
    <t>Media Literacy</t>
  </si>
  <si>
    <t>Global Perspectives in Media and Technology</t>
  </si>
  <si>
    <t>Beyond scope of time... sorry!</t>
  </si>
  <si>
    <t>Global connections. If tools could be used to connect folks across socio-economic demographics, that would be one thing, but I don't support the idea that upper-to-middle-class students who are predominantly white gain global perspectives communicating wi</t>
  </si>
  <si>
    <t xml:space="preserve">I use POPULAR MEDIA for teaching. Beyond technology, I believe that the MEDIA MESSAGES conveyed through our tech devices are more important for integration in teaching than tech for tech's sake. I believe all tools and devices are value-laden and contain </t>
  </si>
  <si>
    <t>I prefer to describe dispositions, vs competencies. I feel that teaching with technology is a verb, not a noun. We do not possess competencies, rather we seek to cultivate dispositions. Check out the ACRL Information Literacy Framework for more informatio</t>
  </si>
  <si>
    <t>My McLuhan philosophy of ed tech is the context I work in... all media are constructed and my work in ed tech is to cultivate critical inquiry into issues related to the constructedness of tech and media messages.</t>
  </si>
  <si>
    <t>96.94.216.201</t>
  </si>
  <si>
    <t>R_3JbbagsgIQCr8N7</t>
  </si>
  <si>
    <t>Advanced Educational Psychology</t>
  </si>
  <si>
    <t>blackboard discussion boards
course google folder to organize documents
online grading</t>
  </si>
  <si>
    <t>increasing move towards online courses</t>
  </si>
  <si>
    <t>75.75.94.139</t>
  </si>
  <si>
    <t>R_RDJ6bIhVydGAfdv</t>
  </si>
  <si>
    <t>secondary social studies methods</t>
  </si>
  <si>
    <t>secondary social studies student teaching seminar</t>
  </si>
  <si>
    <t>exploring historical consciousness</t>
  </si>
  <si>
    <t>introduction to curriculum theory</t>
  </si>
  <si>
    <t>We use a complex online platform for grading students using rubrics. I use that and like it. I make students aware of online assessment resources. Frankly, however, most of what I see is pretty awful. Just more multiple choice tests. I like the Stanford H</t>
  </si>
  <si>
    <t>Not getting fooled by bells and whistles and focusing on the cognitive elements of an activity or assessment is pretty key. Basically, I try to build the basic conceptual framework for instructional design that they can make wiser choices when they search</t>
  </si>
  <si>
    <t xml:space="preserve">Each division near my university uses different technology for recording grades, attendance, etc. Students complain that they haven't been properly prepared for them, but they are all quite different and divisions change them frequently. I have little to </t>
  </si>
  <si>
    <t xml:space="preserve">There is no recognition of the basic issues involved in design: what is the cognitive model of achievement that this activity/assessment is based upon? Do I agree with that model? Does it align with my goals? </t>
  </si>
  <si>
    <t>identify need then trial and error</t>
  </si>
  <si>
    <t>How overwhelmed I am at any given moment.</t>
  </si>
  <si>
    <t>185.38.63.126</t>
  </si>
  <si>
    <t>R_3qDOOUBQKvXW0Ao</t>
  </si>
  <si>
    <t>PhD researcher</t>
  </si>
  <si>
    <t>Science,Technology,Other</t>
  </si>
  <si>
    <t>classroom mangement</t>
  </si>
  <si>
    <t xml:space="preserve">Intregrating ICTs </t>
  </si>
  <si>
    <t>Cooperative learning methods</t>
  </si>
  <si>
    <t>Basic electronics</t>
  </si>
  <si>
    <t>introduction to programming</t>
  </si>
  <si>
    <t>8. i use Twitter, and google groups, to stay in constant contact with many groups. In particular my computer programming colleagues, we span all continents, we may meet face to face once a year if lucky, but are in constant collaborative contact online.
1</t>
  </si>
  <si>
    <t>No. 9 - when involved in the formation of new teachers, this one has made itself top priority in recent years. The online landscape of Internet and WWW is changing so rapidly that I find myself constantly updating my own knowledge, and ensuring student te</t>
  </si>
  <si>
    <t>I wouldn't consider any of these competencies of low importance.
However, if I had to throw two out of the boat:
no 7, at the moment, is not part of my arsenal. 
no 6, other than being a mode of delivery of assignments, technology tools for assessment are</t>
  </si>
  <si>
    <t>I'm surprised the use of technology as a research support tool by the teacher is not included. It would certainly enhance no. 1, the design competency, if the designer is highly competent in employing technology for research.</t>
  </si>
  <si>
    <t xml:space="preserve">Constant practice and updating content knowledge and skills, and discussion and comparison with like mind colleagues, friends, and students.
</t>
  </si>
  <si>
    <t>I am a part time educator, so need to move fast in getting to know each new group of students. Having an online presence can help this, and forming an informal online group, even if it is just a temporary hashtag, can encourage 'chatter'.
Infrastructure (</t>
  </si>
  <si>
    <t>72.65.54.140</t>
  </si>
  <si>
    <t>R_3mlw4cMUO3gRgA1</t>
  </si>
  <si>
    <t>Intro to Curriculum &amp; Instruction</t>
  </si>
  <si>
    <t>secondary English methods</t>
  </si>
  <si>
    <t>Literacy across disciplines</t>
  </si>
  <si>
    <t>classroom management</t>
  </si>
  <si>
    <t>I create videos and interactive online activities.</t>
  </si>
  <si>
    <t>Ongoing professional development</t>
  </si>
  <si>
    <t>availability of tools and time to learn them</t>
  </si>
  <si>
    <t>74.110.181.58</t>
  </si>
  <si>
    <t>R_3F5ys1E3404qJwB</t>
  </si>
  <si>
    <t>Introduction to Special Education</t>
  </si>
  <si>
    <t>Incorporiate online modules into course content.</t>
  </si>
  <si>
    <t xml:space="preserve">Differentiation. </t>
  </si>
  <si>
    <t xml:space="preserve">Leadership/advocacy </t>
  </si>
  <si>
    <t xml:space="preserve">Attend trainings, ask colleagues. </t>
  </si>
  <si>
    <t>Time.</t>
  </si>
  <si>
    <t>47.134.133.50</t>
  </si>
  <si>
    <t>R_3HYypTyCwHu6oSV</t>
  </si>
  <si>
    <t xml:space="preserve"> Business And 21st-century skill development</t>
  </si>
  <si>
    <t>Integration of computers into instruction</t>
  </si>
  <si>
    <t>Technology and 21st century skills</t>
  </si>
  <si>
    <t xml:space="preserve"> Visions Of the 21st-century educated person</t>
  </si>
  <si>
    <t xml:space="preserve"> Engaging students  distance education </t>
  </si>
  <si>
    <t>I have business students create businesses in each of five different countries by interacting with students/or business people in those particular countries</t>
  </si>
  <si>
    <t xml:space="preserve"> Global connections </t>
  </si>
  <si>
    <t xml:space="preserve"> Not as interested in Troubleshooting and technical components ...</t>
  </si>
  <si>
    <t xml:space="preserve"> Using the technologies to develop innovation and creativity rather than just doing the same all same all in the digital environmentâ€¦ We must  Teach the skills needed for 2050 not for 1950â€¦ Iâ€™m not sure were asking those questions and looking at the</t>
  </si>
  <si>
    <t>Anyway that I can as I have time</t>
  </si>
  <si>
    <t>Our current classrooms facilitate conformity rather than Innovacion, problem-solving, and lifelong learning.  If where is instructors get very far out of  this framework we are penalizedâ€¦ We must get beyond that and re-frame the purpose of education for</t>
  </si>
  <si>
    <t>12.28.237.58</t>
  </si>
  <si>
    <t>R_1mhgLulvVzvQOfc</t>
  </si>
  <si>
    <t>Early childhood teachers,Middle grades / junior high school teachers,Secondary / high school teachers</t>
  </si>
  <si>
    <t>Mathematics,Science,Special Education</t>
  </si>
  <si>
    <t xml:space="preserve">Mechanics </t>
  </si>
  <si>
    <t xml:space="preserve">sound waves </t>
  </si>
  <si>
    <t xml:space="preserve">light </t>
  </si>
  <si>
    <t xml:space="preserve">electronics </t>
  </si>
  <si>
    <t xml:space="preserve">I use technology to give students holiday assignment 
I use technology to help teachers do proper evaluation of students work
I use technology to teach slow learners </t>
  </si>
  <si>
    <t xml:space="preserve">Google search engines where students can look up for notes to add up to what has been given to them </t>
  </si>
  <si>
    <t xml:space="preserve">Alot of social media </t>
  </si>
  <si>
    <t>No</t>
  </si>
  <si>
    <t xml:space="preserve">By attending conferences and learn on my own </t>
  </si>
  <si>
    <t>47.195.0.183</t>
  </si>
  <si>
    <t>R_25X7DcFGj3r4R1A</t>
  </si>
  <si>
    <t>English / Language Arts,Mathematics,Science,History / Social Studies,Physical Education &amp; Health</t>
  </si>
  <si>
    <t>Reading in the Secondary Content Areas</t>
  </si>
  <si>
    <t>Secondary Classroom Management</t>
  </si>
  <si>
    <t>Methods of Teaching Secondary Mathematics</t>
  </si>
  <si>
    <t>Methods of Teaching Secondary Socail Studies</t>
  </si>
  <si>
    <t>I use various technologies for quick formative assessment like Plickers and Kahoot. I work closely with students from various secondary content areas to research on-line tools that support their discipline like: flipgrid
zeemaps
popplet
venngage
sutori
sc</t>
  </si>
  <si>
    <t>Competency 4: I work closely with my pre-service teachers to support their learning regarding how to use technology efficiently and creatively.  They are very interested in incorporating technology into their classrooms.  They, 19-21 year olds, are genera</t>
  </si>
  <si>
    <t>They are all important and significant.  I would like to spend more time with comp 8.  They want to make their 6-12 grade classroom more globally connected.  I want to support their desire to make those connections, although I have not incorporated that i</t>
  </si>
  <si>
    <t>read websites, refer to ISTE, attend conferences</t>
  </si>
  <si>
    <t>I do not understand this question</t>
  </si>
  <si>
    <t>173.233.35.167</t>
  </si>
  <si>
    <t>R_UmW4rWwGFctPNzH</t>
  </si>
  <si>
    <t>Learner Differences:  Introduction to Special Education and Diversity for classroom teachers</t>
  </si>
  <si>
    <t xml:space="preserve">Use an online quiz system for a terminology quiz.  Have students do a project requiring presentation software.  Students create a vlog/blog they share online.  </t>
  </si>
  <si>
    <t xml:space="preserve">Numbers 2 and 4 above.  I model good use and require students to use it so they become more familiar.  </t>
  </si>
  <si>
    <t>Attended faculty workshops, asked for personal assistance, took a course offered at my university for professors that introduced various technologies for blended and online courses.</t>
  </si>
  <si>
    <t xml:space="preserve">There is a strong push to experiment and use effective technologies.  There is support to do so.  </t>
  </si>
  <si>
    <t>73.67.184.6</t>
  </si>
  <si>
    <t>R_21GSKVyzCcl1cb0</t>
  </si>
  <si>
    <t xml:space="preserve">Assessment </t>
  </si>
  <si>
    <t>Differentiation strategies</t>
  </si>
  <si>
    <t>Instructional Planning</t>
  </si>
  <si>
    <t>I address the 'legal, ethical, and socially-responsible use of technology' in my Assessment courses by asking students to engage in large-scale assessments that use highly-developed technology based on current psychometrics, then reflect and discuss how t</t>
  </si>
  <si>
    <t>Describing / modeling how to differentiate instruction using technology. (See frustration of "Note" above).
How to apply, manage, and handle troubleshooting when needed in a classroom setting. As a teacher, how do you manage and continue to engage studen</t>
  </si>
  <si>
    <t xml:space="preserve">The fluid and useful integration of resources available through technology. How to enhance the classroom learning experience with technology. Arguably covered in #2, but requires interpretation. </t>
  </si>
  <si>
    <t xml:space="preserve">Professional development. Supported trial and error based on trying to find a better, more diverse way to deliver content or assess. </t>
  </si>
  <si>
    <t xml:space="preserve">Working with pre-service candidates (adults) who have individual access to information via technology. This is different than working in a classroom of 3rd graders who may/may not have consistent access to technology in their homes. </t>
  </si>
  <si>
    <t>R_3OcqYZjjOogITv7</t>
  </si>
  <si>
    <t>Science,Other</t>
  </si>
  <si>
    <t>Biology</t>
  </si>
  <si>
    <t xml:space="preserve">
Using mobile devices in many training events, especially with regard to evaluation and feedback.
I focus too much on the ethics of using technology and the need to pay attention to it</t>
  </si>
  <si>
    <t>Through participation in all available training programs and workshops.
Through personal effort in research, exploration and experimentation with the types of technology available.
By consulting specialists.</t>
  </si>
  <si>
    <t xml:space="preserve">
By creating appropriate activities commensurate with the content and using appropriate technology for it.</t>
  </si>
  <si>
    <t>69.61.203.28</t>
  </si>
  <si>
    <t>R_3CIe97zbvLERt0f</t>
  </si>
  <si>
    <t>Mathematics,Science,Other</t>
  </si>
  <si>
    <t xml:space="preserve">Multicultural </t>
  </si>
  <si>
    <t xml:space="preserve">Multicultural Education </t>
  </si>
  <si>
    <t xml:space="preserve">Science Methods </t>
  </si>
  <si>
    <t>General Methods</t>
  </si>
  <si>
    <t>Science methods: use a variety of online resources</t>
  </si>
  <si>
    <t xml:space="preserve">Trying to teach it all as it continually changes </t>
  </si>
  <si>
    <t>Self learning; occasional pd through school</t>
  </si>
  <si>
    <t>Lack of up to date tech makes it hard</t>
  </si>
  <si>
    <t>47.134.248.103</t>
  </si>
  <si>
    <t>R_2wTQrt976JK1iOU</t>
  </si>
  <si>
    <t>Mathematics Methods for Elementary Geometry Focus</t>
  </si>
  <si>
    <t>Mathematics Methods for Elementary Number and Operations Focus</t>
  </si>
  <si>
    <t>Mathematics Methods for Middle Grades</t>
  </si>
  <si>
    <t>I taught an online course this past summer and used a variety of new tools for teaching such as: Flipgrid, Smartnotebook software, VoiceThread, Screencastomatic, and other math related tools.</t>
  </si>
  <si>
    <t>Teacher candidates should know how to effectively incorporate technology into their lessons to enhance the lesson in ways in which could not be done without technology. For example, using applets to explore shapes in geometry by rotating, translating, and</t>
  </si>
  <si>
    <t xml:space="preserve">I feel that having students learn to use a tool such as a smartboard or overhead is not of importance to me. I give them chances to use them in class to practice with, but I don't explicitly teach how to use them. These are visual aids, not true teaching </t>
  </si>
  <si>
    <t>I research new tools, I practice them myself, and I attend workshops when I can.</t>
  </si>
  <si>
    <t>128.172.35.12</t>
  </si>
  <si>
    <t>R_3si5UkWV3Icxnn2</t>
  </si>
  <si>
    <t>Urban Issues in Education Seminar (practicum based reflections during a weekly seminar)</t>
  </si>
  <si>
    <t>Ethics, Policy and Politics of Education</t>
  </si>
  <si>
    <t>I use online tools to enhance teaching and learning... for example, I incorporate specific apps into my classroom management course - for example, I model the use of class dojo, so that student teachers get a sense of effective and ineffective ways this a</t>
  </si>
  <si>
    <t>How to prepare teacher candidates to teach in a time when the digital divide is real.. i.e. when, in many high-needs schools, the technology does not (or barely) exists....</t>
  </si>
  <si>
    <t>co-teach courses with younger classroom teachers who are using the tools in real-time during the day w their students.  That up-ed my game!</t>
  </si>
  <si>
    <t>no time to develop (i.e. workload is already too heavy)
no formal opportunities... should weave it into faculty meetings, have demos by the tech teacher educators that introduce new tools, ideas</t>
  </si>
  <si>
    <t>24.149.17.59</t>
  </si>
  <si>
    <t>R_2a96h1zpxTuCE66</t>
  </si>
  <si>
    <t>Methods of Teaching Early Literacy</t>
  </si>
  <si>
    <t>Issues and Trends in Curriculum</t>
  </si>
  <si>
    <t xml:space="preserve">Competency 7: Online Teaching
1. Facilitated Zoom Breakout Rooms for small group interaction.
2. Used multimodal discussion board instead of just LMS.
3. Incorporated social media for student engagement. </t>
  </si>
  <si>
    <t xml:space="preserve">I think they pretty much cover everything. </t>
  </si>
  <si>
    <t>Self-initiated learning, research, and attendance at professional conferences</t>
  </si>
  <si>
    <t xml:space="preserve">My work context gives me flexibility, access, and support for the technology I use for my instruction, and for developing my technology competencies. </t>
  </si>
  <si>
    <t>128.172.35.9</t>
  </si>
  <si>
    <t>R_1kS3cjEMDSz4BiK</t>
  </si>
  <si>
    <t>English as a Second Language</t>
  </si>
  <si>
    <t xml:space="preserve">Reading Foundation: Sociological and Psychological Perspectives </t>
  </si>
  <si>
    <t>Diagnosis and Remediation of Reading Difficulties</t>
  </si>
  <si>
    <t>Two of the three courses I listed are taught primarily online. Students are required to record videos of themselves and upload them to discussion boards. I have recorded voice over on Powerpoints. I have also developed lists of iPad apps appropriate for e</t>
  </si>
  <si>
    <t>Differentiation and hybrid teaching are two that are low on my list mainly because I have little to no experience with them. I have often wondered how to differentiation my teaching on an online platform, but feel I need some professional development in t</t>
  </si>
  <si>
    <t>Facilitating a classroom culture online.</t>
  </si>
  <si>
    <t>Mainly by using them and figuring them out or learning from colleagues and students.</t>
  </si>
  <si>
    <t>Teaching an online class has significantly developed my technology competencies.</t>
  </si>
  <si>
    <t>129.101.75.82</t>
  </si>
  <si>
    <t>R_9EOErq02BYmABjP</t>
  </si>
  <si>
    <t>informal educators</t>
  </si>
  <si>
    <t>Informal STEM educators</t>
  </si>
  <si>
    <t>Engineering</t>
  </si>
  <si>
    <t>Science Education</t>
  </si>
  <si>
    <t>I use a variety of online assessment tools in my classes, BbLearn and TaskStream.
I teach my science ed students how to assess and discriminantly use current science ed technologies to teach elementary science.
I use a variety of online technologies, such</t>
  </si>
  <si>
    <t>'-Use of online tech tools to enhance teaching and learning.
-Legal, ethical, and socially-responsible use of tech in education.</t>
  </si>
  <si>
    <t>Not sure as this is the first time I have heard about the TETCs.</t>
  </si>
  <si>
    <t>Somewhere fluid and not really intentional!</t>
  </si>
  <si>
    <t>Higher ed is going towards more technology based use, and in order to keep up with current society!</t>
  </si>
  <si>
    <t>173.92.42.120</t>
  </si>
  <si>
    <t>R_3iOydDvUGcj9KQ7</t>
  </si>
  <si>
    <t>Elementary Social Studies Methods</t>
  </si>
  <si>
    <t>I use Canvas to organize course materials, assess student assignments, and communicate with students (to enhance teaching and learning).</t>
  </si>
  <si>
    <t xml:space="preserve">Using technology to differentiate for my students is very important to my work. </t>
  </si>
  <si>
    <t xml:space="preserve">I canâ€™t think of anything right now. </t>
  </si>
  <si>
    <t xml:space="preserve">I learn about technology competencies/best practices through collaboration with colleagues, experience, and ideas that are shared via social media. </t>
  </si>
  <si>
    <t xml:space="preserve">Iâ€™m expected to use technology to communicate and teach, so that helps me develop my technology competencies. </t>
  </si>
  <si>
    <t>138.25.137.151</t>
  </si>
  <si>
    <t>R_cZ0ivU441fhhpFD</t>
  </si>
  <si>
    <t>English / Language Arts,Mathematics,Science,Physical Education &amp; Health</t>
  </si>
  <si>
    <t>Masters in Teaching</t>
  </si>
  <si>
    <t>We used facebook groups to support seamless discussion in peer groups to compliment our f2f classes</t>
  </si>
  <si>
    <t>8. I think 'we have a long way to go' in teacher education with technology-mediated cultural connections and exchanges. e.g. international project-based approaches. I think this competency will help support effective modelling of connective approaches for</t>
  </si>
  <si>
    <t>Modelling of my own technology-enhanced professional learning via my PLN  (although it could be linked to No. 8)</t>
  </si>
  <si>
    <t>Reading, Digital and face-to-face PLN</t>
  </si>
  <si>
    <t>Supportive, like-minded peers (teacher educators) is important. Need a critical mass of progressive thinkers to make progress.</t>
  </si>
  <si>
    <t>195.113.36.177</t>
  </si>
  <si>
    <t>R_27H80t7ubTR2HLG</t>
  </si>
  <si>
    <t>Didactics of IT Education</t>
  </si>
  <si>
    <t>E-learning in school practice</t>
  </si>
  <si>
    <t>Didactics of IT Education: Logo culture</t>
  </si>
  <si>
    <t>Didactics of IT Education: Visual Literacy and Culture</t>
  </si>
  <si>
    <t>I exploit a lot of examples from schools and experiences from various EU projects in which I particopated in.</t>
  </si>
  <si>
    <t>content context a problems which could be solved effectively using technology</t>
  </si>
  <si>
    <t>in collaboration with my colleagues, thanks to my friend who is an IT expert, in workshops and meetings of members of various international communities, thanks to my student teachers</t>
  </si>
  <si>
    <t>The context is a main factor which influence my thinking and interest to develop technological competencies.</t>
  </si>
  <si>
    <t>63.245.184.242</t>
  </si>
  <si>
    <t>R_1dtoBxcAp3ye1sS</t>
  </si>
  <si>
    <t>Technology in the Classroom</t>
  </si>
  <si>
    <t>While introducing collaboration in virtual methods, my students would participate in video conferences with administration and educators around the globe via Skype and Google Hangouts.  The conversations ranged from what do administrator look for in futur</t>
  </si>
  <si>
    <t xml:space="preserve">As an educator that has served in the role of integration specialist and Director of Technology, I feel that #2 I incorporate pedagogical approaches that prepare teacher candidates to effectively use technology and #11 I engage in leadership and advocacy </t>
  </si>
  <si>
    <t>Personally, I feel all of the competencies are important.  However, it is my experience that the vast majority of teachers will feel that #12 Basic troubleshooting would be the low or no importance to them.  The reason being they may want others to fix th</t>
  </si>
  <si>
    <t xml:space="preserve">Nothing jumps out at me at this time. </t>
  </si>
  <si>
    <t xml:space="preserve">I start with the National Educator Technology Standards (ISTE/NETS) to shape my course objectives.  Then the specific goals are developed in partnership with the students as my course is composed of students from all content and levels of education.  </t>
  </si>
  <si>
    <t xml:space="preserve">I try and develop them in partnership with my students as well as other professors in the department. </t>
  </si>
  <si>
    <t>73.79.233.146</t>
  </si>
  <si>
    <t>R_3KIr4UVlsnKqRsk</t>
  </si>
  <si>
    <t>Educational Leadership</t>
  </si>
  <si>
    <t>Advocacy - I am a member of ISTE and PETE&amp;C and we advocate for technology in schools
Legal-Ethical - I always cover digital citizenship
Connect Globally - Promote the use of social media and PLNs</t>
  </si>
  <si>
    <t>Social media for professional development
Using technology for time and productivity</t>
  </si>
  <si>
    <t>Done by department</t>
  </si>
  <si>
    <t>See above</t>
  </si>
  <si>
    <t>75.172.143.160</t>
  </si>
  <si>
    <t>R_1jlwJYkty3cscMg</t>
  </si>
  <si>
    <t>ECE adminstrators</t>
  </si>
  <si>
    <t>Early childhood teachers</t>
  </si>
  <si>
    <t>Child Development</t>
  </si>
  <si>
    <t>Environmental Design in Early Childhood Education</t>
  </si>
  <si>
    <t xml:space="preserve">Child Guidance </t>
  </si>
  <si>
    <t>Health, Safety, and Nutrition</t>
  </si>
  <si>
    <t>â€¢I have recently converted all ECE courses in the department to web-enhanced.
â€¢I have been using OER materials unofficially and in some cases correctly and recently formalized that use with OER training and implementation of Creative Commons licensing</t>
  </si>
  <si>
    <t xml:space="preserve">â€¢Teaching online, hybrid, and web-enhanced.
â€¢Clear understanding with ongoing reflection and learning about the positive and negative aspects of using technology in ECE.
â€¢Ability to develop critical thinking regarding the use of technology in ECE.
</t>
  </si>
  <si>
    <t>â€¢Skill and knowledge of technologies that are beyond the scope of ECE, such as keyboarding.</t>
  </si>
  <si>
    <t>Critical thinking and ongoing reflection regarding technology in education.</t>
  </si>
  <si>
    <t>â€¢Networking, risk-taking, training, trial and error.</t>
  </si>
  <si>
    <t>â€¢Support from the college.</t>
  </si>
  <si>
    <t>184.16.203.124</t>
  </si>
  <si>
    <t>R_1K7oBvqevULGISa</t>
  </si>
  <si>
    <t xml:space="preserve">Special education </t>
  </si>
  <si>
    <t>Technology for teachers</t>
  </si>
  <si>
    <t xml:space="preserve">Intro to sped </t>
  </si>
  <si>
    <t xml:space="preserve">Curric &amp; instruction </t>
  </si>
  <si>
    <t xml:space="preserve">Designing online courses which incorporate candidates use of multiple technology tools (not related to the LMS) for all courses </t>
  </si>
  <si>
    <t xml:space="preserve">Teaching candidates to problem solve technology issues and not feel stymied </t>
  </si>
  <si>
    <t xml:space="preserve">Connecting globally. Candidates are taught US based resources and networking </t>
  </si>
  <si>
    <t>Finding appropriate technology tools that improve student learning and not using just for technologyâ€™s sake</t>
  </si>
  <si>
    <t xml:space="preserve">Researching, professional conferences, â€˜playing with the toolsâ€™ getting familiar, networking </t>
  </si>
  <si>
    <t>I am one of the only ones doing in our EPP</t>
  </si>
  <si>
    <t>83.59.43.33</t>
  </si>
  <si>
    <t>R_3386j5zAGaz1j6M</t>
  </si>
  <si>
    <t>Google Drive</t>
  </si>
  <si>
    <t>Google Classroom</t>
  </si>
  <si>
    <t>Scratch</t>
  </si>
  <si>
    <t>Lego WeDo &amp; Mindstorm</t>
  </si>
  <si>
    <t xml:space="preserve">I use Google forms just to train students before they test they real skills in a paper.
I leave students to create websites with forms to assess other students as a way to learn.
I help other teachers to create Google Classroom to teach their students so </t>
  </si>
  <si>
    <t>Some knowledge of hardware and how to repair computers.</t>
  </si>
  <si>
    <t>24.91.75.243</t>
  </si>
  <si>
    <t>R_zTpEpsW6SfW1La1</t>
  </si>
  <si>
    <t>English / Language Arts,Mathematics,Science,History / Social Studies,Physical Education &amp; Health,Music,Fine Arts,World Languages,Special Education,Career Technical Education,Technology</t>
  </si>
  <si>
    <t>Technology for Learning</t>
  </si>
  <si>
    <t xml:space="preserve">Educational Technolgy: Theory &amp; Practice </t>
  </si>
  <si>
    <t>Technology in Education</t>
  </si>
  <si>
    <t>Integrating Technology and Learning</t>
  </si>
  <si>
    <t>Attend ISTE &amp; organizer of EdCamp
Place all course materials online
Candidates engage in development of digital portfolio developed during course</t>
  </si>
  <si>
    <t>Competencies listed cover the gamut well</t>
  </si>
  <si>
    <t>Professional development in-person &amp; online
Constant reading of pertinent texts
Learning from the teachers in my courses what works well in their integration of technology with their students</t>
  </si>
  <si>
    <t xml:space="preserve">I teach off-campus in school sites. I see therefore the very technolgy used in the schools. </t>
  </si>
  <si>
    <t>73.79.145.86</t>
  </si>
  <si>
    <t>R_3emM8HwDkGuz8lz</t>
  </si>
  <si>
    <t>English / Language Arts,Mathematics,History / Social Studies</t>
  </si>
  <si>
    <t>Childrenâ€™s Lit</t>
  </si>
  <si>
    <t>Teaching Reading</t>
  </si>
  <si>
    <t>Math for Early and Middle school teachers</t>
  </si>
  <si>
    <t>Teaching Integrated Social Studies (middle and high school)</t>
  </si>
  <si>
    <t>I ask my students in Childrenâ€™s Lit to create videos that include demonstration of their content knowledge and include original models, utilizing contemporary technology, of what they would ask students to create. PSTs are also asked to engage in buildi</t>
  </si>
  <si>
    <t>Teacher educators incorporate pedagogical approaches that prepare T candidates to effectively use technology. This is most important because we must model; research tells us teachers tend to teach the way they were taught and so they must have the experie</t>
  </si>
  <si>
    <t xml:space="preserve">None. They are all important </t>
  </si>
  <si>
    <t>We use ISTE standards</t>
  </si>
  <si>
    <t xml:space="preserve">Resources! Leadership </t>
  </si>
  <si>
    <t>158.222.151.16</t>
  </si>
  <si>
    <t>R_32ISPwVOfKESMB3</t>
  </si>
  <si>
    <t xml:space="preserve">Doc students who will become teacher educators </t>
  </si>
  <si>
    <t>Student teaching seminar</t>
  </si>
  <si>
    <t>Foundations of education</t>
  </si>
  <si>
    <t xml:space="preserve">Classroom assessment </t>
  </si>
  <si>
    <t xml:space="preserve"> I move between learning LMS system is very easily.  I created a system for teachers to upload student work and have common assessment rubrics applied.  I make my students use technology for their assignments, such as video colleges with logs, and video l</t>
  </si>
  <si>
    <t xml:space="preserve"> I think  all the competencies you suggest are important, I just have varying levels of efficacy with them. I think technology professional development, for using technology only as a tool, is wasteful, for example the SmartBoard is no longer smart  nor u</t>
  </si>
  <si>
    <t xml:space="preserve"> Specific content area competencies, for example in music there are many approaches we can take where the technology is the musical instrument, and it also can be a tool for replicating, reproducing, or creating music ;   clearly it can be used to teach m</t>
  </si>
  <si>
    <t xml:space="preserve"> I had an excellent graduate training, and excellent support for the first eight years in my career in Higher ed at a university with an exceptional teaching and learning Institute, which provided support for faculty, with a specific strand interested in </t>
  </si>
  <si>
    <t xml:space="preserve"> Now at my new institution I keep doing what I know works, but I wish I had an opportunity for high-level professional development for my own skills </t>
  </si>
  <si>
    <t>47.196.141.185</t>
  </si>
  <si>
    <t>R_4MCDgz6tpd4cqB3</t>
  </si>
  <si>
    <t>Elementary Classroom Mgmt</t>
  </si>
  <si>
    <t>Secondary Methods of Instruction</t>
  </si>
  <si>
    <t>Modeling use of educational apps, resources, student tools.  Facilitating practice with such tools.  Requiring use  and implementation of technology tools in lesson planning requirements or communication with families projects</t>
  </si>
  <si>
    <t>The legal and ethical use of technology is key, specifically with secondary pre-service teachers.  We spend a lot of time determining effective and productive use of responsibly technology.  This seems to complicate further if schools are BYOD, one-to-one</t>
  </si>
  <si>
    <t>The most challenging task is staying current with what technologies are available for classrooms.  Additionally, our interns are placed at a wide range of schools, each differing in availability and policy; therefore, on the from en with instruction, I wo</t>
  </si>
  <si>
    <t>departmental threading
course objectives and alignment with super tasks</t>
  </si>
  <si>
    <t>resources and student - to - teacher necessity of transfer of use.  Example: I am more likely to further develop a tech competency when a student output requirement is attached</t>
  </si>
  <si>
    <t>75.164.151.249</t>
  </si>
  <si>
    <t>R_8wVw7gE2RXjTu6t</t>
  </si>
  <si>
    <t>World Languages,Other</t>
  </si>
  <si>
    <t>ESOL</t>
  </si>
  <si>
    <t>Strategies and Materials for teaching ELL students</t>
  </si>
  <si>
    <t>Technology for the secondary classroom</t>
  </si>
  <si>
    <t>Methods for World Languages</t>
  </si>
  <si>
    <t>Introduction to ELL</t>
  </si>
  <si>
    <t>I have students create projects to use in their future classrooms using technologies appropriate for their subject matter. I also have them use collaboration tools such as Voicethread, Twitter, Pinterest, Google Voice, etc. 
Currently I am planning a PD f</t>
  </si>
  <si>
    <t>2 and 3, because the students of today are more likely to be engaged if their teachers use technology in a creative and engaging way and not just substituting what they used to do with pen and paper for tech. I try to provide the opportunity to try differ</t>
  </si>
  <si>
    <t>I am a self-starter and I just keep trying new things as I hear about them.</t>
  </si>
  <si>
    <t>Well, sometimes I need money to develop certain competencies if I am trying a new software or hardware.</t>
  </si>
  <si>
    <t>128.82.15.253</t>
  </si>
  <si>
    <t>R_uaJKulumMkskIBr</t>
  </si>
  <si>
    <t>Pk- Instructional Technology</t>
  </si>
  <si>
    <t>Digital Aged Teaching and Learning</t>
  </si>
  <si>
    <t>Appropriate tools for asynchronous classrooms including the use of programs  to connect students better to the instructor with Telligami and videos.
Teaching about and promoting professional learning networks - ISTE
Teach and promote the use of Artificial</t>
  </si>
  <si>
    <t xml:space="preserve">All important but I would choose digital citizenship piece in number 9 and the ongoing professional development number 10 </t>
  </si>
  <si>
    <t>There is nothing I can think of.
It is worth noting that I was on the expert panel that developed these competencies with Foulger</t>
  </si>
  <si>
    <t>I choose already build competency systems like Foulger and ISTE that have been developed by multiple stakeholders and validated.</t>
  </si>
  <si>
    <t>Does not really make a difference.  All are important across the board.</t>
  </si>
  <si>
    <t>174.60.107.150</t>
  </si>
  <si>
    <t>R_BIX04dw5N6u6duV</t>
  </si>
  <si>
    <t>EDU 321 Classroom Management</t>
  </si>
  <si>
    <t>EDU 521 Classroom Management</t>
  </si>
  <si>
    <t>SPE 510 Managing Challenging Behaviors</t>
  </si>
  <si>
    <t>I use Flipgrid as a model to show teacher candidates a tool they can use in their own classrooms as well as using it to as an assessment tool in the course.  Therefore, one tool serves dual purposes.</t>
  </si>
  <si>
    <t xml:space="preserve">#11 </t>
  </si>
  <si>
    <t>Realization that technology is a tool...not the reason.  Also, that technology is not always the most appropriate solution.</t>
  </si>
  <si>
    <t>Practice - Click and Try</t>
  </si>
  <si>
    <t>Support and ability to integrate methods without penalty - academic freedom</t>
  </si>
  <si>
    <t>129.101.237.103</t>
  </si>
  <si>
    <t>R_R7SJTVCnkwK8Vm9</t>
  </si>
  <si>
    <t>Social Studies Methods</t>
  </si>
  <si>
    <t>Internship Seminar</t>
  </si>
  <si>
    <t>assessment</t>
  </si>
  <si>
    <t>with a team and linked to standards</t>
  </si>
  <si>
    <t>faculty support</t>
  </si>
  <si>
    <t>24.112.239.143</t>
  </si>
  <si>
    <t>R_w1WEwFvGAZiDqQp</t>
  </si>
  <si>
    <t>Teaching Mathematics Grades 4-8 (Middle Level)</t>
  </si>
  <si>
    <t>Teaching Secondary Mathematics Grades 7-12</t>
  </si>
  <si>
    <t>Supporting PSTs in analyzing how technology engages students in cognitively demanding mathematics
Having PSTs create lesson plans using Geogebra, Desmos, or TI-84/TI-Nspire
Bringing in a TI expert for a workshop each with PSTs each year</t>
  </si>
  <si>
    <t>Support the development of knowledge, skills, ... -- supporting PSTs to consider how they are using technology to support students' learning of mathematics
Engage in Ongoing PD...-- keeping up with new technology, having experts engage with secondary mat</t>
  </si>
  <si>
    <t>Technology competencies related to teaching and learning math-- how PSTs might use technology themselves (presentation technology, assessment), and how they will use technology to support students' learning</t>
  </si>
  <si>
    <t>Centered on students' learning of math</t>
  </si>
  <si>
    <t>64.6.119.69</t>
  </si>
  <si>
    <t>R_aia8yvCHaYxu0QF</t>
  </si>
  <si>
    <t>Early literacy undergrad</t>
  </si>
  <si>
    <t>Literacy assessment grad</t>
  </si>
  <si>
    <t>Supporting struggling readers graf</t>
  </si>
  <si>
    <t>Practicums pre-service &amp; in-service</t>
  </si>
  <si>
    <t>I use Twitter for my own professional learning and I support/encourage all educators to use it.
I use video-based applications to support student-student interaction &amp; reflection.
I frequently troubleshoot tech issues for colleagues or suggestion an appli</t>
  </si>
  <si>
    <t xml:space="preserve">Developing a growth mindset with educators. Too many tell me, "I'm not good with technology." </t>
  </si>
  <si>
    <t xml:space="preserve">We have strong PD through our University teaching &amp; learning center and our distance learning department. I also seek out online experiences and conferences. </t>
  </si>
  <si>
    <t>My department, college, and University is supportive of developing tech competency. There are many opportunities to learn and get help. But, a person needs to take advantage of it or ask.</t>
  </si>
  <si>
    <t>98.26.167.29</t>
  </si>
  <si>
    <t>R_pLyPtWXlgRzQH5f</t>
  </si>
  <si>
    <t>Instructional Coach/Lecturer</t>
  </si>
  <si>
    <t>Lateral Entry Beginning Teachers (BT1-BT3)</t>
  </si>
  <si>
    <t>Literacy in the Content Area</t>
  </si>
  <si>
    <t>Teacher as Leader</t>
  </si>
  <si>
    <t>Student Teaching Seminar (ELA)</t>
  </si>
  <si>
    <t xml:space="preserve">'- I use the Canvas learning management system to deliver course content for pre-service teachers and professional development for beginning teachers. 
- I use video-coaching to support beginning teachers in planning, instruction, and assessment.
- In my </t>
  </si>
  <si>
    <t>I'd probably highlight the Leadership in Digital Learning competency in relation to how I support beginning teachers (as it applies to my work). 
I'd highlight digital content and instruction competency in relation to how the beginning teachers I support</t>
  </si>
  <si>
    <t>Aspects of my work that relate to issues related social justice/critical (media) literacy. While the digital citizenship competency begins touches on these areas of teacher education, it doesn't fully incorporate them.</t>
  </si>
  <si>
    <t>I'm mostly self-taught. But also participate in professional development.</t>
  </si>
  <si>
    <t xml:space="preserve">interestingly enough, at times, I position myself as a learner when the BTs I work with share a tech tool that I'm unfamiliar with. </t>
  </si>
  <si>
    <t>68.63.107.2</t>
  </si>
  <si>
    <t>R_3HXKc9REEpWXsbP</t>
  </si>
  <si>
    <t>History / Social Studies,Other</t>
  </si>
  <si>
    <t>Doctoral Course about Teacher Education</t>
  </si>
  <si>
    <t>Education Seminar</t>
  </si>
  <si>
    <t xml:space="preserve">#7
Assessment: I use a data management system to assess and comment on assignments
Student Interaction:  We use Flipgrid in an online course.
Zoom: to enable synchronous discussions in an online course. 
</t>
  </si>
  <si>
    <t xml:space="preserve">Professional development opportunities, interactions with colleagues,  attending conferences. </t>
  </si>
  <si>
    <t xml:space="preserve">Collaborations with colleagues. </t>
  </si>
  <si>
    <t>92.29.64.76</t>
  </si>
  <si>
    <t>R_3Du71hQp1cOHdYV</t>
  </si>
  <si>
    <t>Part-time, non-tenure track faculty</t>
  </si>
  <si>
    <t>Extending Physics (2nd yr undergraduate 'Physics with Qualified Teacher Status' BSc)</t>
  </si>
  <si>
    <t>11
Producing video tutorials on technology use, for both colleagues and students
Producing podcasts on technology implementation
Presenting at Teachmeets</t>
  </si>
  <si>
    <t>I'm not sure there are any. Although there are some competencies I've developed during my career which I rarely apply (e.g.Macromedia Dreamweaver MX Developer, CompTIA A+), it is the cumulative effect of all the experiences which help develop confidence a</t>
  </si>
  <si>
    <t>Confidence and resilience - not to be deterred by setbacks and to be able to bounce back when they do occur.</t>
  </si>
  <si>
    <t xml:space="preserve">Practice and experiment - whenever opportunities for using technology appear, I generally seize them, especially if it's something I've never done before.
Use social media to keep abreast of what others are doing, so that opportunities like the above are </t>
  </si>
  <si>
    <t>Institutional policies and procedures, although I accept they are necessary.</t>
  </si>
  <si>
    <t>31.185.58.206</t>
  </si>
  <si>
    <t>R_3hF0LlGGM5MBR5T</t>
  </si>
  <si>
    <t>I have designed and lead on a Distance Learning PGCE for pre- and in-service teachers. Our course fully integrates educational technology from module content, activities and assessment. For example we have an online PLC as an integral part of the course.</t>
  </si>
  <si>
    <t>Full community engagement and the fostering of collaboration through social media and institutional tools</t>
  </si>
  <si>
    <t>Working with experts from my institution and fellow teacher educators who are at the forefront of distance learning across the world</t>
  </si>
  <si>
    <t>I am fully supported to develop innovative online and blended courses and modules, however where licences and specific paid for tools are needed this can be difficult to source</t>
  </si>
  <si>
    <t>80.111.72.216</t>
  </si>
  <si>
    <t>R_1JVGA0oHkt2Vn0m</t>
  </si>
  <si>
    <t>Physical Education &amp; Health,Technology</t>
  </si>
  <si>
    <t>Bachelor of Education</t>
  </si>
  <si>
    <t>Postgraduate Master of Education ( Primary)</t>
  </si>
  <si>
    <t>Master of Education (Action Research)</t>
  </si>
  <si>
    <t>Use of online tools to support aspects of literacy for different learning needs</t>
  </si>
  <si>
    <t>Online courses/MooC's / twitter follows</t>
  </si>
  <si>
    <t>Workload and other responsibilities impinge on thine to upskill</t>
  </si>
  <si>
    <t>199.111.227.115</t>
  </si>
  <si>
    <t>R_2v5HJqtzmyqJ1OU</t>
  </si>
  <si>
    <t>Case Study Research Methods</t>
  </si>
  <si>
    <t>I've used technology to promote communication among students and between myself and students;  I've used it to support student assessment; and I've used it to include guest speakers in my courses</t>
  </si>
  <si>
    <t>Professional development; trial-and-error</t>
  </si>
  <si>
    <t>There is a lot of support for developing such competencies</t>
  </si>
  <si>
    <t>86.40.244.136</t>
  </si>
  <si>
    <t>R_2fCfZLgtgPDl7Fb</t>
  </si>
  <si>
    <t>Doctoral students</t>
  </si>
  <si>
    <t>Digital Learning Design</t>
  </si>
  <si>
    <t>Computational Thinking</t>
  </si>
  <si>
    <t>Research Method</t>
  </si>
  <si>
    <t>Design learning tasks that leverage in a sound pedagogical manner technologies available to you in teaching placement setting.</t>
  </si>
  <si>
    <t xml:space="preserve">The process of deciding to NOT use technology in certain instances is a skill / competence in itself. Getting students to come to this use when it adds value  is challenging. </t>
  </si>
  <si>
    <t>Variable levels of facility and equipment calling for different stances and approaches.</t>
  </si>
  <si>
    <t>Working on issues of concern to my students. Attending conferences and events / workshops that look interesting.</t>
  </si>
  <si>
    <t>Opportunity to travel and study comparative contextsand participate in research projects is critical. This is facilitated.</t>
  </si>
  <si>
    <t>73.142.8.236</t>
  </si>
  <si>
    <t>R_D8MLElEkj2AXPUt</t>
  </si>
  <si>
    <t>I teach child development and family engagement courses within teacher ed programs</t>
  </si>
  <si>
    <t>Family &amp; Community Engagement in Schools</t>
  </si>
  <si>
    <t>I teach teacher candidates about ways to use technology to engage with families, either via apps that connect families &amp; teachers (class dojo, edmodo), how to use google translate or other translating programs to translate newsletters for their classrooms</t>
  </si>
  <si>
    <t>I want students to be critical media consumers, so to use the internet to look up information (such as described above), but then also how to discern what kind of information is being provided, sources and how to use this within their own classrooms. In m</t>
  </si>
  <si>
    <t>Take courses with digital media professors at my institution, read articles through ISTE and other Tech organizations, play around on my own if I hear of a new tool to see if it might be useful to me</t>
  </si>
  <si>
    <t>I have good support from a faculty member at my institution who often shares her work and new technologies, so it feels like it is encourages (maybe not widely, but at least among a few faculty)</t>
  </si>
  <si>
    <t>108.204.240.145</t>
  </si>
  <si>
    <t>R_ZJHtMKBql3BDsVH</t>
  </si>
  <si>
    <t>librarians</t>
  </si>
  <si>
    <t>Emerging Perspectives on Learning, Teaching &amp; Technology</t>
  </si>
  <si>
    <t>Diversity, Technology and Learning</t>
  </si>
  <si>
    <t>Online teaching and learning</t>
  </si>
  <si>
    <t>Games and Learning</t>
  </si>
  <si>
    <t>'--I use open online resources to provide many student choices of learning materials in classes with mixed-level and mixed subject-area teachers.
--I use synchronous conferencing tools to do whole class and small group real-time F2F discussions online wit</t>
  </si>
  <si>
    <t xml:space="preserve">'--Using and being able to teach effective online teaching/collaboration tools (e.g. Google suite, zoom, Hangouts, BigBlue Button conferencing, Poll Everywhere, Padlet)
--Knowing to find good stuff (articles, news sources, apps, games) online both to use </t>
  </si>
  <si>
    <t>I don't engaging in leadership and advocacy for the use of technology is what I should be doing.  I advocate for good teaching.  Many times, technology expands what we can do as teachers and what our students can do and learn.  Other times it is not usefu</t>
  </si>
  <si>
    <t>'--Modeling technology use and exploration by using all different kinds in my own teaching and by willing to try new tech constantly and fail openly sometimes, so they learn to take the risks inherent in technology use (whiteboards never crash, and Powerp</t>
  </si>
  <si>
    <t xml:space="preserve">I ask people, I attend a faculty group that shares, I go online (Google knows everything, if you can find it and understand it!), I ask my students, I try stuff - basically anyway I can.  </t>
  </si>
  <si>
    <t>I am fortunate to have access to good computers and lots of software, and our college sponsors an Innovation in Teaching and Technology group that is open to all faculty and meets 4 weeks a semester.  The program I teach in is called Learning, Design, and</t>
  </si>
  <si>
    <t>TETCs are adequate</t>
  </si>
  <si>
    <t>73.242.70.43</t>
  </si>
  <si>
    <t>R_2PjywgdfzUu1CSN</t>
  </si>
  <si>
    <t>parenting educators (licensed)</t>
  </si>
  <si>
    <t>parenting</t>
  </si>
  <si>
    <t>Evaluation and Assessment in Parenting Education</t>
  </si>
  <si>
    <t>Parent-Child Interactions (content course)</t>
  </si>
  <si>
    <t>Curriculum Design in Parenting Education</t>
  </si>
  <si>
    <t>Evaluation of tech</t>
  </si>
  <si>
    <t>Through online instruction, I assist teacher candidates with learning about data collections through online tools (e.g., qualtrics, Google forms) for assessment</t>
  </si>
  <si>
    <t xml:space="preserve">none of them - they are all important </t>
  </si>
  <si>
    <t xml:space="preserve">staying up to date on the impact of technology use on children's development and human relationships - this is important to the teachers as it is important to their own learners (parents). </t>
  </si>
  <si>
    <t>ongoing use in all courses, online and off; working with professionals hones my own skills; working with learners hones my skills and keeps me open to new technologies and methods; I occasionally attend PD on campus related to tech use; I work directly wi</t>
  </si>
  <si>
    <t xml:space="preserve">my college is very supportive and has many resources and people in place to assist. they have created a culture of technology innovation and use. </t>
  </si>
  <si>
    <t>74.69.80.175</t>
  </si>
  <si>
    <t>R_2CdM9FemtJptCCP</t>
  </si>
  <si>
    <t>TESOL, Literacy Specialists</t>
  </si>
  <si>
    <t>English / Language Arts,Special Education,Other</t>
  </si>
  <si>
    <t xml:space="preserve">Literacy TESOL </t>
  </si>
  <si>
    <t>Reading improvement through written expression</t>
  </si>
  <si>
    <t>Social use of tech</t>
  </si>
  <si>
    <t xml:space="preserve">Foundations of literacy </t>
  </si>
  <si>
    <t>Social Justice</t>
  </si>
  <si>
    <t>Content area literacy</t>
  </si>
  <si>
    <t>Teaching contexts</t>
  </si>
  <si>
    <t>Language and literacy development for 1st and 2nd language learners</t>
  </si>
  <si>
    <t>Content-specific tech</t>
  </si>
  <si>
    <t>Mindset/learning disposition</t>
  </si>
  <si>
    <t>Digital/media literacy/critical thinking</t>
  </si>
  <si>
    <t>Research</t>
  </si>
  <si>
    <t>Effective use of technology for teaching</t>
  </si>
  <si>
    <t>Discovery of edtech</t>
  </si>
  <si>
    <t>Do not know or N/A</t>
  </si>
  <si>
    <t>Sorry, donâ€™t have time at moment to answer this....</t>
  </si>
  <si>
    <t>Sometimes through colleagues, sometimes through professional articles, sometimes from students...</t>
  </si>
  <si>
    <t xml:space="preserve">Our college has less technology than our students </t>
  </si>
  <si>
    <t>76.182.194.253</t>
  </si>
  <si>
    <t>R_2R8JyP5d0Pv4isu</t>
  </si>
  <si>
    <t>have students design and demonstrate to fellow classmates a technology-using unit of instruction</t>
  </si>
  <si>
    <t xml:space="preserve">reward system/status </t>
  </si>
  <si>
    <t>find new one to try with my class students, target one new each year</t>
  </si>
  <si>
    <t>No sure I understand your question.</t>
  </si>
  <si>
    <t>185.89.216.161</t>
  </si>
  <si>
    <t>R_1112GdiKIPrR3TE</t>
  </si>
  <si>
    <t>ELA</t>
  </si>
  <si>
    <t xml:space="preserve">Spanish </t>
  </si>
  <si>
    <t xml:space="preserve">French </t>
  </si>
  <si>
    <t xml:space="preserve">Used appropriate technology to introduce narrative writing/story-telling 
Used appropriate technology tools to inform creating a professional presence on social media </t>
  </si>
  <si>
    <t xml:space="preserve">Distinguishing reliable sources of information </t>
  </si>
  <si>
    <t>The use of technology in student narratives</t>
  </si>
  <si>
    <t>Workshops, webinars, courses</t>
  </si>
  <si>
    <t xml:space="preserve">Student engagement and motivation </t>
  </si>
  <si>
    <t>212.129.87.106</t>
  </si>
  <si>
    <t>R_2WTMxGlYrpTgnx7</t>
  </si>
  <si>
    <t>Chemistry leaving certificate</t>
  </si>
  <si>
    <t xml:space="preserve">I am a coding teacher as well as science so I aim to use tech as much as possible. I'm a Google Educated teacher so tend to use the Google Suite and the Video assessment edmodo often in class. </t>
  </si>
  <si>
    <t xml:space="preserve">Globally connecting to other teachers/teacher educators. </t>
  </si>
  <si>
    <t>CPD, online courses, practice</t>
  </si>
  <si>
    <t>My school is technology driven and this gifts me plenty of opportunity to develop and try new ideas</t>
  </si>
  <si>
    <t>24.118.73.51</t>
  </si>
  <si>
    <t>R_RsnDdOx225ImixH</t>
  </si>
  <si>
    <t>For me it is about diverse literacies. I have recently interviewed young people about what they do at home related to technologies and multimodal text making. It is extremely diverse - gaming, apps, youtube, imovie etc. but I also asked them if school values these skills and they all said 'no'.
They filmed their practices on gopro cameras which showed how wonderful they are at using technology :)</t>
  </si>
  <si>
    <t>kindergarten</t>
  </si>
  <si>
    <t xml:space="preserve">kindergarten methods </t>
  </si>
  <si>
    <t>social studies methods</t>
  </si>
  <si>
    <t>Ability to provide alternatives to the technology for students that will not have access to it. (For example, much home work is now completed or posted online, without providing kids with laptops or any means of looking it up if their parents can’t afford to own that technology.)
Also, making sure the technology does not hinder the learning. For example , a lot of mathematics software that delivers homework questions or quiz questions no longer make students practice showing their work. All kids do is enter in the correct answers. In my opinion, most of the actual work is showing with clarity how you arrived at the solution.</t>
  </si>
  <si>
    <t>1. For multiple choice exams
2. Online discussions where students are randomly assigned to groups.
3. Use of flipchart where students share article reviews with each other.</t>
  </si>
  <si>
    <t>Technology that works and is up to date. Also, in service training for new technology.</t>
  </si>
  <si>
    <t>1. Workshops sponsored by my College and University.
2. Self taught</t>
  </si>
  <si>
    <t>The College of Education and the University are excellent in providing technology training for faculty! Sessions are offered on a regular basis; readily available to faculty.</t>
  </si>
  <si>
    <t>79.97.38.109</t>
  </si>
  <si>
    <t>R_2rOQltMxqSdQiav</t>
  </si>
  <si>
    <t>external</t>
  </si>
  <si>
    <t>TEL Advisor</t>
  </si>
  <si>
    <t xml:space="preserve">Business Studies methodologies </t>
  </si>
  <si>
    <t>Designed CPD for embedding digital tools to support assessment</t>
  </si>
  <si>
    <t>Research, engaging with colleagues, online courses</t>
  </si>
  <si>
    <t>Opportunity to engage with peers</t>
  </si>
  <si>
    <t>152.33.58.34</t>
  </si>
  <si>
    <t>R_2AHJ4V0EYduHe9m</t>
  </si>
  <si>
    <t>Early childhood language and literacy</t>
  </si>
  <si>
    <t>literacy development elementary school</t>
  </si>
  <si>
    <t>literacy methods</t>
  </si>
  <si>
    <t>children's literature</t>
  </si>
  <si>
    <t>training</t>
  </si>
  <si>
    <t>support</t>
  </si>
  <si>
    <t>particular job</t>
  </si>
  <si>
    <t>online teaching</t>
  </si>
  <si>
    <t>appropriate tools</t>
  </si>
  <si>
    <t xml:space="preserve">Use google documents and forms to do assessments
Require students to use technologies in their classrooms, which helps me learn
use social media to connect with students and the wider global conversation </t>
  </si>
  <si>
    <t>I try to be an early adopter; I am motivated to use technologies that are helpful in my own life in my classroom</t>
  </si>
  <si>
    <t>I have access to most technologies that I want to use and can access them easily</t>
  </si>
  <si>
    <t>research</t>
  </si>
  <si>
    <t>content-specific tech</t>
  </si>
  <si>
    <t>evaluation of tech</t>
  </si>
  <si>
    <t>202.52.253.166</t>
  </si>
  <si>
    <t>K-12 student use</t>
  </si>
  <si>
    <t>teachers classroom management</t>
  </si>
  <si>
    <t>routines</t>
  </si>
  <si>
    <t>R_25Bfpk7SwvEMXsR</t>
  </si>
  <si>
    <t>Methods for Teaching Mathematics Grades 1-6</t>
  </si>
  <si>
    <t>Methods for Teaching Mathematics and Science Grades pre-K to 2</t>
  </si>
  <si>
    <t>Principles and Methods for Teaching Mathematics pre-K to Grade 6</t>
  </si>
  <si>
    <t>I use an online animation platform for preservice teachers to animate the first five minutes of a lesson they have planned, which enables assessment of how they plan to launch a lesson, anticipate student responses, and highlight targeted mathematical ide</t>
  </si>
  <si>
    <t xml:space="preserve">Improving development in teaching in their content areas.  Because I work with elementary and early childhood preservice teachers, who will be responsible for all content areas, I have not placed a lot of focus on this.  This is in part because I already </t>
  </si>
  <si>
    <t>mostly by talking with colleagues.</t>
  </si>
  <si>
    <t>I have the autonomy to make decisions I feel are best for my classes, so I'm able to fold in technology as I'm learning about it.</t>
  </si>
  <si>
    <t>108.213.71.67</t>
  </si>
  <si>
    <t>R_riqkkjgZWHIeNDX</t>
  </si>
  <si>
    <t>social use of tech</t>
  </si>
  <si>
    <t>Technology for K-12 Teachers</t>
  </si>
  <si>
    <t>multimodal/multiliteracies</t>
  </si>
  <si>
    <t>digital divide - access</t>
  </si>
  <si>
    <t>Helping preservice teachers and inservice teachers know how to work with the technology that is available to them.  Many district and schools don't have access the way we assume they do.  So helping them make the most of what is there -- and learn how to advocate for what they need for their students to learn.</t>
  </si>
  <si>
    <t>The course is designed around constructivist principles and the meaningful integration of technology. Teacher candidates are introduced to new technology tools and resources and given adequate opportunities to analyze them and reflect on their options for</t>
  </si>
  <si>
    <t>Explore in my own time, occasionally attend workshops or webinars when available and convenient, attend conferences and receive information from my professional associations (CUE, ASCD, AERA, ISTE, etc.)</t>
  </si>
  <si>
    <t>Limited resources don't allow us to have all platforms that our candidates are likely to face in their schools (Macs, PC, ChromeBooks, iPads/Android tablets), Some corporate policies also limit what we can do (e.g., Google will not allow me as an educator</t>
  </si>
  <si>
    <t>71.54.127.139</t>
  </si>
  <si>
    <t>R_2BeArwSS65mkolR</t>
  </si>
  <si>
    <t>ACRS 5398 - Philosophy, Interpretation, and Application of Research</t>
  </si>
  <si>
    <t>AGSD 2311 - Applied Agricultural Analysis</t>
  </si>
  <si>
    <t>AGSD 3302 - Agricultural Sales and Service</t>
  </si>
  <si>
    <t>Assisting with AGSD 4310, 4320, and 4601 - Leadership Development, Agriscience Course Building, and Clinical Teaching</t>
  </si>
  <si>
    <t>4. I use online tools...  During my AGSD 2311 class, we work extensively with preparing students to utilize MS Office programs to aid in their teaching skills and presentation abilities.</t>
  </si>
  <si>
    <t>Through Professional Development</t>
  </si>
  <si>
    <t>Very high profile and busy environment that prevents development of technical comps during office hours.</t>
  </si>
  <si>
    <t>146.7.142.87</t>
  </si>
  <si>
    <t>R_3EEvOuMy4RUF9cY</t>
  </si>
  <si>
    <t>student engagement</t>
  </si>
  <si>
    <t>elementary students</t>
  </si>
  <si>
    <t xml:space="preserve">Instructor </t>
  </si>
  <si>
    <t>adaptive tech</t>
  </si>
  <si>
    <t>critical thinking</t>
  </si>
  <si>
    <t xml:space="preserve">ELE 302 Intro to Elementary Education </t>
  </si>
  <si>
    <t>curating &amp; sharing tech resources</t>
  </si>
  <si>
    <t>Use of interactive classroom environment to conduct lessons</t>
  </si>
  <si>
    <t>Teaching pre-service educators to utilize technology in a meaningful way in the classroom--not just teacher use of technology, but student use of the technology. During our accreditation process, one measurement is how the students are using the technolog</t>
  </si>
  <si>
    <t>Technology can only be used to assess in certain areas, so I'm not sure this one would be high on my list, but that could be because I'm not sure what is included in this competency. I assess my students use of technology, but only use technology to asses</t>
  </si>
  <si>
    <t xml:space="preserve">Technology at the elementary level--training elementary and early childhood teachers how best to incorporate technology use by the student. </t>
  </si>
  <si>
    <t xml:space="preserve">self-directed professional development, coursework, reading articles, exploring and trying out new programs </t>
  </si>
  <si>
    <t xml:space="preserve">I have been in schools and/or programs that have allowed me the freedom to try new things. This encourages me to learn and expand my understandings of how to best use technology. </t>
  </si>
  <si>
    <t>That the educational technology is considered part of, essential to, teaching--not an add-on or a separate consideration;
Using educational technology to organize data and promote critical thinking about the data--e.g. by turning spreadsheets into different kinds of "pictures" to understand patterns in assessment data</t>
  </si>
  <si>
    <t>value of tech</t>
  </si>
  <si>
    <t>165.91.234.31</t>
  </si>
  <si>
    <t>data</t>
  </si>
  <si>
    <t>One thing that is important in my work related to educational technology that is not reflected in the TETCs is supporting teachers to critically evaluate technology tools for teaching and learning based on their potential for enhancing classroom instruction. Pre- and in-service teachers should be supported to then use those evaluations to make informed selections of technology tools and to design instruction that effectively incorporates tools that enhance teaching and learning in K-12 classrooms.</t>
  </si>
  <si>
    <t>R_3gL2DU2veTKUhpR</t>
  </si>
  <si>
    <t>Research Assistant</t>
  </si>
  <si>
    <t>ESL and/or Bilingual</t>
  </si>
  <si>
    <t xml:space="preserve">ESL </t>
  </si>
  <si>
    <t>Bilingual</t>
  </si>
  <si>
    <t>BTLPT</t>
  </si>
  <si>
    <t>designing edtech</t>
  </si>
  <si>
    <t>media development</t>
  </si>
  <si>
    <t xml:space="preserve">The TETC focus on teacher-teaching behaviors, i.e. assessment, but not on personal habits of mind regarding technology. For instance, do teachers use technology to advance their own understanding of content, pedagogy, or topics outside of education? Do educators try to stay current on trends in educational technology? On a related note, it would be interesting to find out educators' level of technology exhaustion. Staying up-to-date, or on the bleeding edge, takes its toll. What strategies to educators have to pace themselves?
Finally, I see technologies being used poorly by many teachers, doing work that could otherwise be done using more simple and much less expensive materials. My emphasis is helping teacher candidates critically evaluate the need for and best uses of technologies. </t>
  </si>
  <si>
    <t>learning disposition</t>
  </si>
  <si>
    <t>Ts using tech to learn</t>
  </si>
  <si>
    <t>8. The entirety of the courses depend on how well I can create a link between the in-service teacher to the concept of cultural and linguistic diversity across the state of Texas.
12. Every cohort, I support in-service teachers who are attempting to creat</t>
  </si>
  <si>
    <t>The TETC does not seem to focus much on building a learning community.  I tend to think in terms of Community of Inquiry, but there are other theories that could apply as well.  One way or another, I think more focus on the instructor’s ability to facilitate the community of learners and collaborative knowledge construction would improve this list.</t>
  </si>
  <si>
    <t xml:space="preserve">6. Assessments with online EdTech can be hit or miss. It really depends on who created the assessment and which method they've created it with. </t>
  </si>
  <si>
    <t xml:space="preserve">Making myself human by staying calm when supporting the in-service teachers (particularly when they get angry at ME for their lack of technical skills). </t>
  </si>
  <si>
    <t>Time and practice with QM strategies.</t>
  </si>
  <si>
    <t>In-Service teachers are very often working within poor districts who may or may not have adequate infrastructure of computer systems or internet access. My job was to ensure that they could print off EVERYTHING from the course in case this was the problem</t>
  </si>
  <si>
    <t>mindset</t>
  </si>
  <si>
    <t>purposeful use of tech</t>
  </si>
  <si>
    <t>170.211.119.200</t>
  </si>
  <si>
    <t>R_2afxNCbpa9GLuos</t>
  </si>
  <si>
    <t>I make myself available to teachers who I train so that they have a tech champion that they can always call.</t>
  </si>
  <si>
    <t>support to new teachers</t>
  </si>
  <si>
    <t>Keyboarding</t>
  </si>
  <si>
    <t>Robotics</t>
  </si>
  <si>
    <t>4.  I encourage the use of technology in the classroom by providing individual and group trainings.
9.  I provide digital citizenship instruction to my keyboarding students using common sense media - digital passport and g.co/beinternetawesome
12. I do th</t>
  </si>
  <si>
    <t>Nothing that I can think of</t>
  </si>
  <si>
    <t>Spreading the word about all the possibilities technology can bring to the classroom.</t>
  </si>
  <si>
    <t>Read blogs, hear from other teachers, etc.</t>
  </si>
  <si>
    <t>I am limited to keyboarding.  Once we get to the Google Docs Learn by Doing book, I am able to teach more.  I don't have a lot of options to use different technology activities in my room.  However, I love helping regular classroom teachers add tech to th</t>
  </si>
  <si>
    <t>74.133.4.207</t>
  </si>
  <si>
    <t>I think being able to critically assess both the affordances and constraints of ed tech is an important skill.</t>
  </si>
  <si>
    <t>R_BCZQynhDifvjtHb</t>
  </si>
  <si>
    <t>Seems comprehensive to me.</t>
  </si>
  <si>
    <t xml:space="preserve">The TETC seems to assume that teacher candidates understand how and are able to effectively learn with technology themselves; however, in my experience with preservice teachers, that is not typically the case. The majority of my students use technology for consumption rather than to support their learning. The TETC states that teacher educators should "provide opportunities for teacher candidates to reflect on their attitudes about using technology...for their own learning"; however, I think there should be an additional emphasis on providing opportunities for teacher candidates to practice learning with technology prior to their endeavors of teaching with technology. </t>
  </si>
  <si>
    <t xml:space="preserve">Human GRowth and Development </t>
  </si>
  <si>
    <t>Exceptional Learners</t>
  </si>
  <si>
    <t xml:space="preserve">Education Leadership </t>
  </si>
  <si>
    <t xml:space="preserve">Teacher Mentoring </t>
  </si>
  <si>
    <t>equity</t>
  </si>
  <si>
    <t>We use Canvas to deliver on line assignments though discussions and written assignments.</t>
  </si>
  <si>
    <t>Interactions with outside sources.</t>
  </si>
  <si>
    <t>Trainings and practice.</t>
  </si>
  <si>
    <t>Unstated in the TETC is how to differentiate between bad and good technology use or at least good, better, and best uses. Terms like "appropriate" are used to ignore the issue, but teachers need to be taught how to incorporate technologies in ways that move beyond passive learning or merely replacing existing practices. So, a key aspect of what I do is teach students how to evaluate their own technology use in a way that ensures (1) that they are having their students interact with the tech and/or create learning artifacts through it (e.g., constructionism) and (2) that their tech use intentionally improves their pedagogy in a way that is amplifying or transforming of their previous practice.</t>
  </si>
  <si>
    <t>Trying to find technology that can help exceptional learners.</t>
  </si>
  <si>
    <t>208.71.27.103</t>
  </si>
  <si>
    <t xml:space="preserve">Sadly, I do not know.  I live in a print-based curriculum, so, maybe, outreach to those of us who simply are unaware of what might be out there.  I know that could be under leadership or advocacy, but it seems like a different issue.  I need discipline specific tech, so I need discipline specific experts who can share their experiences.  </t>
  </si>
  <si>
    <t>R_1NfzNWVxvqH4K0p</t>
  </si>
  <si>
    <t>I have a dual role: Academic Director and Clinical Faculty</t>
  </si>
  <si>
    <t>English / Language Arts,Special Education,Technology</t>
  </si>
  <si>
    <t>EDUC 520: Social Justice and Educational Equity</t>
  </si>
  <si>
    <t>EDUC 566: Participatory Culture</t>
  </si>
  <si>
    <t>EDTE 504: Single Subject Methods I (historical and theoretical lens for curriculum creation and analysis)</t>
  </si>
  <si>
    <t>EDUC 562: Teaching Digital Readers</t>
  </si>
  <si>
    <t>I am the academic director for the Online M.Ed. program. I regularly design and work with instructional designers to create M.Ed. courses in the following specializations: STEAM, Digital Literacy, UDL, and Leadership. We consistently use backwards plannin</t>
  </si>
  <si>
    <t>Number 5 above mentions using tech for differentiation. I would say I go beyond differentiation and focus on creating various entry points into the content for both undergraduate and graduate students. Differentiation is one way to approach learning; howe</t>
  </si>
  <si>
    <t>I don't see any as being of lower importance, rather time is an issue for all aspects of using tech in the classroom and online. Tech requires a level of innovation and hacker mindset to play with that not all of my higher ed colleagues are willing to tak</t>
  </si>
  <si>
    <t xml:space="preserve">Having the innovator's mindset. Being critical of what is presented and considering issues of equity and access for all students. Not all school districts have the same access. This can mean access to tech, infrastructure, and teacher knowledge regarding </t>
  </si>
  <si>
    <t xml:space="preserve">Read and play with tech on a daily basis. </t>
  </si>
  <si>
    <t xml:space="preserve">Being the director of an online M.Ed. program means that I need to stay ahead of the game and know what is just over the horizon or beyond. </t>
  </si>
  <si>
    <t>167.102.54.70</t>
  </si>
  <si>
    <t>teaching contexts</t>
  </si>
  <si>
    <t>R_2VJaEzNm2GWgoSB</t>
  </si>
  <si>
    <t>The collaboration of working together</t>
  </si>
  <si>
    <t>Resource Teacher and Adjunct Faculty</t>
  </si>
  <si>
    <t>English / Language Arts,Mathematics</t>
  </si>
  <si>
    <t>Education Research Methods</t>
  </si>
  <si>
    <t>Early Childhood Education Assessment</t>
  </si>
  <si>
    <t xml:space="preserve">training </t>
  </si>
  <si>
    <t xml:space="preserve">In my assessment course, I make sure to include technology tools for assessment that are developmentally appropriate for students who are early childhood age.  For example, the Osmo application for iPad offers teachers an opportunity to demonstrate their </t>
  </si>
  <si>
    <t>Criticality - One of the reasons I engage with technology to support teaching and learning is to become more critically aware of the affordances (positive or negative) of digital technologies as they are so ubiquitous throughout people's lives and to some extent impact upon the 'quality' of experiences. Engaging with technological tools I feel helps me to develop greater criticality of digital technologies and their relevance. This is reflected implicitly in some of the competencies e.g. 9.</t>
  </si>
  <si>
    <t>The TETCs seem comprehensive, and I don't see areas not covered.</t>
  </si>
  <si>
    <t>My teaching practice develops my technology competency.  I make sure to use Twitter to explore areas that are developing and changing.</t>
  </si>
  <si>
    <t xml:space="preserve">I'm at a satellite campus, rather than at main campus, for my institution.  The technology offered at my teaching location prevents the strong utilization of technology.  Instead, I personally augment technology (such as the use of iPads to assess) on my </t>
  </si>
  <si>
    <t>emotions &amp; tech</t>
  </si>
  <si>
    <t>mindset/disposition</t>
  </si>
  <si>
    <t>Assistive technology</t>
  </si>
  <si>
    <t>assistive tech</t>
  </si>
  <si>
    <t>162.239.134.26</t>
  </si>
  <si>
    <t>effective teaching</t>
  </si>
  <si>
    <t>R_1lAxDpPgQM5dv3B</t>
  </si>
  <si>
    <t>institutional contexts</t>
  </si>
  <si>
    <t>creativity</t>
  </si>
  <si>
    <t>K-12 and special education</t>
  </si>
  <si>
    <t>Special Education,Technology</t>
  </si>
  <si>
    <t>Classroom management</t>
  </si>
  <si>
    <t>Inclusion and Diversity</t>
  </si>
  <si>
    <t>Methods for teaching students with High Incidence Disorders</t>
  </si>
  <si>
    <t>Assign and encourage students to design and create with technology (ie make videos, webpages, use twitter or blogs)</t>
  </si>
  <si>
    <t>communication skills</t>
  </si>
  <si>
    <t xml:space="preserve">assessing differentiation in lesson plans; creativity </t>
  </si>
  <si>
    <t>I learn by trial and error, unfortunately. University offers no professional development or funding.</t>
  </si>
  <si>
    <t>curmudgeon</t>
  </si>
  <si>
    <t>No money= no training= difficult.</t>
  </si>
  <si>
    <t>134.106.73.136</t>
  </si>
  <si>
    <t>availability of resources</t>
  </si>
  <si>
    <t>R_10UuSdMaq5IrNvR</t>
  </si>
  <si>
    <t>I would like to see some mention of failure-recovery. Many times, students get bogged down, embarrassed, and helpless when they make a mistake or can not figure something out. This is a soft skill, I know, but it is very important to recover, regroup, and get back on track. I consider this a large part of technology integration.</t>
  </si>
  <si>
    <t>failure-recovery</t>
  </si>
  <si>
    <t>digital literacy</t>
  </si>
  <si>
    <t>Digital Media in the School</t>
  </si>
  <si>
    <t>Digital competence for schools</t>
  </si>
  <si>
    <t>Media and resources in primary education</t>
  </si>
  <si>
    <t>Possibly the power of good searching techniques to find out what is out there and explore the pot I made previously. 
Also the personal development of their technological skills, so that they can fully appreciate how to make use of the tools and methods out there</t>
  </si>
  <si>
    <t>I think helping preservice teachers connect with a professional development community is an important opportunity for educational technology.</t>
  </si>
  <si>
    <t>learning networks</t>
  </si>
  <si>
    <t>Peer review with Blogs/Plugin Workshop in Moodle
e-Portfolios with Blogs
Organisation of knowledge with concept maps</t>
  </si>
  <si>
    <t>Learning by doing, experiences from colleagues, online materials/courses</t>
  </si>
  <si>
    <t>Work habits, cultural issues</t>
  </si>
  <si>
    <t>138.51.112.106</t>
  </si>
  <si>
    <t>R_2y3NRVQJcJmlb8A</t>
  </si>
  <si>
    <t>The one thing I can think of that is perhaps implied, but not explicit is the need for communication.  Sharing what we know so professional practice is improved, basing our work on proven research. Communicating the need for technology in our modern world. Failure to prepare our pre-service and in-service teachers for technology is educational malpractice.</t>
  </si>
  <si>
    <t>research-based practices</t>
  </si>
  <si>
    <t xml:space="preserve">Planning Instruction and Assessment </t>
  </si>
  <si>
    <t>The Fundamentals of Teaching &amp; Learning</t>
  </si>
  <si>
    <t>Mentoring as Learning</t>
  </si>
  <si>
    <t>Curriculum Innovations in Teacher Education</t>
  </si>
  <si>
    <t>Pertinent and relevent technological instruction.</t>
  </si>
  <si>
    <t>I have provided different platforms for presenting/publishing work through websites and portfolio creation. 
I have facilitated peer feedback asynchronously through the use of the PeerScholar platform to encourage out-of-classroom discussions. 
I utiliz</t>
  </si>
  <si>
    <t>The capacity to work collaboratively is not strongly evident in the competencies suggested.</t>
  </si>
  <si>
    <t>With mentoring from more experienced/knowledgable technology users (eg. colleagues)</t>
  </si>
  <si>
    <t xml:space="preserve">1. Access to resources
2. Time to experiment/explore
3. Availability of colleagues/tech mentors </t>
  </si>
  <si>
    <t>I'm not very familiar with TETCs.</t>
  </si>
  <si>
    <t>130.206.76.4</t>
  </si>
  <si>
    <t>R_2S2KRAKcUUWElm1</t>
  </si>
  <si>
    <t>Although conducting research may fall within one of the 12 listed above, I do not see it explicitly indicated. This may be part of number 10?  I also do not see being a change agent directly mentioned--I assume this could fit with #11. I believe it is extremely important for teachers to understand educational change theory and innovation adoption. These areas have impact on educational technology use in K12 schools.</t>
  </si>
  <si>
    <t>General didactics</t>
  </si>
  <si>
    <t>Teaching Bases and Curricular Design</t>
  </si>
  <si>
    <t>Tecnhological Means and Resources for TEaching</t>
  </si>
  <si>
    <t>Educational Contexts and Processes</t>
  </si>
  <si>
    <t xml:space="preserve">I use erubrics for assessment
I use blogs for reflective tasks (team-based reflective tasks, reading-based tasks
I use Twitter  (PLN creation, professional networking, sharing resources, short reflection and critical thinking)
</t>
  </si>
  <si>
    <t xml:space="preserve">Promoting students' reflection on the transferrability to their future professional carreers fo the learning experience they are having with the particular learning desing </t>
  </si>
  <si>
    <t>On my own,</t>
  </si>
  <si>
    <t>Yes, scholar life is so stressing that in end time to learn new technologies is reduced to the minimum</t>
  </si>
  <si>
    <t>152.7.224.3</t>
  </si>
  <si>
    <t>I give my teacher candidates a full lay of the land and that includes technology that they do not necessarily use instructionally but will be expected to use administratively. We touch on it briefly but letting them know they will have some sort of student portal where attendance, lunch, and behavioral issues happen. Explaining that their district will likely have an email system in which they will collaborate with peers on documents such as IEPs and use to reserve spaces such as computer labs. I also give a lay of the land in how decisions or processes work within districts related to technology.</t>
  </si>
  <si>
    <t>institutional context</t>
  </si>
  <si>
    <t>administrative politics</t>
  </si>
  <si>
    <t>R_1Cm42TD1UP4pZrc</t>
  </si>
  <si>
    <t>Administrators/Future Administrators/Curriculum Specialists/Higher Ed Faculty</t>
  </si>
  <si>
    <t>I think the hardest part is constantly staying informed of the latest free tools available. I think that could be added to the list. Something like, "I take time to try to find and familiarize myself with the latest educational technologies available that might be useful for P12 teachers"</t>
  </si>
  <si>
    <t>Instructional Technologist/Librarian/Director</t>
  </si>
  <si>
    <t>Intro to Instructional Technology for Educators</t>
  </si>
  <si>
    <t>Co-Teach/Collaborate with a Variety of Courses and Content Areas</t>
  </si>
  <si>
    <t>Ethical dimensions to technology... so STS stuff</t>
  </si>
  <si>
    <t>ethics in tech integration</t>
  </si>
  <si>
    <t>I am my department's technology coordinator so I help brainstorm pedagogically driven uses for different technologies like our virtual simulation lab and video tagging software. I also teach about multimedia's impact on learning (e.g., Multimedia Learning Theory; Mayer, 2009), which informs the design for my instructional materials.</t>
  </si>
  <si>
    <t>teaching context</t>
  </si>
  <si>
    <t>I use technology tools of varying types - online Google Forms, synchronous and asynchronous tools as formative assessment before leading sessions so as not to teach a lesson with redundant content or content that is too challenging.
I use a combination o</t>
  </si>
  <si>
    <t>Right now, I'm most interested in thinking about how meaningful relationships and transformative learning experiences can take place in online settings or using technology. I am a little skeptical of the individualism that technology-centered instruction sometimes encourages, and I'd like for there to be a greater focus on developing teachers' competencies to foster collaboration and meaningful relationships using technology.</t>
  </si>
  <si>
    <t>Maybe helping students (future teachers) use technology to demonstrate thinking and to be creative.</t>
  </si>
  <si>
    <t>Conference participation, self-guided training, blog and social media reading.</t>
  </si>
  <si>
    <t>transformative learning</t>
  </si>
  <si>
    <t>My position specifically exists to help our future teachers and current faculty integrate technology into instruction and other aspects of their jobs/experiences at our College.</t>
  </si>
  <si>
    <t>content-specifc tech</t>
  </si>
  <si>
    <t>online environments</t>
  </si>
  <si>
    <t>137.122.64.155</t>
  </si>
  <si>
    <t>R_3PI6GkCxsTY7ciZ</t>
  </si>
  <si>
    <t>Graduate students in Education</t>
  </si>
  <si>
    <t>Educational Leaders</t>
  </si>
  <si>
    <t>Integrating Technologies in Classrooms (for pre-service candidates)</t>
  </si>
  <si>
    <t>Curriculum, Instruction and Assessment (for pre-service teachers)</t>
  </si>
  <si>
    <t>Emerging Technologies and Learning (for M.Ed and M.A. students)</t>
  </si>
  <si>
    <t>Technology Integration in Education (for M.Ed. and M.A. students)</t>
  </si>
  <si>
    <t>I engage in leadership and advocacy for using technology: I founded and direct the Canadian Institute for Digital Literacies Learning (digitalliteracies.ca) a week-long professional learning experience for in-service teachers designed to support tech comp</t>
  </si>
  <si>
    <t>Tech support. I actually see this a low priority -- because if students have learned effective tech mindsets, they know how to seek out resources that will enable them to solve tech issues independently. In classrooms, there is rarely a tech support perso</t>
  </si>
  <si>
    <t>Ethics, social justice and issues of citizenship. In school boards, technology "fair use" or "appropriate use" documents focus so much on what not to do but as a tech educator, I feel that it is so important to teach teachers what TO do in terms of scaffo</t>
  </si>
  <si>
    <t>Through play. 
Through my PLCs -- reading, watching, exploring.
Through my teaching.
Through interactions with students and teachers in schools as part of my research.</t>
  </si>
  <si>
    <t xml:space="preserve">The demands of my job generally require me to figure things out so that I can share my learning with teachers. I actually love to learn along with my students and invite them to teach me as well. This helps me continue to learn. </t>
  </si>
  <si>
    <t>keeping up with trends</t>
  </si>
  <si>
    <t>99.239.119.121</t>
  </si>
  <si>
    <t>I use POPULAR MEDIA for teaching. Beyond technology, I believe that the MEDIA MESSAGES conveyed through our tech devices are more important for integration in teaching than tech for tech's sake. I believe all tools and devices are value-laden and contain and convey implicit bias and agenda. Teaching tech necessitates critical media literacy education.</t>
  </si>
  <si>
    <t>media literacy</t>
  </si>
  <si>
    <t>R_30caJbMJCG58gME</t>
  </si>
  <si>
    <t>There is no recognition of the basic issues involved in design: what is the cognitive model of achievement that this activity/assessment is based upon? Do I agree with that model? Does it align with my goals?</t>
  </si>
  <si>
    <t>design skills</t>
  </si>
  <si>
    <t>tech integration models</t>
  </si>
  <si>
    <t>alignment</t>
  </si>
  <si>
    <t>teaching intermediate science</t>
  </si>
  <si>
    <t xml:space="preserve">teaching senior science </t>
  </si>
  <si>
    <t>approaches to the teaching of intermediate science</t>
  </si>
  <si>
    <t>Use of technology to connect globally: I have taught lessons with the participation of colleagues who Skype in from different parts of the planet.</t>
  </si>
  <si>
    <t>talking to colleagues and the staff at the teaching and learning support office at the university</t>
  </si>
  <si>
    <t>Using the technologies to develop innovation and creativity rather than just doing the same all same all in the digital environment… We must  Teach the skills needed for 2050 not for 1950… I’m not sure were asking those questions and looking at the emerging technologies the robotics for a eyes and their applications to our social and cultural development</t>
  </si>
  <si>
    <t>if anything, it pushes me to use technology more and more.</t>
  </si>
  <si>
    <t>classroom learning</t>
  </si>
  <si>
    <t>138.51.241.41</t>
  </si>
  <si>
    <t>R_3lrlCdBrBqjY2RW</t>
  </si>
  <si>
    <t>I think they pretty much cover everything.</t>
  </si>
  <si>
    <t>online environment</t>
  </si>
  <si>
    <t>Issues in Literacy</t>
  </si>
  <si>
    <t>I can’t think of anything right now.</t>
  </si>
  <si>
    <t>I always ask students to reflect on their attitudes toward tech and the affordances. This requires me to provide time for the conversation and not necessarily use any tech.</t>
  </si>
  <si>
    <t>learning network</t>
  </si>
  <si>
    <t>Looking into "cool new tools" and learning from the YouTube.</t>
  </si>
  <si>
    <t>The lack of time and competing priorities....</t>
  </si>
  <si>
    <t>Nothing jumps out at me at this time.</t>
  </si>
  <si>
    <t>109.226.45.99</t>
  </si>
  <si>
    <t>reflection</t>
  </si>
  <si>
    <t>R_zZFiAesb690QojD</t>
  </si>
  <si>
    <t>Finding appropriate technology tools that improve student learning and not using just for technology’s sake</t>
  </si>
  <si>
    <t>appropiate tools</t>
  </si>
  <si>
    <t xml:space="preserve">Cognition </t>
  </si>
  <si>
    <t>Hardware maintenance</t>
  </si>
  <si>
    <t xml:space="preserve"> Specific content area competencies, for example in music there are many approaches we can take where the technology is the musical instrument, and it also can be a tool for replicating, reproducing, or creating music ;   clearly it can be used to teach music as well, via LMS</t>
  </si>
  <si>
    <t>Leaders courses</t>
  </si>
  <si>
    <t>The most challenging task is staying current with what technologies are available for classrooms.  Additionally, our interns are placed at a wide range of schools, each differing in availability and policy; therefore, on the from en with instruction, I would find that my teaching could be more impactful if I developed my instructional practices with technology to a higher level.  This use in my own instructional practices could then provide optimal exposure to technology and resources for my students to then use in their classrooms.</t>
  </si>
  <si>
    <t>Innovative pedagogies</t>
  </si>
  <si>
    <t>Chemistry</t>
  </si>
  <si>
    <t>modeling use of tech</t>
  </si>
  <si>
    <t>66.85.69.1</t>
  </si>
  <si>
    <t>disposition</t>
  </si>
  <si>
    <t>R_2X7LNeIopwVzQxE</t>
  </si>
  <si>
    <t>social justice</t>
  </si>
  <si>
    <t>digital citizenship</t>
  </si>
  <si>
    <t>English / Language Arts,Technology,Other</t>
  </si>
  <si>
    <t>Reading Intervention</t>
  </si>
  <si>
    <t>Creative Writing</t>
  </si>
  <si>
    <t>Conference presentations and small-group instruction</t>
  </si>
  <si>
    <t xml:space="preserve">Ongoing professional development and troubleshooting </t>
  </si>
  <si>
    <t>Data</t>
  </si>
  <si>
    <t xml:space="preserve">Begin with a needs assessment; collaborate with all stakeholders </t>
  </si>
  <si>
    <t xml:space="preserve">Needs of community, students, and parents / guardians </t>
  </si>
  <si>
    <t>--Modeling technology use and exploration by using all different kinds in my own teaching and by willing to try new tech constantly and fail openly sometimes, so they learn to take the risks inherent in technology use (whiteboards never crash, and Powerpoint rarely lets control of the class out of the teacher's hands - they "safer" and "more reliable" in that respect, which is why many teachers like them, but they are not always the best tools for reaching and educating your students - you have to willing to take chances to be a good teacher!)</t>
  </si>
  <si>
    <t>staying up to date on the impact of technology use on children's development and human relationships - this is important to the teachers as it is important to their own learners (parents).</t>
  </si>
  <si>
    <t>79.140.208.233</t>
  </si>
  <si>
    <t>human development</t>
  </si>
  <si>
    <t>R_1OjAbGNGcPxxs4X</t>
  </si>
  <si>
    <t>reward system/status</t>
  </si>
  <si>
    <t>rewards</t>
  </si>
  <si>
    <t>English / Language Arts,Mathematics,Physical Education &amp; Health,Technology</t>
  </si>
  <si>
    <t>History of Education</t>
  </si>
  <si>
    <t xml:space="preserve">English literature teaching </t>
  </si>
  <si>
    <t>ICT</t>
  </si>
  <si>
    <t>professional development for teachers</t>
  </si>
  <si>
    <t>School placement/teaching practice</t>
  </si>
  <si>
    <t>'- use of blended learning for research methods and school placement
- using Constructionist technologies for assessment
- using digital storytelling to enhance teacher reflection</t>
  </si>
  <si>
    <t>Technology at the elementary level--training elementary and early childhood teachers how best to incorporate technology use by the student.</t>
  </si>
  <si>
    <t>'- leadership and advocacy for using technology
- appropriate technology tools for assessment</t>
  </si>
  <si>
    <t>context-specific tech</t>
  </si>
  <si>
    <t>it is crucial to be an active researcher as an educational technologist, aspiring to be principled and informed by research and theory in your practices - 'practice without theory is blind'</t>
  </si>
  <si>
    <t>'- PD courses - both within my university and in other universities
- remaining highly active in research in educational technology
- networking with colleagues - locally and internationally</t>
  </si>
  <si>
    <t>the assessment regime in post-primary schools does not generally permit digital assessment, and I believe this is a major barrier to the wider adoption and development of technology competencies</t>
  </si>
  <si>
    <t>Making myself human by staying calm when supporting the in-service teachers (particularly when they get angry at ME for their lack of technical skills).</t>
  </si>
  <si>
    <t>65.33.250.174</t>
  </si>
  <si>
    <t>R_1dfQCCW6JYKOfGK</t>
  </si>
  <si>
    <t xml:space="preserve">Having the innovator's mindset. Being critical of what is presented and considering issues of equity and access for all students. Not all school districts have the same access. This can mean access to tech, infrastructure, and teacher knowledge regarding tech and participatory cultures. </t>
  </si>
  <si>
    <t>digital equity</t>
  </si>
  <si>
    <t>Adjunct Professor</t>
  </si>
  <si>
    <t xml:space="preserve">EDU 617 Technology for Education and Leadership-Effectively using technology across all functions of a school system is, in itself, significant systemic reform. </t>
  </si>
  <si>
    <t>TTT PT Mod 3- The Transition To Teaching Program (TTT) is Pinellas County Schoolsâ€™ state-approved professional development program for newly hired alternative certification teachers. Professional Teacher Mod 3 covers integration of technology in the cla</t>
  </si>
  <si>
    <t>assessing differentiation in lesson plans; creativity</t>
  </si>
  <si>
    <t>collaboration</t>
  </si>
  <si>
    <t>Promoting students' reflection on the transferrability to their future professional carreers fo the learning experience they are having with the particular learning desing</t>
  </si>
  <si>
    <t>4. I use online tools to enhance teaching and learning.
* I poll the students electronically to gauge their use of a tool and to target instruction.  www.kahoot.com,  polleverywhere.com
* I use interactive tools such as classroomscreen.com
* I deliver ins</t>
  </si>
  <si>
    <t>4. Using online tools is important because we expect teachers to use them. It provides modeling and a way to demonstrate desired behaviors.
9. Legal, ethical, social responsibility is important because many teachers are not aware of copyright laws.  Distr</t>
  </si>
  <si>
    <t>transferability</t>
  </si>
  <si>
    <t>application</t>
  </si>
  <si>
    <t>Collaborating with other educators.  When I teach the teachers, they always tell me that they never get time to explore tools and to collaborate with each other to learn from each other.  Peer to Peer Professional Development is important.</t>
  </si>
  <si>
    <t xml:space="preserve">Early in my career, I taught elementary school.  I was the teacher who was thinking of very creative ways to engage my students.  I was nominated Technology Teacher of the Year.  I was promoted to another school to run their school network as the Network </t>
  </si>
  <si>
    <t>I work in two different educational institutions.  There are some limitations with the security restraints on technology from site to site.  I understand the need for locking down equipment and enforcing security policies for teachers, but it does interfe</t>
  </si>
  <si>
    <t xml:space="preserve">Ethics, social justice and issues of citizenship. In school boards, technology "fair use" or "appropriate use" documents focus so much on what not to do but as a tech educator, I feel that it is so important to teach teachers what TO do in terms of scaffolding their own intentional practices with technologies that align with fundamental values of social justice, advocacy, ethical use of information, and citizenship. I am increasingly aware of the tensions students feel around their use of social media as a professional, or their use of particular tech tools because their out-of-school experiences may not have prepared them to think critically about professional uses for these tools. Preservice and in-service teachers need opportunities to think about instructional designs with tech that give children and adolescents in K-12 classrooms chances to practice ethical participation and engaged citizenship...this is central to my work, but maybe it isn't entirely reflected in this set of TETCs.  </t>
  </si>
  <si>
    <t>ethics</t>
  </si>
  <si>
    <t>70.30.86.38</t>
  </si>
  <si>
    <t>R_2RWdFWOkeYswqv4</t>
  </si>
  <si>
    <t>Pedagogical relationship</t>
  </si>
  <si>
    <t>Individual Differences</t>
  </si>
  <si>
    <t>curriculum accomodations</t>
  </si>
  <si>
    <t xml:space="preserve">designed online courses
taught blended or hybrid courses
use of brightspace platform
</t>
  </si>
  <si>
    <t>learning by doing</t>
  </si>
  <si>
    <t>everchanging aspect</t>
  </si>
  <si>
    <t>109.66.48.116</t>
  </si>
  <si>
    <t>R_2CWKEf9vLVcYaEW</t>
  </si>
  <si>
    <t>High school students</t>
  </si>
  <si>
    <t>Educator, k12 teacher, pre-serviceteacher trainer</t>
  </si>
  <si>
    <t>Internship for Chemistry teachers</t>
  </si>
  <si>
    <t>professional development</t>
  </si>
  <si>
    <t>Collaborative laboratories</t>
  </si>
  <si>
    <t>1. Development of a-synchronic diagnostic assignments for high-school students and teaching teachers to use them. 
2.  Incorporation of a variety of technological learning aids for teachers to use in their lessons. 
3.  Introduction and proper use of Mood</t>
  </si>
  <si>
    <t xml:space="preserve">Collaborative laboratories </t>
  </si>
  <si>
    <t>Self taught
Relevant courses</t>
  </si>
  <si>
    <t>Teachers need to be adept, but not dependent on technology. Teachers need to teach children the same message.</t>
  </si>
  <si>
    <t xml:space="preserve">Greatly. I mainly teach online and use technology on a say to day basis. </t>
  </si>
  <si>
    <t>Knowing what apps/tech is developmentally appropriate; How to use technology to engage families (for example use of digital portfolios is becoming quite common in EC and EL settings); Helping students critically evaluate online sources/info</t>
  </si>
  <si>
    <t>No answer.</t>
  </si>
  <si>
    <t>173.169.94.72</t>
  </si>
  <si>
    <t>I teach large classes and many of the tools I am learning about do not work for classes over 100 people</t>
  </si>
  <si>
    <t>R_2PhCRQZ8idGoMaS</t>
  </si>
  <si>
    <t>Student learning</t>
  </si>
  <si>
    <t>Thought I am cpompetent technology is not the goal nor the only way to teach. It is just one more tool in my arsenal.</t>
  </si>
  <si>
    <t>Helping students understand how rapidly technology changes.</t>
  </si>
  <si>
    <t>Intro to Tech</t>
  </si>
  <si>
    <t>Teaching and Learning with Tech</t>
  </si>
  <si>
    <t>Assistive Technologies and Universal Design for Learning</t>
  </si>
  <si>
    <t xml:space="preserve">in differentiating instruction
</t>
  </si>
  <si>
    <t>practice, play, and process</t>
  </si>
  <si>
    <t>Not sure what is being asked . . . I determine what I learn</t>
  </si>
  <si>
    <t>Ways to incorporate creativity or support more effective instruction and assessment.</t>
  </si>
  <si>
    <t>The ability for teachers candidates and teachers to critically evaluate tools and their use in the classroom.</t>
  </si>
  <si>
    <t>71.226.172.92</t>
  </si>
  <si>
    <t>R_3MQp7YZtYwIZ2Y0</t>
  </si>
  <si>
    <t>I think that these competencies fail to grasp the reality of teaching. By that I mean that there are barriers to technology integration, especially in ways that are novel and untested. Lack of equipment, school policies, and the amount of time effort/time it takes to design high-quality integration is addressed nowhere. I have all of these abilities, but the reality of my classroom and that of my teacher-students is limited by outside factors.</t>
  </si>
  <si>
    <t>Assessing the impact of these competencies and how to evaluate the,
M.</t>
  </si>
  <si>
    <t>Scoring of "appropriate" work demonstrating effective use of technology for our students</t>
  </si>
  <si>
    <t>Reading Methods</t>
  </si>
  <si>
    <t xml:space="preserve">Writing Methods </t>
  </si>
  <si>
    <t xml:space="preserve">Foundations of Literacy </t>
  </si>
  <si>
    <t>NONE</t>
  </si>
  <si>
    <t>Connecting teacher candidates with the standards and how are they/we (EPP) accountable&amp;gt;</t>
  </si>
  <si>
    <t>Collaboration. I can make a great website, even without tech skills, if I have a technically competent TA helping me.</t>
  </si>
  <si>
    <t>I continually provide my students with the opportunity to explore various digital literacies in constructing assignments as it meets their individual learning preferences and needs.</t>
  </si>
  <si>
    <t xml:space="preserve">Reading childrenâ€™s text in digital version. Ugh!
Relying on a Smartboard-like device to teach with. There is nothing wrong with an easel, dry erase markers and chart paper. </t>
  </si>
  <si>
    <t>Trial and error and asking questions.</t>
  </si>
  <si>
    <t>I think one competency not captured here is related to purchasing/budget.  A question about the extent to which teacher educators are involved in selecting and purchasing tools is an important consideration.</t>
  </si>
  <si>
    <t>Students needs items posted on a course site, therefore I have to figure out how to do it. Period.</t>
  </si>
  <si>
    <t>I can't think of anything at the moment.</t>
  </si>
  <si>
    <t>Inclusion of technologies and media--and producing and interpreting with technologies and media--especially the importance of teachers and students producing.</t>
  </si>
  <si>
    <t>108.201.1.239</t>
  </si>
  <si>
    <t>R_1hR3koXTA9ybjbJ</t>
  </si>
  <si>
    <t>I'm assuming most professors find it difficult to keep up with new technologies (not just for college level learning, but to prepare teachers for what is happening in elementary classrooms today). We need more on-going opportunities to keep learning ourselves.</t>
  </si>
  <si>
    <t>Hybrid/Online teaching</t>
  </si>
  <si>
    <t>Intro to Early Childhood</t>
  </si>
  <si>
    <t>Early Childhood Curriculum</t>
  </si>
  <si>
    <t xml:space="preserve"> Collaboration between networks and organizations that are mutually supporting the same preservice teachers: for example, IHE and local school district.</t>
  </si>
  <si>
    <t>Attending to how youth use technologies to share, collaborate, and learn as a way to inform instructional design</t>
  </si>
  <si>
    <t>1. Students use VoiceThread to create digital autobiographies. I also use VoiceThread to create online modules for times when I cannot meet with students face to face due to conference travel.
2. Students respond to readings in a Google doc which I read a</t>
  </si>
  <si>
    <t>We have great support for learning about and integrating tech at my institution. They offer a lot of PD in multiple formats (PLCs, individual workshops, 2-day conference).</t>
  </si>
  <si>
    <t>Opportunities for PD</t>
  </si>
  <si>
    <t>Ensuring that pre-service educators understand how to evaluate technology tools for effectiveness</t>
  </si>
  <si>
    <t>These seem comprehensive so I don’t think anything is missing.</t>
  </si>
  <si>
    <t>152.7.255.194</t>
  </si>
  <si>
    <t>Coaching and mentoring, specific to teaching of teachers, and career long learning. Focus on attitudinal development.</t>
  </si>
  <si>
    <t>I think contributing to research is vital and that teachers should be given the time to do so. They are after all one of the biggest stakeholders in education.</t>
  </si>
  <si>
    <t>R_0v6ogEb9mx20jS1</t>
  </si>
  <si>
    <t>Staying up to date with new technology that can enhance teaching.</t>
  </si>
  <si>
    <t>Not that I can think of</t>
  </si>
  <si>
    <t>Methods in English Language Arts</t>
  </si>
  <si>
    <t>Introduction to Teaching</t>
  </si>
  <si>
    <t>What I don't see explicitly reflected is the need to foster a critical eye on digital technology usage. The ideas presented in Postman's "Five Things We Need to Know About Technological Change" might help develop such a critical, careful, nuanced approach. Postman argues that we not look at any technology as a neutral tool or an automatically positive development. Any new technology comes with its own powerful idea and myth-producing. Technology is also culturally disruptive, involves a set of trade-offs, and leads to ecological results which often foster inequities. I urge us to ask: What social impact might a new technology create, both intended and unintended? What is gained and lost through the use of it? How sustainable is this technology? How cheap, easy, and accessible is the technology for us and our students to use and fix?</t>
  </si>
  <si>
    <t>Prioritizing tech for good not as a substitute for teaching</t>
  </si>
  <si>
    <t xml:space="preserve">1. I try to utilize a different technology tool each week such as padlet, playposit, mentimeter, poll everywhere, etc.
2. We discuss issues surrounding digital access and equity.
</t>
  </si>
  <si>
    <t>Teaching students when and how the use of technology is appropriate vs. their indiscriminately using technology because it's there.</t>
  </si>
  <si>
    <t>Through discussion with our media center specialist.</t>
  </si>
  <si>
    <t>I often find it difficult to attend professional development workshops when they are scheduled.</t>
  </si>
  <si>
    <t>Issues of access/equity and technology.</t>
  </si>
  <si>
    <t>My institution offers training and lots of support (in various ways) so that I can do PD in my home institution.</t>
  </si>
  <si>
    <t>73.12.83.3</t>
  </si>
  <si>
    <t>R_1FxCp6NwgJ6z39f</t>
  </si>
  <si>
    <t xml:space="preserve">How teachers can stay "on top" of the latest technology, when the K-12 students will always know more. </t>
  </si>
  <si>
    <t>I cannot think of anything not covered in the TETCs.</t>
  </si>
  <si>
    <t>work with licensed teachers seeking position as ITRT</t>
  </si>
  <si>
    <t>Fine Arts,Other</t>
  </si>
  <si>
    <t>our Ed Tech MEd students are licensed teachers and corporate trainers</t>
  </si>
  <si>
    <t>Foundations of Educational Technology</t>
  </si>
  <si>
    <t>If I had more time, I would avail myself of professional development to become more competent in more aspects of technology.</t>
  </si>
  <si>
    <t>Professional Development in Educational Technology</t>
  </si>
  <si>
    <t>Applied Research in Ed Tech Proposal Writing</t>
  </si>
  <si>
    <t>Applied Research in Ed Tech Data Collection and Analysis</t>
  </si>
  <si>
    <t>I don't know</t>
  </si>
  <si>
    <t>Using technology to increase accessibility to learning.</t>
  </si>
  <si>
    <t>I include issues and strategies of access and inclusion into my curriclulum.  Learners create a visual graphic identifying different types of ed tech, including assistive technology, their pros and cons.
I advocate for online learning and onlearners as n</t>
  </si>
  <si>
    <t>Access and inclusion - not just differentiation. I have an equity education model I use with all our learners to instill awareness and skills for all learners in all learning spaces.
Advocacy for quality and evidence based practices, professional develop</t>
  </si>
  <si>
    <t>content specific technologies. If learner is compentent in using appropriate theories and pedagogies for their learning goals, and in needs assessment and design of access with/to technology, then he/she should be able to identify evidence based practices</t>
  </si>
  <si>
    <t>Developing a mindset in future educators that does not look to technology for answers.  Their mindset should see technology as the avenue towards providing a solution to problems rather than the answer to problems in itself.</t>
  </si>
  <si>
    <t>Colleagues, on campus workshops and tutorials, trail and error, professional literature, conferences</t>
  </si>
  <si>
    <t xml:space="preserve">I have a web of expert colleagues who are enthused about Ed Tech and growing others' knowledge and skills.  </t>
  </si>
  <si>
    <t>Support for students and teachers using technology is not addressed.  Not all schools have funds for technology nor for technology support.</t>
  </si>
  <si>
    <t>There is still a digital divide for student populations I'm preparing teachers to work with. Multilingual students often attend low-resourced schools and come from low income families themselves. It's important for teacher candidates/teachers that I work with to attend to the issues that arise out of poverty issues and technology.</t>
  </si>
  <si>
    <t>216.12.45.71</t>
  </si>
  <si>
    <t>Nope</t>
  </si>
  <si>
    <t>R_TnlkGMVQhPE3PON</t>
  </si>
  <si>
    <t>Using technology to connect my students to an authentic online community of professional science educators.</t>
  </si>
  <si>
    <t>So often, we teacher educators focus primarily on content "delivery" and strategies that develop academic growth in kids. Important, certainly. However, I remind my teacher candidates that we don't teach subject matter, we teach children. I wish teacher education explored more opportunities to develop and support social-emotional learning using technology so we could see how 21st century skills (the 4Cs - creativity, communication, critical thinking, collaboration) are skills that also build community and relationships not just content understanding and expertise. 
OK, off the soapbox....thanks for listening. ;-)</t>
  </si>
  <si>
    <t xml:space="preserve">special education teachers Pk-12 </t>
  </si>
  <si>
    <t xml:space="preserve">Foundations of Exceptional Education </t>
  </si>
  <si>
    <t>The complex levels of technology</t>
  </si>
  <si>
    <t>Characteristics of Learners with Disabilities Accessing the General Curriculum</t>
  </si>
  <si>
    <t>Classroom Observations in Special Education</t>
  </si>
  <si>
    <t xml:space="preserve">Trends and Issues in Exceptional Education </t>
  </si>
  <si>
    <t xml:space="preserve">A focus on evidence-based practices for all of the TETCs. Absent evidence of the effectiveness of these practices, we risk adopting and using unproven approaches to educational technology. </t>
  </si>
  <si>
    <t>teaching and ensuring that preservice teachers understand the need to assess any given technology to ensure that its purpose and use(s) directly connect to student learning - that student learning remains central to the work, NOT the technology (and all the "bells and whistles" that some technology promises)</t>
  </si>
  <si>
    <t>Virtual classroom technology</t>
  </si>
  <si>
    <t xml:space="preserve">I use online assessment within our LMS, I use the smart board in class and students use it for presentations, </t>
  </si>
  <si>
    <t>1. The recursive relationships between technology, content, and pedagogy (the TPACK model).</t>
  </si>
  <si>
    <t xml:space="preserve">I teach large classes and many of the tools I am learning about do not work for classes over 100 people </t>
  </si>
  <si>
    <t>I try to attend conference sessions, read, talk to colleagues</t>
  </si>
  <si>
    <t>sometimes there are issues with wireless connections in the classes where I teach so that limits the technology I use</t>
  </si>
  <si>
    <t>The above questions are posed awkwardly. I can feel "competent" but still choose not to engage in a practice, and vice-versa.</t>
  </si>
  <si>
    <t>128.239.106.89</t>
  </si>
  <si>
    <t>R_1DXQ25dD0mWTfhw</t>
  </si>
  <si>
    <t>I think they have it covered.</t>
  </si>
  <si>
    <t>Utilizing technology as a means of bringing in multiple perspectives.</t>
  </si>
  <si>
    <t>Helping students understand basic competencies.  They are often very passive users and don't use tech as a work tool - but for entertainment/management/communication personally.</t>
  </si>
  <si>
    <t>Digital humanities</t>
  </si>
  <si>
    <t>Designs for technology-enhanced learning</t>
  </si>
  <si>
    <t>“I know when not to use technology”.</t>
  </si>
  <si>
    <t xml:space="preserve">Delivering the courses through a blended format, leveraging a range of digital tools and resources
Offer modeling and option for teacher interns to consider how technologies can enrich student assessment
</t>
  </si>
  <si>
    <t>Reading, conferences, and exploring; occasionally attending relevant workshops</t>
  </si>
  <si>
    <t>Working in a university setting provides me with many opportunities to continually learn and explore</t>
  </si>
  <si>
    <t>The role of low-tech instruction in my area.  Especially because in my state low-tech is what is available in my schools.</t>
  </si>
  <si>
    <t>100.34.13.248</t>
  </si>
  <si>
    <t>Social media</t>
  </si>
  <si>
    <t>R_2TI8OjhuN3jkXm7</t>
  </si>
  <si>
    <t>In science, there is a need to differentiate between an experience in a technology simulation and an experience in real life.  They do not both provide the same learning.  Watching an experiment and conducting the same experiment are not comparable.  It seems to me an online experiment is a passive experience while performing the experiment is an active one.</t>
  </si>
  <si>
    <t>Tech support for student machines that are acting wonky</t>
  </si>
  <si>
    <t>language development</t>
  </si>
  <si>
    <t>Technology for reflection purposes.</t>
  </si>
  <si>
    <t>assessment &amp; diagnosis of literacy</t>
  </si>
  <si>
    <t>Modeling and design principles</t>
  </si>
  <si>
    <t>The content relevance of technologies/online tools or evaluation of these technologies.</t>
  </si>
  <si>
    <t xml:space="preserve">What I see missing is a rubric for what counts as "competent." I suspect that's difficult to define. </t>
  </si>
  <si>
    <t>I think they cover must of what I do and value.</t>
  </si>
  <si>
    <t xml:space="preserve">The idea that learning is never about the technology and technology should not get in the way of learning. Rather, technology is a tool to help students learn like a book or a pencil and paper. When the learning is more about the technology than the content... the use of technology is no longer useful. Additionally, technology as a gimmick or a motivator never seems to be about learning... </t>
  </si>
  <si>
    <t xml:space="preserve">I spend a lot of time helping my students develop ed tech teaching philosophies using frameworks to guide their pedagogical decision-making. They often come in thinking that edtech is about learning how to use a Smart board or other specific tools, and I try to expand that to help them view edtech as a tool to help all students participate in their learning communities and meet disciplinary content learning objectives. So I would say that developing a framework for ethical decision-making around edtech is more important than "using appropriate tools for assessment." </t>
  </si>
  <si>
    <t>It is important for preservice science teachers to understand how to foster their students’ computational thinking as a science and engineering practice.</t>
  </si>
  <si>
    <t xml:space="preserve">Using offline tools such as Building slide / power point presentations is important since I use them in almost every lesson to illustrate data, phenomena etc. </t>
  </si>
  <si>
    <t>Use of social media for teaching</t>
  </si>
  <si>
    <t>I teach online classes that make use of a learning platform to provide content and experiences designed to deepen students' knowledge</t>
  </si>
  <si>
    <t xml:space="preserve">We focus more on devices than the technology as a tool and how that tool can allow us to expand our knowledge and increase of observations. This needs to be directly tied to content. To many times, teachers tell me they use technology because they did a power point on the smart board. This has no direct tie to content, but is merely a presentation tool. There is little focus on what what made the tool support the content. </t>
  </si>
  <si>
    <t>Trial and error and online resources for learning</t>
  </si>
  <si>
    <t>Everything about the context affects how I develop tech competencies
 (ps. your question is awkwardly worded)</t>
  </si>
  <si>
    <t>104.184.79.242</t>
  </si>
  <si>
    <t>R_OPtfZgX8g8vWQTv</t>
  </si>
  <si>
    <t>That technology should not be used for technology's sake; much of learning can be accomplished without technology. There are times the learning curve for a particular technology gets in the way of learning the content or practices of a discipline. Technology is not a silver bullet.</t>
  </si>
  <si>
    <t>no idea</t>
  </si>
  <si>
    <t>Discussing issues around equity and access is a focus of my class (although I introduce those issues through reading qualitative manuscripts in research methods courses) and we usually have a reading about access to technology as an issue of equity and justice.</t>
  </si>
  <si>
    <t>Diverse Learners for Secondary</t>
  </si>
  <si>
    <t>Assessment and Learning Environments for Secondary</t>
  </si>
  <si>
    <t>I am highly competent but I am no longer a leader in technology or use it clobally anymore. I also do not have to rouble shoot any longer since we have people hired to do that. I have taught online for over 20 years, several of my onlien classes were in a</t>
  </si>
  <si>
    <t>I think it is important that teacher educators should be able to teach computational thinking.</t>
  </si>
  <si>
    <t>I love learning new tech. I am a nerd that way.</t>
  </si>
  <si>
    <t xml:space="preserve">We have wonderful support. I get training once a years on the latest tools. I also work closely with hte IDT program since they are in my department. </t>
  </si>
  <si>
    <t xml:space="preserve">Often teachers are concerned about access and what they can do. I recognize this is outside the scope of what a tech competency can do, but it is intricately connected and equally as important. </t>
  </si>
  <si>
    <t>98.121.178.114</t>
  </si>
  <si>
    <t>My focus is to help prepare students to have an attitude of learning and openness to new programs and advancements.</t>
  </si>
  <si>
    <t>R_1hKIN1aaSxcf3CO</t>
  </si>
  <si>
    <t>Designing online instruction in ways that connect students to each other.</t>
  </si>
  <si>
    <t>ESL Assessment</t>
  </si>
  <si>
    <t>I would like to see more discussion of how we help students become more discerning about how to find reliable information online. This might not relate but it's first thing that came to mind related to my work.</t>
  </si>
  <si>
    <t xml:space="preserve">I use online tests for assessment. </t>
  </si>
  <si>
    <t>I work with PSTs who want to teach in low-income, rural communities where technology is not a given.  While this aligns with 11, I'd like to see a competency more explicitly address learning about resources, grants, community partnerships, etc. to support districts/schools/families with technology.</t>
  </si>
  <si>
    <t>Professional development offered through my university</t>
  </si>
  <si>
    <t>I don't understand this question</t>
  </si>
  <si>
    <t>It seems to me that TETC is fairly comprehensive, although I have an superficial understanding of it.</t>
  </si>
  <si>
    <t>24.45.75.206</t>
  </si>
  <si>
    <t xml:space="preserve">After reflecting on course needs each semester, I consider technological solutions as potential tools, but not just for the sake of using technology. </t>
  </si>
  <si>
    <t>R_2ZKoP9q5CfCjooP</t>
  </si>
  <si>
    <t>None.</t>
  </si>
  <si>
    <t xml:space="preserve">All grades and subjects </t>
  </si>
  <si>
    <t>Three different levels of Google Apps for Education</t>
  </si>
  <si>
    <t>I place much importance on the overlap of mathematics with technology. The disciplinary specific focus is not reflected in the TETCs.</t>
  </si>
  <si>
    <t>Interdisciplinary Teaching and Learning</t>
  </si>
  <si>
    <t xml:space="preserve">Responsible digital citizenship </t>
  </si>
  <si>
    <t xml:space="preserve">Use tools to collect and analyze teacherâ€™s feeling toward professional development
Instruct teachers on proper use of sharing capabilities of Google Apps (among other things)
Train teachers to facilitate technological competencies to their peers
</t>
  </si>
  <si>
    <t xml:space="preserve">Nothing. </t>
  </si>
  <si>
    <t xml:space="preserve">Practice and curiosity. </t>
  </si>
  <si>
    <t xml:space="preserve">I work autonomously and can follow my interests to benefit teacher education. </t>
  </si>
  <si>
    <t>128.4.168.250</t>
  </si>
  <si>
    <t>R_33svLNh2gPq7TUO</t>
  </si>
  <si>
    <t>Special Education Teachers</t>
  </si>
  <si>
    <t>Special Education Instructional Methods</t>
  </si>
  <si>
    <t>Educational Evaluation</t>
  </si>
  <si>
    <t>I include aspects of universal design in online/hyrbrid learning, we teach specific tools (e.g., software and web based programs such as QGlobal and Chart Dog) to support teacher candidates to use technology to support learner assessments, we build in acc</t>
  </si>
  <si>
    <t xml:space="preserve">At my university, how to use educational technology is addressed in other courses. Instructional methods courses for special education have the expectation that teacher candidates have competency in how to use tools, so the focus is less on teaching them </t>
  </si>
  <si>
    <t>Mostly self-taught, but online course development supports are available through the university</t>
  </si>
  <si>
    <t xml:space="preserve">It is an expectation and the culture that courses are taught using appropriate technology and that teacher candidates apply technology in their own teaching. </t>
  </si>
  <si>
    <t>So often, we teacher educators focus primarily on content "delivery" and strategies that develop academic growth in kids. Important, certainly. However, I remind my teacher candidates that we don't teach subject matter, we teach children. I wish teacher e</t>
  </si>
  <si>
    <t>173.93.33.116</t>
  </si>
  <si>
    <t>R_spA9qIG1Jpy3Uk1</t>
  </si>
  <si>
    <t xml:space="preserve">Not sure </t>
  </si>
  <si>
    <t xml:space="preserve">The complex levels of technology </t>
  </si>
  <si>
    <t>Adapting the curriculum for children with exceptionalities</t>
  </si>
  <si>
    <t>Collaborative teaming in special education</t>
  </si>
  <si>
    <t>Early intervention</t>
  </si>
  <si>
    <t>Field experiences in SPED and ECSE</t>
  </si>
  <si>
    <t>teaching and ensuring that preservice teachers understand the need to assess any given technology to ensure that its purpose and use(s) directly connect to student learning - that student learning remains central to the work, NOT the technology (and all t</t>
  </si>
  <si>
    <t xml:space="preserve">Virtual classroom technology </t>
  </si>
  <si>
    <t>I run the Center for Assistive Technology and offer students hands on opportunities and online instruction on instructional and assistive technologies that support teachers and individuals with disabilities.</t>
  </si>
  <si>
    <t>Conferences and workshops as well as research.</t>
  </si>
  <si>
    <t>My university supports technology competencies and we have workshops.</t>
  </si>
  <si>
    <t>131.123.61.41</t>
  </si>
  <si>
    <t>R_z7l3tE01KB2Sx0d</t>
  </si>
  <si>
    <t>Masters and doctoral students who are also K12 and university teachers.</t>
  </si>
  <si>
    <t>University level</t>
  </si>
  <si>
    <t>Instrumental Techniques Courses (Undergraduate)</t>
  </si>
  <si>
    <t>Research and Instrumental Methods (Masters)</t>
  </si>
  <si>
    <t>History, Sociology, Philosophy (Doctoral)</t>
  </si>
  <si>
    <t>Research and Seminar Coursework (Doctoral)</t>
  </si>
  <si>
    <t>In course assignments, in-class discussions, student use, and online degree courses designed and maintained.</t>
  </si>
  <si>
    <t>Mostly through practice, and some workshops and conference sessions.</t>
  </si>
  <si>
    <t>My program runs an entirely online graduate degree, so I have been involved in nearly every phase of that for more than 8-years.</t>
  </si>
  <si>
    <t>â€œI know when not to use technologyâ€.</t>
  </si>
  <si>
    <t>131.123.61.49</t>
  </si>
  <si>
    <t xml:space="preserve">The role of low-tech instruction in my area.  Especially because in my state low-tech is what is available in my schools. </t>
  </si>
  <si>
    <t>R_2fC1oGQHbCh1JmT</t>
  </si>
  <si>
    <t xml:space="preserve">Social media </t>
  </si>
  <si>
    <t>Preschool Education</t>
  </si>
  <si>
    <t>Integrated Preschool Curriculum</t>
  </si>
  <si>
    <t>In science, there is a need to differentiate between an experience in a technology simulation and an experience in real life.  They do not both provide the same learning.  Watching an experiment and conducting the same experiment are not comparable.  It s</t>
  </si>
  <si>
    <t>I exclusively use the university's course platform program (Blackboard Learn) for all materials, assignments, grading, discussion boards, etc.</t>
  </si>
  <si>
    <t>I do not teach teachers how to use technology appropriate with young children.  Children under five years old should have limited access to screens, per the recommendation by the American Academy of Pediatrics, and I advocate for limited use of screen tim</t>
  </si>
  <si>
    <t>In collaboration with other faculty</t>
  </si>
  <si>
    <t>Technology competencies isn't emphasized program-wide, so it's easy to ignore.</t>
  </si>
  <si>
    <t>R_eS55OklYqGu6jSh</t>
  </si>
  <si>
    <t xml:space="preserve">The content relevance of technologies/online tools or evaluation of these technologies. </t>
  </si>
  <si>
    <t>Differentiated Core Instruction</t>
  </si>
  <si>
    <t>Inclusive Practices</t>
  </si>
  <si>
    <t>Curriculum Methods: Mild/Moderate Disability</t>
  </si>
  <si>
    <t>Introduction to Exceptionalities</t>
  </si>
  <si>
    <t>I routinely teach students how to use technologies such as GoFormative, Kahoot!, NearPod, and others for engagement and formative assessment.</t>
  </si>
  <si>
    <t xml:space="preserve">Ensuring technologies serve the learning objective. Choice of technologies should not be arbitrary or based on trends. </t>
  </si>
  <si>
    <t xml:space="preserve">Interact with teachers, explore possibilities online, </t>
  </si>
  <si>
    <t xml:space="preserve">Everything I do is funneled through the ideas of evidence-based practices, strategic teaching, and ensuring instructional methods fit the learning objectives. </t>
  </si>
  <si>
    <t>The idea that learning is never about the technology and technology should not get in the way of learning. Rather, technology is a tool to help students learn like a book or a pencil and paper. When the learning is more about the technology than the conte</t>
  </si>
  <si>
    <t>128.146.153.74</t>
  </si>
  <si>
    <t xml:space="preserve">I spend a lot of time helping my students develop ed tech teaching philosophies using frameworks to guide their pedagogical decision-making. They often come in thinking that edtech is about learning how to use a Smart board or other specific tools, and I </t>
  </si>
  <si>
    <t>R_7UOcVyD5SLhcQjD</t>
  </si>
  <si>
    <t xml:space="preserve">It is important for preservice science teachers to understand how to foster their studentsâ€™ computational thinking as a science and engineering practice. </t>
  </si>
  <si>
    <t>Advanced Science Methods</t>
  </si>
  <si>
    <t>Seminar on Discourse in STEM teaching and Learning</t>
  </si>
  <si>
    <t>History of STEM curriculum</t>
  </si>
  <si>
    <t>I have used technology to interact with students in India as part of a dual degree program. 
I have studied audience response system technologies.
I have students use audience response system technologies, video and video editing, online animations and si</t>
  </si>
  <si>
    <t xml:space="preserve">using technology to provide multiple representations of science concepts. </t>
  </si>
  <si>
    <t xml:space="preserve">I try new technologies as they appear.  I ask questions.  We have a wonderfully helpful Office of Learning Technologies and a tech supportive work environment. </t>
  </si>
  <si>
    <t xml:space="preserve">My colleagues and students use technology and expect me to use it too.  </t>
  </si>
  <si>
    <t>128.12.167.106</t>
  </si>
  <si>
    <t>R_3spRATPVn7NayVn</t>
  </si>
  <si>
    <t>Secondary math methods</t>
  </si>
  <si>
    <t>For #1.  Weekly we do math in class.  I often bring in tasks that integrate techonology, like range finders, scales, or online platforms like Desmos.  
For #10.  I am active on Twitter following math Ed hashtags.</t>
  </si>
  <si>
    <t>When I've pushed the limit of my understanding I have to research online new strategies and ideas.  Broaden my learning network to be able to find learning opportunities.</t>
  </si>
  <si>
    <t>There is a Edtech specialists who can help.</t>
  </si>
  <si>
    <t>173.59.249.253</t>
  </si>
  <si>
    <t>R_2veoyVwk8YLWxfq</t>
  </si>
  <si>
    <t>Visual Literacy</t>
  </si>
  <si>
    <t>Developing &amp; Critiquing Visual Literacy</t>
  </si>
  <si>
    <t>Using Kahoot to Engage Students in Formative Assessment
Creating Appealing and Engaging Materials for Class
I teach fully online through the use of an LMS and web conferencing tools and yet find ways to connect and engage students.</t>
  </si>
  <si>
    <t>Online courses, conferences, and most importantly by doing (using technology) through trial and error.</t>
  </si>
  <si>
    <t xml:space="preserve">By virtue of teaching online as an adjunct professor, technology is embedded in everything I do. In addition, my professional work elsewhere keeps me tuned in to technologies in education. </t>
  </si>
  <si>
    <t>71.87.113.49</t>
  </si>
  <si>
    <t>R_2QRtcoDYxQqz2Ox</t>
  </si>
  <si>
    <t xml:space="preserve">Intermediate Literacy </t>
  </si>
  <si>
    <t>Disciplinary Literacy</t>
  </si>
  <si>
    <t>Human Relations</t>
  </si>
  <si>
    <t>There are a number of assignments in my educational psychology course where I ask students to pick a certain technology tool to demonstrate content knowledge.  Then I have them critically assess the tool they use in connection to assets/deficits /use in d</t>
  </si>
  <si>
    <t>Personally, I follow blogs, attend conferences, and follow trends with technology in the classroom.  For my students, I ask that they ask questions about technology options that are in the classroom, and bring these pieces and examples back to the univers</t>
  </si>
  <si>
    <t xml:space="preserve">Our courses are in modules using D2L.  I try to make my instruction relevant and connected to contemporary theories, so I use technology a lot to engage my students.  </t>
  </si>
  <si>
    <t>165.166.111.18</t>
  </si>
  <si>
    <t>R_1gC5NMUWdHe6lkZ</t>
  </si>
  <si>
    <t>Adjunct</t>
  </si>
  <si>
    <t>Learning in Schools and Other Settings--This course is a review and application of learning theories.</t>
  </si>
  <si>
    <t>This course uses video and screen capture to analyze events in which students are experts (outside of teaching) to demonstrate the difference in expert and novice viewpoints. Students are able to design final projects that apply the learning theories usin</t>
  </si>
  <si>
    <t>Connecting globally through technology is an ideal for classroom teachers, but in reality it is harder to due because of privacy laws. In an ideal world, partnerships with classrooms around the globe would create a virtual learning network that is mirrore</t>
  </si>
  <si>
    <t>I think that these competencies fail to grasp the reality of teaching. By that I mean that there are barriers to technology integration, especially in ways that are novel and untested. Lack of equipment, school policies, and the amount of time effort/time</t>
  </si>
  <si>
    <t xml:space="preserve">Trial and error, seeing others model and borrowing/augmenting what they do, </t>
  </si>
  <si>
    <t>Realities (See prior comments.)</t>
  </si>
  <si>
    <t>12.198.35.52</t>
  </si>
  <si>
    <t>R_2aaZobh2pnmTl2g</t>
  </si>
  <si>
    <t>Professors</t>
  </si>
  <si>
    <t>We also have lateral entry courses</t>
  </si>
  <si>
    <t>English / Language Arts,Mathematics,Science,History / Social Studies,World Languages,Special Education,Other</t>
  </si>
  <si>
    <t>Visual Arts</t>
  </si>
  <si>
    <t>Edtpa</t>
  </si>
  <si>
    <t>Teacher as professional</t>
  </si>
  <si>
    <t>Literacy in content areas</t>
  </si>
  <si>
    <t>Middle grade principles and practices</t>
  </si>
  <si>
    <t>We focus more on devices than the technology as a tool and how that tool can allow us to expand our knowledge and increase of observations. This needs to be directly tied to content. To many times, teachers tell me they use technology because they did a p</t>
  </si>
  <si>
    <t>We have an ethical ...module all candidates participate in.
I engage students in sharing technology tools in literacy.
I need more support in preparing my faculty as they learn about digital learning competencies. My faculty are resistance to ...most thin</t>
  </si>
  <si>
    <t xml:space="preserve">We have faculty who get in the weeds. All they see if that technology is using a smart board. I did share the survey from ncdoi of what they are looking at.
My faculty needs an overview of them and how universities are addressing them
A crosswalk between </t>
  </si>
  <si>
    <t>We look to the state.</t>
  </si>
  <si>
    <t xml:space="preserve">CAEP </t>
  </si>
  <si>
    <t>R_2qDWresPrcA9WAB</t>
  </si>
  <si>
    <t>That technology should not be used for technology's sake; much of learning can be accomplished without technology. There are times the learning curve for a particular technology gets in the way of learning the content or practices of a discipline. Technol</t>
  </si>
  <si>
    <t>Seminar in Clinical Field Experiences</t>
  </si>
  <si>
    <t>Introduction to Gifted Education</t>
  </si>
  <si>
    <t>Science Methods for Elementary Educators</t>
  </si>
  <si>
    <t>Discussing issues around equity and access is a focus of my class (although I introduce those issues through reading qualitative manuscripts in research methods courses) and we usually have a reading about access to technology as an issue of equity and ju</t>
  </si>
  <si>
    <t xml:space="preserve">Utilization of presentation tools by the students to enhance required content mastery.
Research into technology teaching tools for the science classroom (utilizing one to return the assignment)
</t>
  </si>
  <si>
    <t>Utilizing expertise of faculty and faculty working groups.</t>
  </si>
  <si>
    <t>Director of Teacher Education:  Demonstrating and modeling and high expectations for faculty usage within actual courses.</t>
  </si>
  <si>
    <t>R_2tKYPSjYYuiHPUp</t>
  </si>
  <si>
    <t>Dept chair and Associate professor</t>
  </si>
  <si>
    <t>Special Education and Physical Education</t>
  </si>
  <si>
    <t>English / Language Arts,History / Social Studies,Fine Arts,Special Education,Other</t>
  </si>
  <si>
    <t>AIG</t>
  </si>
  <si>
    <t>Fine arts in the classroom</t>
  </si>
  <si>
    <t>Differentiating Instruction</t>
  </si>
  <si>
    <t>Integrating Content Methods for Middle and Secondary Learners</t>
  </si>
  <si>
    <t>Reading and Writing in the Content Area</t>
  </si>
  <si>
    <t xml:space="preserve">In each course I use digital tools for assignments and then have an expectation for students to use that same strategy in designing instructional plans. 
In the lesson plan for SAU, there is a section for adaptation (differentiation).  Students must have </t>
  </si>
  <si>
    <t>Self inquiry
Professional Development</t>
  </si>
  <si>
    <t>content and presentation is important when seeking new/better tools</t>
  </si>
  <si>
    <t xml:space="preserve">I would like to see more discussion of how we help students become more discerning about how to find reliable information online. This might not relate but it's first thing that came to mind related to my work. </t>
  </si>
  <si>
    <t>R_b0ZR30QT7tP6FcR</t>
  </si>
  <si>
    <t>faculty</t>
  </si>
  <si>
    <t>I work with PSTs who want to teach in low-income, rural communities where technology is not a given.  While this aligns with 11, I'd like to see a competency more explicitly address learning about resources, grants, community partnerships, etc. to support</t>
  </si>
  <si>
    <t>Arts Integration in the Elementary School</t>
  </si>
  <si>
    <t>Professional Development Leadership Seminar (capstone grad course)</t>
  </si>
  <si>
    <t>Elementary Education Internship (student teaching supervision)</t>
  </si>
  <si>
    <t>I have served in the past as the Technology Director for SOE and assist faculty with technology in the building as well as collaborate with our Dept of Instructional Technology to facilitate upgrades. I coordinate professional development using the new te</t>
  </si>
  <si>
    <t xml:space="preserve">I teach online and try to use a variety of tools with graduate students and some do report they can use the applications in their teaching. 
I also serve as a leader on campus and work with faculty and students and promote the use of technology tools and </t>
  </si>
  <si>
    <t>I think about the ethical part, but do not teach as much about digital citizenship as I could. I always introduce, but it's not the same as K-12 when working with adults. I probably need to review more and consider it beyond how the students consider digi</t>
  </si>
  <si>
    <t>I serve on a campus committee for technology and have a background using technology and have become a technology leader on campus. I try to stay current through emails and webinars, connecting with professionals, seeing what my students are using in the c</t>
  </si>
  <si>
    <t>I don't teach in a classroom with the new technology (smartboard and cisco, webex) and have to relearn and ask for help from campus techs. That's built relationships. My department is seen as early adopters and I push to get the School of Ed involved in c</t>
  </si>
  <si>
    <t>R_1LkCciXOSwIhVYf</t>
  </si>
  <si>
    <t xml:space="preserve">K-12 </t>
  </si>
  <si>
    <t>PE Pedagogy</t>
  </si>
  <si>
    <t>Children's PE</t>
  </si>
  <si>
    <t>Adventure-Based Learning</t>
  </si>
  <si>
    <t>HPE Internship Seminar</t>
  </si>
  <si>
    <t>'- Capacity to connect to others.</t>
  </si>
  <si>
    <t xml:space="preserve">Using social media to connect with school partners abroad
</t>
  </si>
  <si>
    <t>workshops
conferences</t>
  </si>
  <si>
    <t>pressure to use</t>
  </si>
  <si>
    <t>R_1EXw8MCFcHSIkFU</t>
  </si>
  <si>
    <t>graduate, professional</t>
  </si>
  <si>
    <t>Theories of learning</t>
  </si>
  <si>
    <t>teaching strategies</t>
  </si>
  <si>
    <t>epistemology</t>
  </si>
  <si>
    <t>design pedagogically sounds course website, with the help of techie TAs</t>
  </si>
  <si>
    <t>205.173.157.159</t>
  </si>
  <si>
    <t>R_2aWdbRcNYrIhc8C</t>
  </si>
  <si>
    <t>Reading Specialists</t>
  </si>
  <si>
    <t>EEDUC 5400: Literacy and Literature: Methods and Materials</t>
  </si>
  <si>
    <t>EEDUC 6164: Perspective of Literacy Teaching and Learning</t>
  </si>
  <si>
    <t>EECLD 6116: Sheltered English Immersion</t>
  </si>
  <si>
    <t>With regard to item #11, I helped develop and lead a program for faculty at the university to support technology integration in online and F2F courses.  With regard to #1, I regularly present on the integration of technology into literacy and content-spec</t>
  </si>
  <si>
    <t xml:space="preserve">I couldn't say that any are of low importance.  </t>
  </si>
  <si>
    <t xml:space="preserve">I think one competency not captured here is related to purchasing/budget.  A question about the extent to which teacher educators are involved in selecting and purchasing tools is an important consideration. </t>
  </si>
  <si>
    <t>A combination of self-taught skills, trainings to support my employment in the late 1980s, coursework as part of my teacher preparation program in the 1990s, and ongoing professional development.  I am a second-career educator and an early adopter.  I rea</t>
  </si>
  <si>
    <t xml:space="preserve">We have access to fewer resources than teachers do in the classroom.  It is challenging to teach and model technological competencies with limited access. </t>
  </si>
  <si>
    <t>153.9.37.209</t>
  </si>
  <si>
    <t>R_1QrVukgt7VtnMBI</t>
  </si>
  <si>
    <t>Science methods for early childhood</t>
  </si>
  <si>
    <t>History and nature of science</t>
  </si>
  <si>
    <t>I use online sources to help students develop concepts.
I  use voice thread to add to ppt and other out of class asynchronous class sessions.
I have students think about legal, ethical and socially-responsible technology such as the human cost to those cr</t>
  </si>
  <si>
    <t>I go to seminars, conference sessions and  mostly I USE it.</t>
  </si>
  <si>
    <t>I have access to great resources from human to equipment.</t>
  </si>
  <si>
    <t>131.193.220.122</t>
  </si>
  <si>
    <t>R_3I0sLGj4dYGjr7I</t>
  </si>
  <si>
    <t>Disciplinary literacies for secondary content area teachers</t>
  </si>
  <si>
    <t>Adolescent literacies for elementary and middle school teachers</t>
  </si>
  <si>
    <t>Middle school methods</t>
  </si>
  <si>
    <t>I design instruction that utilizes technologies throughout the semester in any course I'm teaching. In these three courses, I include in-class and out-of-class opportunities for my students to use technologies and to reflect on the use of technologies for</t>
  </si>
  <si>
    <t>#1, #2, #3
I think these three are important because they involve utilizing tools/technologies but also developing pedagogies, competencies, and reflective practice around using technologies. In other words, I care the most about supporting teachers to re</t>
  </si>
  <si>
    <t>Trying things out. Getting ideas from friends and people on Twitter. I have sometimes taken classes.</t>
  </si>
  <si>
    <t>Time is hard to come by with many responsibilities. I feel like I have less time to spend on my own competencies.</t>
  </si>
  <si>
    <t>76.21.172.176</t>
  </si>
  <si>
    <t>R_2uxJZWEoMxRqmUk</t>
  </si>
  <si>
    <t>English Teaching Methods I</t>
  </si>
  <si>
    <t>Content Area Literacies</t>
  </si>
  <si>
    <t>Internship (University Supervisor)</t>
  </si>
  <si>
    <t>I taught a hybrid course last year and modeled some options for student collaboration on reflections on teaching, responding to each other's work, etc. as a way to model digital collaboration in learning environments.</t>
  </si>
  <si>
    <t>#3: Supporting the knowledge, skills, and attitudes related to teaching with technology in the content area is really important - a lot of PSTs know about technology platforms but I'm not sure they are intuitively thinking about HOW the technology further</t>
  </si>
  <si>
    <t>Research, collaboration, learning from other teacher educators, seeing what teachers are doing in the K-12 classrooms and bringing that into the university space.</t>
  </si>
  <si>
    <t xml:space="preserve">I spend a lot of time in the schools and I think that makes a difference for how I understand that teachers are using technology in classrooms. I feel that there is often a disconnect between what's happening in K-12 classrooms and in university spaces - </t>
  </si>
  <si>
    <t>174.20.81.177</t>
  </si>
  <si>
    <t>R_3PuYF0hfKTtpCli</t>
  </si>
  <si>
    <t>Fixed Term Assistant Professor</t>
  </si>
  <si>
    <t>Literacy Fundamentals in Elementary Grades</t>
  </si>
  <si>
    <t>1.I assign reading related to pedagogy of planning literacy lessons that integrate technology.
2.Students work collaboratively in groups exploring technology tools.
2. Students use a planning cycle to plan and teach a lesson that integrates technology.</t>
  </si>
  <si>
    <t>'-There are technologies in elementary literacy education that I don't support. These tend to be ways technology has reduced reading development to low-level skills.</t>
  </si>
  <si>
    <t>I'm assuming most professors find it difficult to keep up with new technologies (not just for college level learning, but to prepare teachers for what is happening in elementary classrooms today). We need more on-going opportunities to keep learning ourse</t>
  </si>
  <si>
    <t>Reading, visiting classrooms, seminars, talking with tech savvy peers</t>
  </si>
  <si>
    <t>Not enough time!</t>
  </si>
  <si>
    <t>152.21.250.250</t>
  </si>
  <si>
    <t>R_2y2BKXkMaBSk1aa</t>
  </si>
  <si>
    <t>Content Area Reading</t>
  </si>
  <si>
    <t>Language and Literacy</t>
  </si>
  <si>
    <t>Effective Ed Leadership</t>
  </si>
  <si>
    <t>Trends/Issues in Gifted Ed</t>
  </si>
  <si>
    <t>I have used Google Forms and Socrative to show teachers how to create an assessment and get real-time data, and analyze the data. I have students create a Literacy History using Voicethread to showcase their literacy knowledge, and used Flipgrid to have s</t>
  </si>
  <si>
    <t>Use them as standards to complete projects within the classroom.</t>
  </si>
  <si>
    <t>Ability to create my own courses and teach hybrid/online</t>
  </si>
  <si>
    <t>200.37.227.52</t>
  </si>
  <si>
    <t>R_3O8JgCUrKYXe7Du</t>
  </si>
  <si>
    <t>Curriculum. Instruction and Assessment</t>
  </si>
  <si>
    <t>Literacy Methods 1: Learning to Read</t>
  </si>
  <si>
    <t>Literacy Methods 2: Reading to Learn</t>
  </si>
  <si>
    <t xml:space="preserve"> I commonly use Google forms to do on-the-spot formative assessment in class; I use Zoom to connect students as needed to class and to global colleagues; I use BookCreator for provisionally licensed teachers to show their classrooms to each other; I teach</t>
  </si>
  <si>
    <t>Following hashtags on social media, listening to teachers, being curious</t>
  </si>
  <si>
    <t xml:space="preserve"> I wish we had more resources (who doesnâ€™t) so our lack of ability to pay for tools sometimes constraints my ability  to experiment </t>
  </si>
  <si>
    <t>67.253.66.120</t>
  </si>
  <si>
    <t>R_3r1xK8gFcQsjo99</t>
  </si>
  <si>
    <t>Teaching &amp; Learning</t>
  </si>
  <si>
    <t>Curriculum Development</t>
  </si>
  <si>
    <t xml:space="preserve">Educating All Students </t>
  </si>
  <si>
    <t xml:space="preserve">Contemporary American Education </t>
  </si>
  <si>
    <t>190.195.83.26</t>
  </si>
  <si>
    <t>R_2uri1FLhpYWeNie</t>
  </si>
  <si>
    <t xml:space="preserve">History of Education </t>
  </si>
  <si>
    <t xml:space="preserve">Ongoing professional development: courses about the correct pedagogical use of technology. </t>
  </si>
  <si>
    <t>Courses and putting into practice what I learnt</t>
  </si>
  <si>
    <t>Technology available</t>
  </si>
  <si>
    <t>174.221.141.247</t>
  </si>
  <si>
    <t>R_SPDdQGFnvtkEc2l</t>
  </si>
  <si>
    <t>Connecting teacher candidates with the standards and how are they/we (EPP) accountable;</t>
  </si>
  <si>
    <t>Out of school educators (after school, cultural institutions, etc)</t>
  </si>
  <si>
    <t>Elementary literacy methods</t>
  </si>
  <si>
    <t>Literacy in the disciplines</t>
  </si>
  <si>
    <t xml:space="preserve">Learning and literacy in and out of school </t>
  </si>
  <si>
    <t>For competency 3- I use technology for preservice educators to connect with broader communities of practice; for example, sharing workâ€”to learn more about the literacies of sharing work online and engaging in online communities as a way of learning</t>
  </si>
  <si>
    <t xml:space="preserve">Hard to say! </t>
  </si>
  <si>
    <t xml:space="preserve">Talking with colleagues, seeking out sessions at conferences, playing around with tools myself </t>
  </si>
  <si>
    <t>As a grad student, I donâ€™t have many opportunities to talk with experienced professors about their practices outside of faculty Iâ€™m actively working with.</t>
  </si>
  <si>
    <t>216.1.117.10</t>
  </si>
  <si>
    <t>R_3qTGiRIuQgi4K5A</t>
  </si>
  <si>
    <t>Methods in Teaching Writing</t>
  </si>
  <si>
    <t>Methods in Teaching Language and Literacy (Reading, Writing, speaking and listening)</t>
  </si>
  <si>
    <t>National Writing Project Summer Institute- Summer in-service teacher writing workshop</t>
  </si>
  <si>
    <t>I have students utilize technology to create infographics on learning theories that they share with their peers. It also demonstrates for my students how digital literacies are essential to teach in their future classrooms and how data can be presented in</t>
  </si>
  <si>
    <t xml:space="preserve">I feel preparing my students to use online tools to effectively enhance their instruction is most important.  They need to find ways to make technology an essential element to their teaching and their students learning. </t>
  </si>
  <si>
    <t>I am not on social networking websites and while I can see their value, I think they are more of a time suck and not worth the energy required to maintain an online presence. It is totally personal and I know people who effectively manage online social ne</t>
  </si>
  <si>
    <t xml:space="preserve">I utilize new technologies each year, trying to keep up with new technologies especially those that engage students in thinking and learning. </t>
  </si>
  <si>
    <t>Access to resources and online tools. Online tools work better than downloadable tools because our campus computers do not give us access to download tools, it is too much of a process to get permission then write a ticket and wait 3 months for the tech g</t>
  </si>
  <si>
    <t>61.69.193.163</t>
  </si>
  <si>
    <t>R_1E53hB3VBG5kgiR</t>
  </si>
  <si>
    <t xml:space="preserve">Applied linguistics </t>
  </si>
  <si>
    <t xml:space="preserve">ELT methods </t>
  </si>
  <si>
    <t>For example, I have demonstrated how puzzle tools such Google Forms can be used to give tests and auto correct the questions</t>
  </si>
  <si>
    <t xml:space="preserve">Didactic competencies </t>
  </si>
  <si>
    <t xml:space="preserve">Hardcore technical skills </t>
  </si>
  <si>
    <t>68.191.206.243</t>
  </si>
  <si>
    <t>R_3fl9fHH9J2EAK12</t>
  </si>
  <si>
    <t>LEarning Specialist in Educational Technology</t>
  </si>
  <si>
    <t>Teaching &amp; Technology</t>
  </si>
  <si>
    <t>Technology to Enhance Teaching</t>
  </si>
  <si>
    <t>The majority of our graduates seek regional employment and most schools in our region utilize G Suite for Education. All performance assessments are constructed in G Suite and require pre-service educators to demonstrate competency using G Suite.</t>
  </si>
  <si>
    <t>Look at syllabus, course objectives, learning objectives</t>
  </si>
  <si>
    <t>Student &amp; Faculty feedback, feedback from regional school districts</t>
  </si>
  <si>
    <t>97.35.64.152</t>
  </si>
  <si>
    <t>R_3mmEGixJnetwbMv</t>
  </si>
  <si>
    <t>Technology to Improve Learning</t>
  </si>
  <si>
    <t>Methods of Educational Technology and Medi</t>
  </si>
  <si>
    <t>Methods and Media of Middle and High School  Teaching</t>
  </si>
  <si>
    <t>Secondary Internship</t>
  </si>
  <si>
    <t xml:space="preserve">Used Socrative to conduct a formative assessment during class. 
Served on the leadership team for a weeklong faculty development workshop on integrating technology into faculty teaching and student learning. 
Provide teacher candidates with opportunities </t>
  </si>
  <si>
    <t xml:space="preserve">Numbers 2 and 3 seem to be the most important for preparing teacher candidates to teach successfully with technology. </t>
  </si>
  <si>
    <t xml:space="preserve">All of these are important. </t>
  </si>
  <si>
    <t xml:space="preserve">These seem comprehensive so I donâ€™t think anything is missing. </t>
  </si>
  <si>
    <t xml:space="preserve">Exploring new technologies and collaborating with peers around how to use them or help candidates use them. </t>
  </si>
  <si>
    <t xml:space="preserve">I donâ€™t have other tenure track colleagues to with in ed tech at my institution so that is limiting. </t>
  </si>
  <si>
    <t>2.27.235.214</t>
  </si>
  <si>
    <t>R_272rgEtk9vyoBFX</t>
  </si>
  <si>
    <t>Masters level from an6 educational background.</t>
  </si>
  <si>
    <t>Primary/Elementary Science</t>
  </si>
  <si>
    <t>Primary/Elementary Design Technology</t>
  </si>
  <si>
    <t>Curriculum development</t>
  </si>
  <si>
    <t xml:space="preserve">Using alternative technologies for formative and summative assessments, such as blogging.
Use of bespoke videos for teaching.
Regular use of twitter to share research.
</t>
  </si>
  <si>
    <t>Ad hoc. Mainly through asking/working with peers/PLN.</t>
  </si>
  <si>
    <t>There is little encouragement from leadership. Many systems are paper based and teaching/assessment has not evolved to utilise tech effectively. For example essays are now submitted online but have not changed in any other way.</t>
  </si>
  <si>
    <t>107.77.209.67</t>
  </si>
  <si>
    <t>R_Cdd8DfhmrlKcDFT</t>
  </si>
  <si>
    <t>English language teaching methods</t>
  </si>
  <si>
    <t xml:space="preserve">Instructional technology </t>
  </si>
  <si>
    <t xml:space="preserve">1. I have used open educational resources when faced with non-existential funding. 
2. I engage in research to support the effective use of technology in the classroom. 
3. I use technology to connect my students to others worldwide. </t>
  </si>
  <si>
    <t xml:space="preserve">I think design-thinking is gaining importance in the field. </t>
  </si>
  <si>
    <t xml:space="preserve">Not that I donâ€™t think itâ€™s not important, but engaging in leadership to advocate technology seems to be on the lower end of my concerns. </t>
  </si>
  <si>
    <t xml:space="preserve">I think contributing to research is vital and that teachers should be given the time to do so. They are after all one of the biggest stakeholders in education. </t>
  </si>
  <si>
    <t xml:space="preserve">Through teaching, research, education and networking. Attending conferences helps as well. </t>
  </si>
  <si>
    <t xml:space="preserve">Having taught ESL for many years, I felt that technology was not as important as in other courses. I tried to incorporate a computer assisted language learning program, but without teacher, administrator and parent buy-in, it was nearly impossible. </t>
  </si>
  <si>
    <t>166.216.159.81</t>
  </si>
  <si>
    <t>R_10Jy2qd76rwsjsc</t>
  </si>
  <si>
    <t xml:space="preserve">Assistant Professor at a non-tenure university </t>
  </si>
  <si>
    <t>Early Childhood Social Studies Methods</t>
  </si>
  <si>
    <t>Middle Childhood Social Studies Methods</t>
  </si>
  <si>
    <t xml:space="preserve">Early Childhood Partnerships and Classroom Management </t>
  </si>
  <si>
    <t xml:space="preserve">Secondary Classroom Management </t>
  </si>
  <si>
    <t xml:space="preserve">I model the use of Kahoots to show appropriate assessment technology use for immediate feedback to students. </t>
  </si>
  <si>
    <t xml:space="preserve">The ability to connect educators for professional development </t>
  </si>
  <si>
    <t xml:space="preserve">Personal professional development </t>
  </si>
  <si>
    <t xml:space="preserve">The required LMS that is proprietary to our university </t>
  </si>
  <si>
    <t>163.47.237.11</t>
  </si>
  <si>
    <t>R_3dSXJzdDukfYnyY</t>
  </si>
  <si>
    <t xml:space="preserve">I use webinar tools to provide online lectures. </t>
  </si>
  <si>
    <t xml:space="preserve">The leadership and advocacy of technology. </t>
  </si>
  <si>
    <t xml:space="preserve">Staying up to date with new technology that can enhance teaching. </t>
  </si>
  <si>
    <t xml:space="preserve">Some training is available but usually I look for appropriate tools online or ask lecturers who I know have an interest in technology </t>
  </si>
  <si>
    <t xml:space="preserve">The leaders of the programme do not value the use of technology therefore it is not a priority </t>
  </si>
  <si>
    <t>107.77.233.190</t>
  </si>
  <si>
    <t>R_xusRzKkxwIHf9Fn</t>
  </si>
  <si>
    <t>Teaching math with technology</t>
  </si>
  <si>
    <t>Senior level math methods</t>
  </si>
  <si>
    <t>#3 I have research based designed curricula (with colleagues) specific learning to teach secondary math with technology</t>
  </si>
  <si>
    <t>Supporting teachers to learn how to incorporate content specific technologies in waus the supportall students learning is most important, but many of the others support this.</t>
  </si>
  <si>
    <t>Through professional conferences and online learning communities (twitter)</t>
  </si>
  <si>
    <t>I teach (and research) technology specific courses and contexts, so that definitely drives my continued development.</t>
  </si>
  <si>
    <t>24.1.130.175</t>
  </si>
  <si>
    <t>R_3ELoeZE8Hxzmgmj</t>
  </si>
  <si>
    <t>Introduction to English Education Methods</t>
  </si>
  <si>
    <t>Teaching of Writing Methods</t>
  </si>
  <si>
    <t>English Education Methods (Capstone)</t>
  </si>
  <si>
    <t>I regularly use online tools such as email, Google Drive, and Blackboard to digitally share all course resources  (including web-based content) and communicate on a weekly basis with students. For an example of technology tools used for assessment, I have</t>
  </si>
  <si>
    <t>#2: To incorporate technology-based approaches to prepare pre-service teachers. Modeling (as I describe above) is essential to show students what this might look like, as most have not seen effective technology use in their experiences as a student. Too o</t>
  </si>
  <si>
    <t>#11. To engage in leadership and advocacy for using technology. I don't feel the need to be an advocate for technology per se, because I don't see technology as something that needs advocacy. Corporate capitalism already inundates us with such a push. I f</t>
  </si>
  <si>
    <t>What I don't see explicitly reflected is the need to foster a critical eye on digital technology usage. The ideas presented in Postman's "Five Things We Need to Know About Technological Change" might help develop such a critical, careful, nuanced approach</t>
  </si>
  <si>
    <t xml:space="preserve">Using it on a daily basis and looking for new ways to use and improve it in the classroom. </t>
  </si>
  <si>
    <t xml:space="preserve">My students almost all have smart phones, so access via email and cloud-stored files is easy and helpful. </t>
  </si>
  <si>
    <t>153.9.37.86</t>
  </si>
  <si>
    <t>R_2CNtdNezXED5jtL</t>
  </si>
  <si>
    <t>Special education</t>
  </si>
  <si>
    <t>History / Social Studies,Special Education,Technology</t>
  </si>
  <si>
    <t>Instructional Technology</t>
  </si>
  <si>
    <t>Supervising student teachers</t>
  </si>
  <si>
    <t>I have been treasurer for the SC Association for Educational Technology for over 25 years.
I am developing processes for using Google Forms for assessment purposes.</t>
  </si>
  <si>
    <t>Attending professional development works shops and conferences</t>
  </si>
  <si>
    <t>I want to see what real teachers are doing with the technology.</t>
  </si>
  <si>
    <t>74.235.124.186</t>
  </si>
  <si>
    <t>R_2PwiPjd8LWkipkx</t>
  </si>
  <si>
    <t>Civics</t>
  </si>
  <si>
    <t>History</t>
  </si>
  <si>
    <t>Too much to list</t>
  </si>
  <si>
    <t xml:space="preserve">Many useless tools out there </t>
  </si>
  <si>
    <t xml:space="preserve">Prioritizing tech for good not as a substitute for teaching </t>
  </si>
  <si>
    <t>Myself and in pd</t>
  </si>
  <si>
    <t>Learn as you go</t>
  </si>
  <si>
    <t>74.83.227.214</t>
  </si>
  <si>
    <t>R_2q7OsMrAZYGTHGd</t>
  </si>
  <si>
    <t>Secondary / high school teachers,Other</t>
  </si>
  <si>
    <t>Adult educators</t>
  </si>
  <si>
    <t>1st and 2nd Language Acquisition</t>
  </si>
  <si>
    <t>Immigrant Children and Families</t>
  </si>
  <si>
    <t>World Educational Systems</t>
  </si>
  <si>
    <t xml:space="preserve">Linguistics for English Language Arts </t>
  </si>
  <si>
    <t xml:space="preserve">My courses are exclusively online, so I design my courses using BlackBoard;
I maintain and regularly a bank of technology resources for my students to use in their teaching;  I require my students to build technology into their lessons when appropriate
</t>
  </si>
  <si>
    <t>Workshops and consulting with our internal personnel who specialize in ed tech</t>
  </si>
  <si>
    <t>My courses are exclusively online</t>
  </si>
  <si>
    <t>69.94.206.104</t>
  </si>
  <si>
    <t>R_294839AAYouLBMz</t>
  </si>
  <si>
    <t>Part-Time Instructor</t>
  </si>
  <si>
    <t>English / Language Arts,Mathematics,Science,Special Education</t>
  </si>
  <si>
    <t>Second Language Acquisition</t>
  </si>
  <si>
    <t>METHODS AND MATERIALS FOR THE BILINGUAL/ENGLISH AS A SECOND LANGUAGE TEACHER</t>
  </si>
  <si>
    <t>Family Literacies</t>
  </si>
  <si>
    <t>--</t>
  </si>
  <si>
    <t>172.56.20.132</t>
  </si>
  <si>
    <t>R_2ah4LZPxARmlz6e</t>
  </si>
  <si>
    <t>Middle Grades Mathematics Methods 3</t>
  </si>
  <si>
    <t>Middle Grades Mathematics Methods 2</t>
  </si>
  <si>
    <t>Middle Grades Mathematics Methods 1</t>
  </si>
  <si>
    <t>Mathematics as Problem Solving</t>
  </si>
  <si>
    <t>My course require candidates to create activities for Geogebra and Tinkerplots.
I use Google docs/sheets/surveys to assess and promote collaboration.
I use Quality Matters self-evaluations to assess my online courses.</t>
  </si>
  <si>
    <t>Longtime interest in educational technology. Support of our college tech faculty. Looking for ideas to improve my teaching and connect with students.</t>
  </si>
  <si>
    <t>We have excellent tech support and PD in our college.</t>
  </si>
  <si>
    <t>72.93.226.153</t>
  </si>
  <si>
    <t>R_yXd7m0xTZXZ5oFb</t>
  </si>
  <si>
    <t>Bilingual Education and Sheltered English Immersion</t>
  </si>
  <si>
    <t>Learning and Curriculum in the Elementary School</t>
  </si>
  <si>
    <t>Teaching Bilingual Students</t>
  </si>
  <si>
    <t>Senior Inquiry Seminar</t>
  </si>
  <si>
    <t xml:space="preserve">#4
I have one online midterm that can be adjusted in terms of time limit (for students who have accommodations).
I use PollEverywhere for real time class assessment and feedback and to adapt strategies such as "text rendering" to an online environment.
</t>
  </si>
  <si>
    <t>Through training and then putting them into use.</t>
  </si>
  <si>
    <t>My institution is fabulous is giving me support and access to tech that I like to try out.</t>
  </si>
  <si>
    <t>198.175.248.24</t>
  </si>
  <si>
    <t>R_1gLAxlWwDcwJU4n</t>
  </si>
  <si>
    <t>Classroom Community</t>
  </si>
  <si>
    <t>Integrated Reading and Language Arts K-3</t>
  </si>
  <si>
    <t>Integrated Reading and Language Arts 3-6</t>
  </si>
  <si>
    <t>Literacy Assessment and Intervention</t>
  </si>
  <si>
    <t>Building Classroom Community</t>
  </si>
  <si>
    <t xml:space="preserve">At the start of each semester (in each class) address the legal, ethical, and socially-responsible use of technology in education.
Build in discussion boards for my face to face classes 
Use online tools such as kahoot, padlet, and plickers for student </t>
  </si>
  <si>
    <t>Through my own professional development.</t>
  </si>
  <si>
    <t xml:space="preserve">Students in college have grown up with technology, part of my responsibility to help them to learn to use the technology effectively in their future classrooms. I try to incorporate what is being in used in local school systems. </t>
  </si>
  <si>
    <t>152.3.43.28</t>
  </si>
  <si>
    <t>R_1lczPmo3N8e6jcr</t>
  </si>
  <si>
    <t>English / Language Arts,Mathematics,Science,History / Social Studies</t>
  </si>
  <si>
    <t>Effective Teaching Strategies</t>
  </si>
  <si>
    <t>The Practice of Culturally Responsive Teaching</t>
  </si>
  <si>
    <t>Leading Through Teaching</t>
  </si>
  <si>
    <t>I teach technology through the lens of TPACK, facilitate discussion around the use of cell phones, and have moved all evaluation systems online (google forms, Qualtrics, etc.)</t>
  </si>
  <si>
    <t>I learn from my colleagues.</t>
  </si>
  <si>
    <t xml:space="preserve">Access, time, collaborative opportunity. </t>
  </si>
  <si>
    <t>73.88.201.19</t>
  </si>
  <si>
    <t>R_9sOF9J6sjXLOMbT</t>
  </si>
  <si>
    <t>Multimedia Creation</t>
  </si>
  <si>
    <t>Technological Applications for Educational Leaders</t>
  </si>
  <si>
    <t>Digital Publishing</t>
  </si>
  <si>
    <t>I engage in global networking by participating in Twitter chats.</t>
  </si>
  <si>
    <t>The most important technology competency for me to demonstrate with my undergraduate students is utilizing content-specific technologies to enhance teaching and learning. I have a diverse group of students in the room in terms of their major and preferred</t>
  </si>
  <si>
    <t>I engage in my own PD. I primarily read articles online and collaborate with colleagues via Twitter to develop my skills as a teacher educator.</t>
  </si>
  <si>
    <t>I have a course overload and many other responsibilities at my university, which prevent me from engaging in as much research as I would like to.</t>
  </si>
  <si>
    <t>98.203.102.191</t>
  </si>
  <si>
    <t>R_2ZQsW2WuS6XYFXo</t>
  </si>
  <si>
    <t>Special Education K-12</t>
  </si>
  <si>
    <t>Autism Spectrum Disorders</t>
  </si>
  <si>
    <t>Nature and Characteristics of ASD</t>
  </si>
  <si>
    <t>Applied Behavior Analysis</t>
  </si>
  <si>
    <t>Classroom Behavior Management</t>
  </si>
  <si>
    <t>136.167.208.235</t>
  </si>
  <si>
    <t>R_8c3uHRvUFrfF53b</t>
  </si>
  <si>
    <t>secondary curriculum methods</t>
  </si>
  <si>
    <t>English Secondary Methods</t>
  </si>
  <si>
    <t>Secondary Methods of Curriculum &amp; Instruction</t>
  </si>
  <si>
    <t>Critical Reading and Writing</t>
  </si>
  <si>
    <t>Theories of Curriculum and Theories of Instruction</t>
  </si>
  <si>
    <t>Students that enroll in Critical Reading and Writing possess gaps in critical reading and writing and experience difficulty deconstruction difficult text.  Several also have diagnosed special needs; others have simply been failed by the public school syst</t>
  </si>
  <si>
    <t xml:space="preserve">It is not that I consider any technology of low or no importance; it is that I am not competent in particular aspects and at this point do not have the time to learn to be competent.  </t>
  </si>
  <si>
    <t xml:space="preserve">I learn on my own. More recently, I completed an online course on how to construct and teach an online course. I am also developing an online module for an action research course (graduate students--international) and am working with technology people to </t>
  </si>
  <si>
    <t>There is support available on campus, but my schedule is such that I cannot always avail myself of the PD.</t>
  </si>
  <si>
    <t>131.96.241.174</t>
  </si>
  <si>
    <t>R_3HRBrMxv8q7pjbQ</t>
  </si>
  <si>
    <t>Theory and Pedagogy of Teaching English Instruction</t>
  </si>
  <si>
    <t>Principles of English Instruction</t>
  </si>
  <si>
    <t>Introduction to Secondary Teaching</t>
  </si>
  <si>
    <t>Theory and Pedagogy in the Study of Literature</t>
  </si>
  <si>
    <t>Use of technology for online and/or blended learning environments: I use LMS discussion boards to facilitate conversations outside of class; I use that same system to upload and share documents for instruction that I find and those that students find to s</t>
  </si>
  <si>
    <t xml:space="preserve">The use of technology to do assessment beyond the containing of papers in one place is not of help to me. I am teaching future teachers how to work with and interact with students and their writing. I use the LMS as a place to upload and give feedback to </t>
  </si>
  <si>
    <t>I work with colleagues from our Learning Technologies division, go to classes with our Center for Excellence in Teaching and Learning, and listen to my teacher candidates when they share technologies that they are using in the field and learning from thei</t>
  </si>
  <si>
    <t xml:space="preserve">I have colleagues who are deeply invested in ed tech and willing to share their time and expertise. </t>
  </si>
  <si>
    <t>67.212.107.244</t>
  </si>
  <si>
    <t>R_1NyVWYNxq3jRSgW</t>
  </si>
  <si>
    <t>Professional core for all content areas</t>
  </si>
  <si>
    <t xml:space="preserve">Diverse Learners </t>
  </si>
  <si>
    <t>Disability Studies</t>
  </si>
  <si>
    <t xml:space="preserve">I use technology tools to differentiate instruction. </t>
  </si>
  <si>
    <t>I experiment and seek assistance from our university technology staff.</t>
  </si>
  <si>
    <t xml:space="preserve">I learn new uses for technology from colleagues. We also have excellent faculty support services and inservice instruction opportunities. </t>
  </si>
  <si>
    <t>134.161.236.254</t>
  </si>
  <si>
    <t>R_DV75FJwVoERsOaZ</t>
  </si>
  <si>
    <t>Ed Tech</t>
  </si>
  <si>
    <t>Ed Tech and Design</t>
  </si>
  <si>
    <t>Using Digital and Social Media in Education</t>
  </si>
  <si>
    <t>Leading Change through Instructional Technology</t>
  </si>
  <si>
    <t>Selecting and Integrating Instructional Technology</t>
  </si>
  <si>
    <t>In our Ed Tech and Design class, we present the lecture material in person and provide video recordings as well.  We provide copies of the presentations before the lecture.  We also provide content information in varied media formats (video, audio, pictor</t>
  </si>
  <si>
    <t>My ability to connect with other educators and their students throughout the world enables me to bring a global perspective to the classroom.
Thirty-five years of teaching through and about educational technology has provided me with an immense backgroun</t>
  </si>
  <si>
    <t xml:space="preserve">Online workshops, reading, attending conferences, engaging in on-going connections with peers through social media, YouTube and other digital video instruction, working with on-site colleagues, and curiosity. </t>
  </si>
  <si>
    <t>We have a technology integrationist and a functional service hub system that will provide the support I need.</t>
  </si>
  <si>
    <t>104.169.22.116</t>
  </si>
  <si>
    <t>R_2VPVzK2CuH6C9wf</t>
  </si>
  <si>
    <t>Secondary Methods - 7 content areas</t>
  </si>
  <si>
    <t>EDCI 201 - Foundations of Educ</t>
  </si>
  <si>
    <t>Seminar for Secondary Educ Internship - UG &amp; Grad</t>
  </si>
  <si>
    <t>Secondary Methods undergraduate &amp; graduate</t>
  </si>
  <si>
    <t>I provide examples for students in methods to use technology integrated in their instruction such as using technology games.  I provide resources that are web-based for students and encourage them to develop digital resource lists.</t>
  </si>
  <si>
    <t>Professional development provided by the university as well as exploration and peers.</t>
  </si>
  <si>
    <t>I have limited free time to explore and improve my skills.</t>
  </si>
  <si>
    <t>12.231.105.218</t>
  </si>
  <si>
    <t>R_7860Xf3FGTXc63v</t>
  </si>
  <si>
    <t>Working with Multilingual Students</t>
  </si>
  <si>
    <t>Teaching Multilingual Learners in the Elementary Classroom</t>
  </si>
  <si>
    <t>ESL: Teaching and Curriculum</t>
  </si>
  <si>
    <t>I lead a large project where we have developed online professional learning opportunities for professional learning communities of in-service teachers that we call "eWorkshops" -- this is an example of "I use online tools to enhance teaching and learning.</t>
  </si>
  <si>
    <t xml:space="preserve">There is still a digital divide for student populations I'm preparing teachers to work with. Multilingual students often attend low-resourced schools and come from low income families themselves. It's important for teacher candidates/teachers that I work </t>
  </si>
  <si>
    <t>I collaborate with instructional technologist and technology experts.</t>
  </si>
  <si>
    <t>We have great people here to work with -- that has a huge impact. Strong instructional technologists provided by the university for us to work with, but also in my department are really strong colleagues to collaborate with.</t>
  </si>
  <si>
    <t>129.93.4.34</t>
  </si>
  <si>
    <t>R_p5bCHt9mcqRWsb7</t>
  </si>
  <si>
    <t>para educators</t>
  </si>
  <si>
    <t>English / Language Arts,Special Education</t>
  </si>
  <si>
    <t>Elemenatary Reading Methods</t>
  </si>
  <si>
    <t>Elementary Language Arts Methods</t>
  </si>
  <si>
    <t>Assessment and Intervention with Learning Disabilities</t>
  </si>
  <si>
    <t>Elementary Capstone</t>
  </si>
  <si>
    <t>I use tools such as Padlet to enhance group work in class and execute technology enhanced jigsaw activities
I use tech for assessment using socrative for an exit ticket system
I engage in PD- local and state conferences focused on technology including two</t>
  </si>
  <si>
    <t>I try new things every day. Talk with colleagues, conferences, read publications.</t>
  </si>
  <si>
    <t>Tech has to work rather smoothly since time is VERY limited</t>
  </si>
  <si>
    <t>129.252.33.98</t>
  </si>
  <si>
    <t>R_55zVGzi7b2FTysV</t>
  </si>
  <si>
    <t>Non-teacher students interested in ed psych</t>
  </si>
  <si>
    <t>intro to ed psych</t>
  </si>
  <si>
    <t>134.161.246.84</t>
  </si>
  <si>
    <t>R_1PdczFVXFdgK9te</t>
  </si>
  <si>
    <t xml:space="preserve">Educational Technology and Design </t>
  </si>
  <si>
    <t xml:space="preserve">#4; I use VoiceThread for class introduction. It's highly UDL-compliant 
#9; I have created a vodcast about copyright issues and how to find images that are not copyrighted. </t>
  </si>
  <si>
    <t xml:space="preserve">I align course goals with InTASC and student outcomes with ISTE standards.  </t>
  </si>
  <si>
    <t>Yes; because the course I teach is about educational Technology!</t>
  </si>
  <si>
    <t>- Capacity to connect to others.</t>
  </si>
  <si>
    <t>134.161.210.111</t>
  </si>
  <si>
    <t>R_3gSdaz51khV51JS</t>
  </si>
  <si>
    <t>1) I use Poll Everywhere to conduct anonymous formative assessment probes during class.
2) Instead of a textbook, I use an online "Learning Center" 
3) I have my students document in-class activities and investigations using a digital science notebook.</t>
  </si>
  <si>
    <t>Self-teaching, workshops, webinars, conferences</t>
  </si>
  <si>
    <t>Support and opportunities are provided for workshops and conferences</t>
  </si>
  <si>
    <t>50.111.119.41</t>
  </si>
  <si>
    <t>R_3JLB8JUkE7keibv</t>
  </si>
  <si>
    <t>C &amp; I</t>
  </si>
  <si>
    <t>Digital Literacy (Computers for Teachers) (Undergrad)</t>
  </si>
  <si>
    <t>Seminar for Student Teachers (Undergrad)</t>
  </si>
  <si>
    <t>Instructional Technology &amp; Design (Grad)</t>
  </si>
  <si>
    <t>Elementary Curriculum (Undergrad)</t>
  </si>
  <si>
    <t>I use web 2.0 tools for formative assessment (e.g. Padlet, Tricider) in the hope that modeling use of tools of this kind will encourage my teacher candidates to use it with their students
For my digital literacy courses, I have created a web-based agenda</t>
  </si>
  <si>
    <t>Digital citizenship including fair use, ethical communication online, responsible treatment of resources, and equitable access for all not just of devices but also information on how best to use them
Developing a persistent and intellectually curious min</t>
  </si>
  <si>
    <t>I read research in the field and spend a great deal of time exploring and testing out new tools, strategies, and ideas. However the best way to develop tech competency (and I model this in the structure of my classes) is to use it in authentic ways to cre</t>
  </si>
  <si>
    <t xml:space="preserve">I am fortunate to work in an environment that mostly supports growth and development of faculty and staff. </t>
  </si>
  <si>
    <t>134.161.131.134</t>
  </si>
  <si>
    <t>R_2wTs7aESFZnMGFl</t>
  </si>
  <si>
    <t>Teaching Elementary School Social Studies</t>
  </si>
  <si>
    <t xml:space="preserve">1. I use technology when teaching a new concept.
</t>
  </si>
  <si>
    <t>69.125.167.206</t>
  </si>
  <si>
    <t>R_1gAYLNvZY19Q9zI</t>
  </si>
  <si>
    <t>Foundations &amp; implications of severe/ multiple disabilities</t>
  </si>
  <si>
    <t xml:space="preserve">Student teaching seminar, blindness &amp; visual impairments </t>
  </si>
  <si>
    <t xml:space="preserve">I use adobe connect to use effective strategies for online courses. In my student teaching seminar we are using Digication to setup e portfolios, which is an online tool to enhance teaching and learning. </t>
  </si>
  <si>
    <t xml:space="preserve">Being able to resolve technology issues myself &amp; help students directly is an important time saver. Learning to be responsible with social media is so important for our teacher candidates and they need frequent conversations about it. </t>
  </si>
  <si>
    <t>I think itâ€™s hard at the graduate level to model all the technology that is out there that a teacher may eventually encounter, and just when we figure it out, it changes. Our assistive technology adjunct is burnt out!</t>
  </si>
  <si>
    <t xml:space="preserve">School of education level, special committee </t>
  </si>
  <si>
    <t xml:space="preserve">Iâ€™m not involved in the development </t>
  </si>
  <si>
    <t>134.161.195.87</t>
  </si>
  <si>
    <t>R_2R9N6iBR4Cc1RG5</t>
  </si>
  <si>
    <t>Assessment and Evaluation of Literacy</t>
  </si>
  <si>
    <t>Advanced Literacy Studies</t>
  </si>
  <si>
    <t>Theory into Practice</t>
  </si>
  <si>
    <t>Emergent Literacy Methods</t>
  </si>
  <si>
    <t>10: university offers ongoing professional development in technology in teaching and am active in taking their PD 
7: I use Zoom and eLearning Blackboard along with grouping strategies, access strategies to engage with students and content
4. I use eLearn</t>
  </si>
  <si>
    <t>Take workshops
Use technology 
Embed technology in my teaching</t>
  </si>
  <si>
    <t>The university I work in has support from technologists and educators and provides workshops for PD</t>
  </si>
  <si>
    <t>68.61.72.84</t>
  </si>
  <si>
    <t>R_doEa3e8Anxu7DHj</t>
  </si>
  <si>
    <t>College</t>
  </si>
  <si>
    <t>Curricular integration of educational technology</t>
  </si>
  <si>
    <t>Evaluating/Applying instructional media</t>
  </si>
  <si>
    <t>Topics in educational technology</t>
  </si>
  <si>
    <t>Assessment &amp; evaluation with technology</t>
  </si>
  <si>
    <t xml:space="preserve">Ongoing PD - I regularly read, review and implement evidence-based practices in the area of in-service teacher preparation around educational technology. 
I am actively involved in reviewing educational technology submissions for publications and perform </t>
  </si>
  <si>
    <t xml:space="preserve">I model for my students effective practices for incorporating available technology into teaching and assessments. </t>
  </si>
  <si>
    <t xml:space="preserve">Through my own practice in combination with peer-reviewed research on these topics. </t>
  </si>
  <si>
    <t xml:space="preserve">National standards for educational technology - ISTE Standards for Teachers, Standards for Coaches, etc. - plus our students and their needs. </t>
  </si>
  <si>
    <t>96.36.40.28</t>
  </si>
  <si>
    <t>R_1HeiotYQSv5l9Oe</t>
  </si>
  <si>
    <t xml:space="preserve">Secondary Literacy </t>
  </si>
  <si>
    <t>Secondary Content Area Literacy</t>
  </si>
  <si>
    <t>Troubleshooting - I collaborate with students as well as my university instructional designers and engineers to troubleshoot instructional technology challenges, issues, and needs (both for myself and my students), which can include uploading issues, util</t>
  </si>
  <si>
    <t>professional development through conferences, college and university-based professional development, partnering with my university educational technology colleagues, asking questions about others' experiences and uses, Twitter, etc.</t>
  </si>
  <si>
    <t>i'm not sure i understand this question? my college and university supports my educational technology learning and use and my own motivation to learn more and best support my preservice and inservice teachers' further supports my on-going learning and dev</t>
  </si>
  <si>
    <t>97.91.15.149</t>
  </si>
  <si>
    <t>R_3e2cmzV9DM0G6Ov</t>
  </si>
  <si>
    <t xml:space="preserve">EDI 330-Elementary Teacher Assisting. This is the 1/2 day field practicum the precedes the student teaching semester   </t>
  </si>
  <si>
    <t>Using LiveText, students store all of their common course assessment assignments electronically. I assess those assignments though that online platform.
Using LiveText, I assess students at the end of the semester with our Practicum Performance Evaluatio</t>
  </si>
  <si>
    <t xml:space="preserve">Our College of Education holds regular Big Byte sessions for faculty, covering a wide variety of technology competencies.  Our university offers multiple  IT classes each month. I also learn from colleagues and from students.  </t>
  </si>
  <si>
    <t xml:space="preserve">I'm not sure what this question is asking.......I guess I'd say that my technology focus is one that helps teacher candidates teach engaging and successful lessons in their elementary classrooms. </t>
  </si>
  <si>
    <t>174.84.77.238</t>
  </si>
  <si>
    <t>R_2tA90lQupK02ggT</t>
  </si>
  <si>
    <t>Educational Technology Coordinators</t>
  </si>
  <si>
    <t>Secondary Teachers</t>
  </si>
  <si>
    <t>Educational Technology (required for all preservice teachers in their final year)</t>
  </si>
  <si>
    <t>Technology Integration for Secondary Teachers (required for all students going through the graduate teaching certificate program)</t>
  </si>
  <si>
    <t>'-Peer Assessment: Used https://www.peergrade.io/ to engage students in an online collaborative peer review.
-Using Lesson Study in a professional learning community as a way to develop and maintain technology and digital literacy skills in in-service te</t>
  </si>
  <si>
    <t>Ongoing PD and networking activities to improve integration of technology in teaching: One of the challenges that teachers currently face is to maintain one's technology/digital literacy skills since the way we teach and learn continues to change due to r</t>
  </si>
  <si>
    <t>Use basic troubleshooting skills to resolve technology issues - I have the technology team that supports me in the technical aspect even though I am quite capable of resolving most of them on my own. At the same time I can see that this can be an indispen</t>
  </si>
  <si>
    <t xml:space="preserve">Use the ISTE Standards for Educators, the Triple-E Framework, and the TPACK frameworks as starting points to </t>
  </si>
  <si>
    <t xml:space="preserve">I collaborate with technology coordinators and technology coaches from area public schools in a professional learning community. We meet every two months for professional development purposes. These meetings provide me with feedback on how the technology </t>
  </si>
  <si>
    <t>174.221.142.221</t>
  </si>
  <si>
    <t>R_RUeCP8cIDY8a6EF</t>
  </si>
  <si>
    <t>Undergraduate social studies methods</t>
  </si>
  <si>
    <t>Graduate social studies methods</t>
  </si>
  <si>
    <t>Explore new options to use, integrate new options into my coursework, involve new options in my research</t>
  </si>
  <si>
    <t xml:space="preserve">Ideas from Twitter, individual exploration </t>
  </si>
  <si>
    <t>I live and work in a state that has had tremendous austerity measures placed on my public institution. This affects everything.</t>
  </si>
  <si>
    <t>129.120.67.52</t>
  </si>
  <si>
    <t>R_24pXnDWngRsjoKH</t>
  </si>
  <si>
    <t>Social competence/Socio-emotional development</t>
  </si>
  <si>
    <t>Curriculum theory</t>
  </si>
  <si>
    <t>Multicultural education</t>
  </si>
  <si>
    <t>Teacher research &amp; inquiry</t>
  </si>
  <si>
    <t>Use of Polleverywhere in class to assess current understandings</t>
  </si>
  <si>
    <t>Everyday life, discovering something and trying it out</t>
  </si>
  <si>
    <t>Too much work and no time to explore</t>
  </si>
  <si>
    <t>68.149.80.225</t>
  </si>
  <si>
    <t>R_21buYLKmKKwvMfp</t>
  </si>
  <si>
    <t>social studies methods (curriculum and pedagogy)</t>
  </si>
  <si>
    <t>When teaching an online course last year, I consulted research on online teaching as well as more experiences colleagues about helpful structures and tools.</t>
  </si>
  <si>
    <t>informally through colleagues (but I need to seek more formal help)</t>
  </si>
  <si>
    <t>Our building and its technology are pieces of junk. We do have a "Tech In Ed" support system, but with funding cuts the support they can supply has dwindled.</t>
  </si>
  <si>
    <t>174.55.237.138</t>
  </si>
  <si>
    <t>R_2B50mvBiOUFoxqj</t>
  </si>
  <si>
    <t>My class discusses finding online resources via Pinterest and ways to assess what are "quality" Pinterest materials, although I admit I am not doing this as well as I should. We use online primary source analysis tools and primary source sets online. I do</t>
  </si>
  <si>
    <t>I don't think I do!</t>
  </si>
  <si>
    <t>146.186.209.24</t>
  </si>
  <si>
    <t>R_WpJvlghVXHChGkF</t>
  </si>
  <si>
    <t>Teaching Secondary Social Studies I</t>
  </si>
  <si>
    <t>Teaching Secondary Social Studies II</t>
  </si>
  <si>
    <t>Teaching and Learning Historical Literacy with Media</t>
  </si>
  <si>
    <t>Research on Social Studies Education</t>
  </si>
  <si>
    <t>2. Methods courses require students to use digital platform for presenting their work
6. I do quite a bit of major assignment grading on Canvas (Speedgrader)
7. My two graduate courses are web-based</t>
  </si>
  <si>
    <t>Largely experimentation and building on my own prior technological familiarity.</t>
  </si>
  <si>
    <t>As my background is in the early internet and my work has been dealing with web platforms a lot, my competencies are heavily web based. I'm much less competent in newer digital technologies, particularly specialized digital applications.</t>
  </si>
  <si>
    <t>R_2Yftswo4pEbveJc</t>
  </si>
  <si>
    <t>Science Teaching Methods</t>
  </si>
  <si>
    <t>Capstone Seminar (for student teachers)</t>
  </si>
  <si>
    <t xml:space="preserve">Integration of computer-based laboratory probeware for taking data measurements in experimental designs; Graphical analysis software use; Use of qualtrics for assessment </t>
  </si>
  <si>
    <t xml:space="preserve">Competencies 1and 5 from above; </t>
  </si>
  <si>
    <t>Compare against both ISTE and the NGSS</t>
  </si>
  <si>
    <t>Not sure what you are asking for here</t>
  </si>
  <si>
    <t>108.192.148.87</t>
  </si>
  <si>
    <t>R_1laWUV8Oa1OI5pG</t>
  </si>
  <si>
    <t>Elementary Social Studies Methods (undergraduate)</t>
  </si>
  <si>
    <t>Curriculum Theory (masters and doctoral)</t>
  </si>
  <si>
    <t>Introduction to Qualitative Research (doctoral)</t>
  </si>
  <si>
    <t>Narrative and Historical Research Methods in Education (doctoral)</t>
  </si>
  <si>
    <t xml:space="preserve">1) Technology tools for assessement: My undergraduate Methods course has three tests, which we take through an LMS with a lockdown browser; all feedback for written assignments is given online through LMS; students video a lesson, post clips on an online </t>
  </si>
  <si>
    <t>#3 Teaching with Technology in the content area.  New tools, apps, and data sources emerge every time I teach my undergraduate methods class, particularly in the areas of History, Geography, and Global Connections.  Pre-Service teachers have access to man</t>
  </si>
  <si>
    <t>#10 Ongoing professional development to integrate technology into my teaching.  Of the TETCs you provided, this is the least important to me because it's something that I feel like I can search out and implement on my own (i.e. without attending formal pr</t>
  </si>
  <si>
    <t>Reading research, searching/exploring for new information on my own, practicing and exploring technology on my own, talking with colleagues, talking with our online learning specialist.</t>
  </si>
  <si>
    <t>I teach two online courses each summer and one hybrid course some Spring semesters.</t>
  </si>
  <si>
    <t>69.207.221.218</t>
  </si>
  <si>
    <t>R_2wuJds9Ubxp55Sb</t>
  </si>
  <si>
    <t>math ed methods</t>
  </si>
  <si>
    <t>intro to education</t>
  </si>
  <si>
    <t>math ed tech</t>
  </si>
  <si>
    <t>math ed seminar</t>
  </si>
  <si>
    <t>Used TI-84 Prob Sim to have students investigate interesting probability problems experimentally.</t>
  </si>
  <si>
    <t>I get a general overview of the technology by personal use. Then, I determine what a student should know to use the technology effectively.</t>
  </si>
  <si>
    <t>The limited time I have to explore new technology.</t>
  </si>
  <si>
    <t>140.211.126.175</t>
  </si>
  <si>
    <t>R_3e3vGfXkUG9xicu</t>
  </si>
  <si>
    <t>Social Studies secondary pedagogy</t>
  </si>
  <si>
    <t>social studies elementary pedagogy</t>
  </si>
  <si>
    <t>8. Have pedagogical students connect with experts and/or classrooms in other regions and cultures.
10. I engage in professional development in this area at state and national conferences.</t>
  </si>
  <si>
    <t>Through professional development.</t>
  </si>
  <si>
    <t>time</t>
  </si>
  <si>
    <t>131.96.241.175</t>
  </si>
  <si>
    <t>R_1LdvId8MWcpteun</t>
  </si>
  <si>
    <t>Doctoral Teachers</t>
  </si>
  <si>
    <t>Doctoral Scholars Ed.D.</t>
  </si>
  <si>
    <t>Social Justice Methods</t>
  </si>
  <si>
    <t>Urban Education</t>
  </si>
  <si>
    <t>digital historical thinking, digital portfolio, digital video analysis</t>
  </si>
  <si>
    <t>First need, first serve.</t>
  </si>
  <si>
    <t>What I need to do/know now - I learn or figure out - ask for help.</t>
  </si>
  <si>
    <t>75.15.13.99</t>
  </si>
  <si>
    <t>R_1rCIdggnXxQbL0Z</t>
  </si>
  <si>
    <t>Elementary social studies methods</t>
  </si>
  <si>
    <t xml:space="preserve">Secondary social studies methods </t>
  </si>
  <si>
    <t xml:space="preserve">Multicultural education </t>
  </si>
  <si>
    <t xml:space="preserve">Teacher candidates use various sites and library databases to search and select primary sources to use in a unit of instruction they create. </t>
  </si>
  <si>
    <t xml:space="preserve">Ethics and reliability of sources </t>
  </si>
  <si>
    <t xml:space="preserve">PD and networking - I get then PD part as important but why networking? </t>
  </si>
  <si>
    <t xml:space="preserve">Work with the educational tech people at my university </t>
  </si>
  <si>
    <t>We have an office of people here to help us</t>
  </si>
  <si>
    <t>69.213.229.29</t>
  </si>
  <si>
    <t>R_3IRedbnexmNQgOV</t>
  </si>
  <si>
    <t>Graduate students not currently in-service</t>
  </si>
  <si>
    <t>Introduction to Social Studies</t>
  </si>
  <si>
    <t>Clinically based social studies practicum seminar</t>
  </si>
  <si>
    <t>I address teacher candidates knowledge, capacity, and attitudes by 1)addressing technology explicitly and responding to their experiences using technology in the field somewhat consistently 2) instead of using the campus-based course delivery system, we s</t>
  </si>
  <si>
    <t>I donâ€™t differentiate lessons and materials for college students, but I model how technology can be used differentiate in secondary classrooms - particularly for reading and language related issues.</t>
  </si>
  <si>
    <t>Technology based initiatives sponsored by the University - with $ incentives for faculty participants</t>
  </si>
  <si>
    <t>My field work is done in a 1:1 district and the realities that teachers, students, and teacher candidates experience with technology are front and center on almost weekly basis.</t>
  </si>
  <si>
    <t>136.160.158.220</t>
  </si>
  <si>
    <t>R_2tLSJrRnEqZDAHL</t>
  </si>
  <si>
    <t>Field &amp; Natural Science</t>
  </si>
  <si>
    <t>Project Based Instruction</t>
  </si>
  <si>
    <t>Life Science</t>
  </si>
  <si>
    <t>Teaching Science in Elementary Schools</t>
  </si>
  <si>
    <t>155.98.131.0</t>
  </si>
  <si>
    <t>R_1QtQnearmNJQfcM</t>
  </si>
  <si>
    <t>Science methods</t>
  </si>
  <si>
    <t xml:space="preserve">I use canvas in all my classes. </t>
  </si>
  <si>
    <t xml:space="preserve">using technology in appropriate ways to support learning. </t>
  </si>
  <si>
    <t xml:space="preserve">My students take a tech integration course that is meant to cover all content area.  Not taught by me.  I purposely don't cover materials that overlap with that course. </t>
  </si>
  <si>
    <t xml:space="preserve">I haven't done anything specific.  I've been using tech forever, seems natural. </t>
  </si>
  <si>
    <t xml:space="preserve">no idea. </t>
  </si>
  <si>
    <t>107.77.227.160</t>
  </si>
  <si>
    <t>R_sO5u5Rv58UKgv4d</t>
  </si>
  <si>
    <t>ECE Science Methods</t>
  </si>
  <si>
    <t>ELED Science Methods</t>
  </si>
  <si>
    <t>Integrated STEM graduate courses</t>
  </si>
  <si>
    <t>Students submit all assignments using technology and receive feedback via the same.
Final course exam is administered electronically.
Students view some samples of instruction remotely, including real time discussions.</t>
  </si>
  <si>
    <t>PD within the college</t>
  </si>
  <si>
    <t>73.243.6.57</t>
  </si>
  <si>
    <t>R_1pRJx6Nhz06CG9L</t>
  </si>
  <si>
    <t>Post doc research assistant</t>
  </si>
  <si>
    <t>informal STEM educators</t>
  </si>
  <si>
    <t>Teaching and Learning in Engineering</t>
  </si>
  <si>
    <t xml:space="preserve">One of my courses (engineering) takes place in asynchronous online learning environment (Canvas, relates to #7 primarily). 
In my dissertation research, I facilitated and online synchronous professional learning community for informal STEM educators that </t>
  </si>
  <si>
    <t>The ability to connect synchronously or asynchronously with educators (researchers, K-12 teachers, informal STEM educators) in widespread geographical locations in an online learning environment. Using technology for collaborations in and out of classroom</t>
  </si>
  <si>
    <t xml:space="preserve">Mostly by learning from colleagues and students, but occasionally I read about a new technology or a new way to use technology in classrooms in research or practitioner journals. </t>
  </si>
  <si>
    <t xml:space="preserve">I literally cannot do my job without being competent in technology use. That said, I struggle to learn new platforms and generally like being walked through new technology. </t>
  </si>
  <si>
    <t>24.98.237.18</t>
  </si>
  <si>
    <t>R_30q9gxMEmVAGtlv</t>
  </si>
  <si>
    <t>Professional Developer</t>
  </si>
  <si>
    <t>Planning for Standards Achievement</t>
  </si>
  <si>
    <t>Using Assessment for Conceptual Learning</t>
  </si>
  <si>
    <t>Planning for 3D teaching and learning</t>
  </si>
  <si>
    <t>I co-taught a preservice elementary educator content course.  We modeled best practices which meant there was little time for direct instruction.  Over time we migrated some of our "lectures" to be viewed outside class.  This required rethinking the direc</t>
  </si>
  <si>
    <t>I ask for support when I need it.  I avail myself of experts when I need to learn.  I challenge myself to practice new technology skills.</t>
  </si>
  <si>
    <t>I find that I am unable to fully use WiFi technology in professional development for teachers.  School systems have artificial filters, buildings are often not wired well, and conferences rarely provide such access.</t>
  </si>
  <si>
    <t>192.101.80.14</t>
  </si>
  <si>
    <t>R_3MtbmsjaYsTAg9K</t>
  </si>
  <si>
    <t>Environmental Science</t>
  </si>
  <si>
    <t>Applied Resource Management</t>
  </si>
  <si>
    <t>Ecology</t>
  </si>
  <si>
    <t>Geographic Information Systems</t>
  </si>
  <si>
    <t>Extensive use of Blackboard LMS for students to obtain information, take quizzes, etc. Also use of RefWorks online database management system for scientific citations.</t>
  </si>
  <si>
    <t>Practoce</t>
  </si>
  <si>
    <t>Our admin is a bit out of touch with the faculty and students</t>
  </si>
  <si>
    <t>216.73.253.254</t>
  </si>
  <si>
    <t>R_RWzvwrUniNCab17</t>
  </si>
  <si>
    <t>Earth Evolution and the Earth System</t>
  </si>
  <si>
    <t>Earth Science Literacy Journal Seminar</t>
  </si>
  <si>
    <t>The Solar System</t>
  </si>
  <si>
    <t>Curriculum and Instruction for Secondary Science Classrooms</t>
  </si>
  <si>
    <t>I use an online platform to support my in-person course where students have discussions via forums. This is also where they submit assignments and I give feedback.
During one of my courses, I teach students how to use a web platform to help their student</t>
  </si>
  <si>
    <t>It is important for me to incorporate pedagogical approaches to prepare my students to effectively use technology to teach science. I want them to support their own students with using technology. This is especially helpful in supporting secondary student</t>
  </si>
  <si>
    <t>Work with technology committee. Occasionally attend professional development. Spend time on my own learning new technology and/or reading about it.</t>
  </si>
  <si>
    <t xml:space="preserve">Time! </t>
  </si>
  <si>
    <t>174.214.5.229</t>
  </si>
  <si>
    <t>R_1FsPAxpBGn1OBJp</t>
  </si>
  <si>
    <t>Science,Special Education</t>
  </si>
  <si>
    <t>Elementary STEM Methods</t>
  </si>
  <si>
    <t>Secondary STEM Methods</t>
  </si>
  <si>
    <t xml:space="preserve">Using VoiceThreads to replace essay writing assignments; leveraging animations and simulations to develop PCK; design VR environments for elementary students to see how science is relatable to their local community </t>
  </si>
  <si>
    <t xml:space="preserve">Modeling use of technology as a cognitive tool rather than a digital resource (Songer). Designing assessments that provide open-ended flexibility to represent understandings and applications of PCK and content </t>
  </si>
  <si>
    <t xml:space="preserve">Troubleshooting </t>
  </si>
  <si>
    <t xml:space="preserve">Read, research, and attend conferences </t>
  </si>
  <si>
    <t xml:space="preserve">Access and flexibility of the institution </t>
  </si>
  <si>
    <t>159.89.114.182</t>
  </si>
  <si>
    <t>R_Di10aIRfgBxqtIB</t>
  </si>
  <si>
    <t xml:space="preserve">Science Methods for Primary/Elementary </t>
  </si>
  <si>
    <t xml:space="preserve">Science Methods for Intermediate/Secondary </t>
  </si>
  <si>
    <t>I use Google Forms for every class to get students' reflections on assigned reading [I call it reading response] before coming to the class. 
I also use Google forms for Exit Ticket at the end of each class. 
I aks student to use Google Docs for collabora</t>
  </si>
  <si>
    <t xml:space="preserve">Self-teach, online, attend workshops, discussions with colleagues </t>
  </si>
  <si>
    <t>unclear about the questions</t>
  </si>
  <si>
    <t>73.22.125.253</t>
  </si>
  <si>
    <t>R_1NglFo2qZIwRMdb</t>
  </si>
  <si>
    <t>Analysis of Classrooms - a general course that examine multiple factors from the classroom perspective.</t>
  </si>
  <si>
    <t>Methods of Teaching Elementary/Middle School Math</t>
  </si>
  <si>
    <t>Methods of Teaching Primary Mathematics and Science</t>
  </si>
  <si>
    <t>Mathematics for Teachers</t>
  </si>
  <si>
    <t xml:space="preserve">2. The pedagogical approaches I have used with my special education class includes a requirement that they create lesson plans that center around the use of technology to address a specific disability. My students have to use their selected technology to </t>
  </si>
  <si>
    <t>Most important is teacher education that focuses on how teachers can use technology to teach their subject matter. As a professor, I must teach in ways they support their technological fluency. Also, teachers must teach their students how to become techno</t>
  </si>
  <si>
    <t>Personal curiosity leads me to online self-study.</t>
  </si>
  <si>
    <t>My current workplace is a bit stifling because I only have access to routine technologies (computers, printers, etc).</t>
  </si>
  <si>
    <t>73.16.241.131</t>
  </si>
  <si>
    <t>R_22PQFNoTU5q8Tb1</t>
  </si>
  <si>
    <t>Theories of Learning in STEM</t>
  </si>
  <si>
    <t>I use tools to support student collaboration (Google docs, etc.). I create assignments aimed at connecting students with the online professional networks.</t>
  </si>
  <si>
    <t>Talk with experts in the field. Try new things. Professional journals</t>
  </si>
  <si>
    <t>Students' willingness to try new technology/use personal accounts.</t>
  </si>
  <si>
    <t>162.201.190.133</t>
  </si>
  <si>
    <t>R_30ofC17CWe7TDeu</t>
  </si>
  <si>
    <t>Mathematics,Science,Technology</t>
  </si>
  <si>
    <t>Knowing and Learning (learning theories in the context of math and science education)</t>
  </si>
  <si>
    <t xml:space="preserve">Curriculum Instruction (Lesson plan development) </t>
  </si>
  <si>
    <t xml:space="preserve">It's context dependent. </t>
  </si>
  <si>
    <t>For me the learning objective leads the method of delivery and not the other way. My goal is to engage students and have them construct knowledge. The primary "tool" I use is language. Sometimes technology, whether digital or not, can facilitate that. The</t>
  </si>
  <si>
    <t xml:space="preserve">Please see previous answer. It's all very context dependent in my opinion. </t>
  </si>
  <si>
    <t xml:space="preserve">I am personally interested in having as wide an array of tools to communicate content. Through conversations with colleagues and at conferences I explore new technologies that allow me to do so. </t>
  </si>
  <si>
    <t xml:space="preserve">Not sure what is meant by this question. </t>
  </si>
  <si>
    <t>71.230.200.76</t>
  </si>
  <si>
    <t>R_3egCNst8vnzpUAp</t>
  </si>
  <si>
    <t>#2 - I try to model technology use that my student might use: I use various quick entry/quiz apps for formative assessment and engagement, we use digital notebooks to record data from experiments.</t>
  </si>
  <si>
    <t>professional development opportunities on campus, learn from my students</t>
  </si>
  <si>
    <t>we have excellent support for technology-infused teaching - a support center for consultations, seminars and workshops, regular upgrades to building technology.</t>
  </si>
  <si>
    <t>138.217.50.170</t>
  </si>
  <si>
    <t>R_vua2xqe2nVjHhYt</t>
  </si>
  <si>
    <t>Primary Science Education 1</t>
  </si>
  <si>
    <t>Junior Secondary Science Education</t>
  </si>
  <si>
    <t>Senior Secondary Science Education</t>
  </si>
  <si>
    <t>There is a tendency to switch from face-to-face to online instruction for all students. I always seek to provide alternatives wherever possible. I want to model for my teacher education students (TETC 2) the idea that there are a range of learning technol</t>
  </si>
  <si>
    <t>A lot of practice with a lot of technologies over a lot of years means that I have skills in tech support and problem-solving for myself, colleagues and students. Always having Plan B and C in case a particular technology fails, and being able to tap-danc</t>
  </si>
  <si>
    <t xml:space="preserve">For many of my colleagues, things like use of the Microsoft Office suite are considered to constitute technological competency on the part of our students. I want our students to be product-agnostic: word processing, not Word, spreadsheets, not Excel and </t>
  </si>
  <si>
    <t>Much of what I do builds on things I do at home for my own entertainment, from coding to gaming to chat to forum posts and administration to videoconferencing and so on. I think if I developed my skills only at work I would have done far less, far less ef</t>
  </si>
  <si>
    <t>There are always demands to innovate, but as ever, the constraints are almost never technological, they lie in institutional policy. Between the power of the tech tools we have and my own skills, there is a good solution to pretty much any problem, but th</t>
  </si>
  <si>
    <t>37.131.55.107</t>
  </si>
  <si>
    <t>R_1DBCfgnS89hJKbU</t>
  </si>
  <si>
    <t>General Biology</t>
  </si>
  <si>
    <t>Human Biology</t>
  </si>
  <si>
    <t>Science Methods for Early Primary Teachers</t>
  </si>
  <si>
    <t>Used Moodle to prepare online quizzes.</t>
  </si>
  <si>
    <t>I attend PD workshops.</t>
  </si>
  <si>
    <t>Job demands</t>
  </si>
  <si>
    <t>73.142.90.18</t>
  </si>
  <si>
    <t>R_3Lk92X8eEBMeoY0</t>
  </si>
  <si>
    <t>Secondary - Data Driven Instructional Design</t>
  </si>
  <si>
    <t>Biology Methods</t>
  </si>
  <si>
    <t>Advance Biology Methods</t>
  </si>
  <si>
    <t>In my science methods courses (Elementary and secondary) we use Venier Probeware to collect and analyze data. 
In all my classes I utilize CMapTools for recursive concept mapping for formative and summative assessments as well as examples of technology t</t>
  </si>
  <si>
    <t>Teacher educators will design instruction that utilizes content-specific technologies to enhance teaching and learning. I am a faculty of science education, the use of probe ware and other content-specific technologies are important for science literacy a</t>
  </si>
  <si>
    <t>SITE, tech committee, ed tech on campus</t>
  </si>
  <si>
    <t xml:space="preserve">The constant battle that technology is powerpoints or word. </t>
  </si>
  <si>
    <t>73.4.113.34</t>
  </si>
  <si>
    <t>R_sdllOgaIeyC6BKV</t>
  </si>
  <si>
    <t>Ed Tech Methods</t>
  </si>
  <si>
    <t>Intro to Learning Theory</t>
  </si>
  <si>
    <t xml:space="preserve">I apply basic troubleshooting skills to resolve technology issues regularly. I have a protocol for trouble shooting tech issues in my syllabi that I ask my students to follow prior to coming to see me to trouble shoot. Although as instructors we are told </t>
  </si>
  <si>
    <t>The most important competency is addressing the legal, ethical, and socially responsible use of technology in eduction. Many of my teachers, who live in a tech-phobic, rural environment, don't think that technology is relevant to elementary school student</t>
  </si>
  <si>
    <t xml:space="preserve">All of these competencies are important. </t>
  </si>
  <si>
    <t>Staying curious about research, literature, and developments in edtech. I follow a few twitter hashtags and go to local conferences and read a few of the edtech journals. I also revise my course constantly.</t>
  </si>
  <si>
    <t xml:space="preserve">My students come to college from very rural environments and are often tech-phobic. They are device-savvy, but tech-phobic. I get a lot of fulfillment from my job when I can help them use technology to support their own learning in ways they didn't do in </t>
  </si>
  <si>
    <t>71.117.130.245</t>
  </si>
  <si>
    <t>R_Y01oyzX4QGvXM7n</t>
  </si>
  <si>
    <t>Science teaching methods</t>
  </si>
  <si>
    <t>Introduction to American Education</t>
  </si>
  <si>
    <t>Educational Foundations (Graduate)</t>
  </si>
  <si>
    <t>My courses use ed tech for planning, research, assessment, and teaching.  I use an LMS to manage courses, assignments, and assessments.  Collaboration writing software is used for group assignments, and I teaching preservice teachers to use Evernote to bu</t>
  </si>
  <si>
    <t xml:space="preserve">It is important for preservice teachers to use tech in their own inquiry as well as for planning and teaching. </t>
  </si>
  <si>
    <t xml:space="preserve">I continually read online, tinker, and try out trending innovations. </t>
  </si>
  <si>
    <t xml:space="preserve">My department is very supportive of my learning and experimentation in ed tech areas. </t>
  </si>
  <si>
    <t>174.109.58.180</t>
  </si>
  <si>
    <t>R_31HrJEle6fSayhe</t>
  </si>
  <si>
    <t>edTPA</t>
  </si>
  <si>
    <t xml:space="preserve">Classroom Assessment Principles and Practices (Undergrad General Ed course) </t>
  </si>
  <si>
    <t>Instructional Technology for Science Educators</t>
  </si>
  <si>
    <t>I teach all the edTPA professional development workshops for the college</t>
  </si>
  <si>
    <t xml:space="preserve">I literally taught an entire course about content specific pedagogy regarding the use of technology in science teaching. My assessment course has integrated a weekly instructional technology into its curriculum to address digital learning competencies. </t>
  </si>
  <si>
    <t xml:space="preserve">I believe all teachers should be competent in the use of technology to differentiate instruction and therefore enhance instruction. Pre-service teachers that cannot use effectively use technology are not ready for a 21st-century classroom. </t>
  </si>
  <si>
    <t>Anyone who provides an answer to this question should receive 10 swings with the paddle because that time period of education they are supporting. If you don't believe technology has value in education please retire, I will be looking for a job next year.</t>
  </si>
  <si>
    <t xml:space="preserve">NC DLCs </t>
  </si>
  <si>
    <t xml:space="preserve">My university requires that my course include the NC DLCs. </t>
  </si>
  <si>
    <t>217.132.175.104</t>
  </si>
  <si>
    <t>R_1ovziAzBmr9bTfL</t>
  </si>
  <si>
    <t>Assessment methods in science and math education</t>
  </si>
  <si>
    <t>I use clicker based surveys such as Kahoot! in my course. 
I developed an online environment that allows students to tinker with the code of a simulation. 
I encourage teachers to use the software "Tracker" for analyzing motion in videos as part of teachi</t>
  </si>
  <si>
    <t>I teach myself using online resources and ask colleagues when I'm stuck</t>
  </si>
  <si>
    <t>I have more time than a teacher in school to tinker and shop around for new ideas.</t>
  </si>
  <si>
    <t>130.225.188.33</t>
  </si>
  <si>
    <t>R_r0zVGsmMEhZg98t</t>
  </si>
  <si>
    <t>Science teaching methods advanced</t>
  </si>
  <si>
    <t>Basic science teaching</t>
  </si>
  <si>
    <t xml:space="preserve">Use screen cast omativ for formative feedback
Use web based platform for all course interactions
Use technology in every lesson I teach
</t>
  </si>
  <si>
    <t xml:space="preserve">I service courses at our institution 
Reading
Trial and error </t>
  </si>
  <si>
    <t>Rich collegiaouse of technology</t>
  </si>
  <si>
    <t>107.137.156.53</t>
  </si>
  <si>
    <t>R_3oMEyMcqwQYE5Cc</t>
  </si>
  <si>
    <t>Science methods for elementary instruction</t>
  </si>
  <si>
    <t>'-The first half of my course is gives students multiple opportunities to use technology - they develop podcasts, they must learn how to navigate content in order to present unique information to their peers, and we undergo both synchronous and asynchrono</t>
  </si>
  <si>
    <t>I think that teachers must strive to ensure that technology integration requires a connection with content. 
I think that teachers should be supporting the skills that students will need in a society that is largely accessible through social media platfor</t>
  </si>
  <si>
    <t xml:space="preserve">I use new media literacy skills and content developed via my dissertation. </t>
  </si>
  <si>
    <t xml:space="preserve">I use the context of a frequent social media user base. </t>
  </si>
  <si>
    <t>130.64.96.239</t>
  </si>
  <si>
    <t>R_2U9hHpiKHIb973o</t>
  </si>
  <si>
    <t>Post doctoral researcher</t>
  </si>
  <si>
    <t>English / Language Arts,Mathematics,Science,History / Social Studies,Fine Arts,Other</t>
  </si>
  <si>
    <t>In a fully online, asynchronous engineering education course, we use Torsh, a video-commenting online software, for teachers to watch each other's classroom videos and provide comments and questions at specific time stamps. This is also in part how we eva</t>
  </si>
  <si>
    <t>Teaching online requires educators to use technologies in new ways. We believe it is important to view teaching as not just delivering material--that is accomplished easily through static websites or books or videos. We instead go to great lengths to ensu</t>
  </si>
  <si>
    <t>Learning from colleagues at my institution and at conferences. Lots of trial and error.</t>
  </si>
  <si>
    <t>I have the flexibility to spend time trying out and failing with different technologies. We also have the ability to hire undergraduates or graduate students to do the legwork in finding and testing many technologies and identifying the most promising.</t>
  </si>
  <si>
    <t>96.37.193.185</t>
  </si>
  <si>
    <t>R_tRMsO7uw3DKuFc5</t>
  </si>
  <si>
    <t>All levels plus admins and college level instructors</t>
  </si>
  <si>
    <t>All areas</t>
  </si>
  <si>
    <t>Principles of Action Research</t>
  </si>
  <si>
    <t>Advanced Principles of Action Research</t>
  </si>
  <si>
    <t>I teach doctoral level courses and support doctoral student in dissertation preparation completely online.</t>
  </si>
  <si>
    <t>Practice, professional development</t>
  </si>
  <si>
    <t>Time, I have none</t>
  </si>
  <si>
    <t>131.91.4.54</t>
  </si>
  <si>
    <t>R_1NlACIBIsAHbDhs</t>
  </si>
  <si>
    <t>Disability and Society</t>
  </si>
  <si>
    <t>EC Curriculum</t>
  </si>
  <si>
    <t>Early Intervention</t>
  </si>
  <si>
    <t>EC Assessment</t>
  </si>
  <si>
    <t>Courses are taught via Canvas Platform both for the delivery of instruction (online courses), and to supplement face-to-face sections (hybrid)</t>
  </si>
  <si>
    <t>Learn by doing</t>
  </si>
  <si>
    <t>Sometimes you have to overlook the department and other barriers to do what you want to do in regard to integration of technology.</t>
  </si>
  <si>
    <t>134.114.195.99</t>
  </si>
  <si>
    <t>R_2YQdOHaCYlCRSoE</t>
  </si>
  <si>
    <t>University researcher and evaluator, PD provider</t>
  </si>
  <si>
    <t>environmental literacy, research and data analysis</t>
  </si>
  <si>
    <t>Data Discovery (data collection and analysis) K-8</t>
  </si>
  <si>
    <t>Environmental Learning (outdoor exploration)</t>
  </si>
  <si>
    <t>Citizen science/Public Participation in Science Research (as a process for learning)</t>
  </si>
  <si>
    <t>Research literacy (how to do research across disciplines, critical thinking)</t>
  </si>
  <si>
    <t xml:space="preserve">I integrate data collection, organization, and communication technology tools into all classes except environmental learning. For example, using spreadsheets and visualization tools to organize data in order to identify patterns or construct arguments. I </t>
  </si>
  <si>
    <t>Hard to interpret what this question means. If in reference to my own competencies, I typically network with colleagues and will invest in learning new technologies if they align strongly with my work and do not replicate a technology I already know and u</t>
  </si>
  <si>
    <t>I have little to no time for my own PD, so again, I network with colleagues and keep my ears open to learn about technologies that might fit my needs.</t>
  </si>
  <si>
    <t>24.181.65.185</t>
  </si>
  <si>
    <t>R_D92SUeq5gqqX6tX</t>
  </si>
  <si>
    <t>Observation Seminar</t>
  </si>
  <si>
    <t>Field Instruction</t>
  </si>
  <si>
    <t>most of the coursework and materials were distributed online through the university's system. notebooks and student work were also tracked through online notebook systems. and final projects were created, shared, and assessed online</t>
  </si>
  <si>
    <t>162.218.252.26</t>
  </si>
  <si>
    <t>R_6KfQLQrZuXJBRlL</t>
  </si>
  <si>
    <t xml:space="preserve">School administrators </t>
  </si>
  <si>
    <t xml:space="preserve">Critical Perspectives (critical theories, feminist theories, queer theories, etc.) </t>
  </si>
  <si>
    <t>Theoretical Perspectives in Educational Research</t>
  </si>
  <si>
    <t xml:space="preserve">A sequence of Qualitative Research Methods </t>
  </si>
  <si>
    <t>I regularly integrate existing functionality in Canvas like discussion boards and teach synchronous distance courses using Zoom.  At times, I integrate tech tools like post-it boards (linoit/padlet/Poppleit/TikiTokiTimeline) and backchanneling (Today's Me</t>
  </si>
  <si>
    <t>Using an online learning system efficiently so that students can access everything they need to in one place is really important to me.  It also feels important for me to show teachers tools that go beyond games and competition in the classroom (ie. Kahoo</t>
  </si>
  <si>
    <t xml:space="preserve">Using tech tools for assessment. </t>
  </si>
  <si>
    <t xml:space="preserve">Informal conversations with practicing teachers and other teacher educators. </t>
  </si>
  <si>
    <t>I teach primarily graduate students, many of whom do not bring tech beyond smartphones to class, and the expectation that students do bring tech to class is not supported College-wide.  While I started out integrating lots of tech in instruction, I have d</t>
  </si>
  <si>
    <t>156.26.45.73</t>
  </si>
  <si>
    <t>R_3PUgRIm2F0bLZIT</t>
  </si>
  <si>
    <t>Literature for Adolescents</t>
  </si>
  <si>
    <t>English Methods I (backward design)</t>
  </si>
  <si>
    <t>English methods II (reading, writing instruction)</t>
  </si>
  <si>
    <t>English methods III (language instruction)</t>
  </si>
  <si>
    <t xml:space="preserve">I took some free Google webinars this past summer for the purpose of learning more about Google Classroom.  I ended up learning about Google Sites, so I could redesign my program/advising website on that new platform.  I then decided to teach my students </t>
  </si>
  <si>
    <t>Free webinars in the summer time
Workshops available at my university and at my state and national teachers conferences</t>
  </si>
  <si>
    <t>I am totally overwhelmed most of the time in my position as an associate professor.  I take time during the summer when I'm not on contract to engage in professional development.  It would be nice if my institution would support these efforts financially.</t>
  </si>
  <si>
    <t>107.12.66.184</t>
  </si>
  <si>
    <t>R_2rN4QiT29QB1zAo</t>
  </si>
  <si>
    <t>school media specialists</t>
  </si>
  <si>
    <t>School Media Specialists</t>
  </si>
  <si>
    <t>Storytelling</t>
  </si>
  <si>
    <t xml:space="preserve">1. Use of online conferencing program for class discussions
2. Use of online conference program for one-on-one coaching
3. Use of Internet resources for experiential activities and additional content learning opportunities </t>
  </si>
  <si>
    <t>1. constant professional development
2. commitment to learn through experience</t>
  </si>
  <si>
    <t>1. institution requires professional development on technology
2. institution provides a wide range of instructional technology
3. colleagues discuss and share experiences</t>
  </si>
  <si>
    <t>75.108.55.227</t>
  </si>
  <si>
    <t>R_RtBidzOu4wOeFgJ</t>
  </si>
  <si>
    <t>Instructional Technology Coach/Facilitator/Specialist)</t>
  </si>
  <si>
    <t>Tech Integration</t>
  </si>
  <si>
    <t>Computers in Education</t>
  </si>
  <si>
    <t>Selection and Integration of Multimedia for PK-12 Schools</t>
  </si>
  <si>
    <t>Integrating Technology into the Math, Science, and Healthful Living Curriculums</t>
  </si>
  <si>
    <t>I utilized Nearpod to teach online courses and designed different assessment activities with the tools. I also use twitter for my PLN and stay up to date.</t>
  </si>
  <si>
    <t>PLNs, I am always tech-savvy.</t>
  </si>
  <si>
    <t>When I was a graduate student, I worked as an associated instructor teaching introductory technology integration courses. I learned a lot from working with my supervisor (who is a professor research focuses on tech integration). She also provided a lot of</t>
  </si>
  <si>
    <t>24.179.34.147</t>
  </si>
  <si>
    <t>R_3JJIiE6EhPy3YjI</t>
  </si>
  <si>
    <t>75.143.76.210</t>
  </si>
  <si>
    <t>R_33j4R9H60rYRohC</t>
  </si>
  <si>
    <t>ELA Methods</t>
  </si>
  <si>
    <t>Assessment and Evaluation in ELA</t>
  </si>
  <si>
    <t>Research Studies in ELA</t>
  </si>
  <si>
    <t>In my methods of teaching writing course, we collaboratively design a cohort ePortfolio, which becomes the foundation for other online/digital identity development assignments they complete throughout the program. We also utilize Twitter as a major compon</t>
  </si>
  <si>
    <t xml:space="preserve">N/A. I can't think of any that I do not feel are important. </t>
  </si>
  <si>
    <t>I try to do reading in the ed tech field. While this is difficult because of time constraints and because of all the literature specific to my field I also try to read, it is helpful. I also am fortunate to work with a colleague at another institution who</t>
  </si>
  <si>
    <t xml:space="preserve">I'm fortunate to have access to technology, both in my classrooms and outside of them. My students also are able to bring appropriate technology with them to class and use that to engage with basically any platform or tool I can use. </t>
  </si>
  <si>
    <t>75.110.15.141</t>
  </si>
  <si>
    <t>R_aahrrm7xTlix6LL</t>
  </si>
  <si>
    <t>Classroom Management in ELEM</t>
  </si>
  <si>
    <t>Classroom Management for Preservice Teachers</t>
  </si>
  <si>
    <t>Classroom Management for MAEd students</t>
  </si>
  <si>
    <t>Classroom Management for MAT students</t>
  </si>
  <si>
    <t>Introduction to Teaching for MAT students</t>
  </si>
  <si>
    <t xml:space="preserve">Use of Second Life in designing classrooms
Use of classroom design software modeling and assigning similar project to students
</t>
  </si>
  <si>
    <t>Exposure by colleagues, individual trial and error, taking advantage of institutional experts</t>
  </si>
  <si>
    <t>We have MANY resource persons available to help provide us with the latest technology AND to help design and use technology as we wish.</t>
  </si>
  <si>
    <t>173.26.220.136</t>
  </si>
  <si>
    <t>R_0P9WCRQeg7V6aA1</t>
  </si>
  <si>
    <t>Autism interventionists, social workers,</t>
  </si>
  <si>
    <t>Early childhood teachers,Other</t>
  </si>
  <si>
    <t>ECSE</t>
  </si>
  <si>
    <t>Intro and Methods of EI</t>
  </si>
  <si>
    <t>Intro and Methods of ECSE</t>
  </si>
  <si>
    <t>Home-School Partnerships</t>
  </si>
  <si>
    <t>Young Children with Autism</t>
  </si>
  <si>
    <t>In special education, particularly with young children, a lot of the "educational technology" used it to address delays in language, communication, and sometimes challenging behavior. Often low-tech strategies are used - e.g., pictures, but many young chi</t>
  </si>
  <si>
    <t>They are related to the field of ECSE and young children with disabilities.</t>
  </si>
  <si>
    <t>Our university offers a one semester class for faculty on online teaching where we practice lots of assignments using different kinds of technology.</t>
  </si>
  <si>
    <t>172.58.173.172</t>
  </si>
  <si>
    <t>R_3PYPh2eTUo9gS6c</t>
  </si>
  <si>
    <t>ESOL Teachers</t>
  </si>
  <si>
    <t>English Language Learners</t>
  </si>
  <si>
    <t>Foundations of ESOL</t>
  </si>
  <si>
    <t>Creating webpages
Using technology as an aid during instruction 
Teaching students how to present work digitally</t>
  </si>
  <si>
    <t xml:space="preserve">Professional development
Internet </t>
  </si>
  <si>
    <t xml:space="preserve">Socratic discussions are important </t>
  </si>
  <si>
    <t>99.130.146.205</t>
  </si>
  <si>
    <t>R_3GjqQUWN0pew8IX</t>
  </si>
  <si>
    <t>K-2 ELA Practicum</t>
  </si>
  <si>
    <t>Action Research Methods</t>
  </si>
  <si>
    <t>I use ePortfolios for assessment of learning and to enhance teaching and learning. The ePortfolio is integrated into the course from beginning to end and is submitted as a culminating/capstone project. 
I used video technologies for assessment of learning</t>
  </si>
  <si>
    <t>"I use technology tools to connect globally with a variety of regions and cultures." This is not as important to my teaching because the course objectives do not align. Although this would be interesting, it is not of immediate importance in the courses I</t>
  </si>
  <si>
    <t xml:space="preserve">Professional development (workshops, distance education, conferences, reading scholarly publications). </t>
  </si>
  <si>
    <t xml:space="preserve">I teach one online course consistently. In addition, technology is encouraged in my teacher preparation program. Finally, some course objectives concern technology. </t>
  </si>
  <si>
    <t>199.181.22.4</t>
  </si>
  <si>
    <t>R_27DwJekHfuQujQb</t>
  </si>
  <si>
    <t>English / Language Arts,Mathematics,Science,History / Social Studies,Physical Education &amp; Health,Music,Fine Arts,World Languages,Special Education</t>
  </si>
  <si>
    <t>Instruction and Assessment (Pedagogy)</t>
  </si>
  <si>
    <t>Foundations</t>
  </si>
  <si>
    <t>I model using various technological tools in the classroom (Nearpod, SeeSaw, Socrative, Google suite apps, etc.) Students are then expected to use these tools to create and implement their own assignments with hypothetical students. 
In foundations, we re</t>
  </si>
  <si>
    <t xml:space="preserve">Introducing technology tools and applications to students so they can be competent with future students - designing instruction using content-specific technologies. </t>
  </si>
  <si>
    <t xml:space="preserve">Built within SLOs and syllabus standards for the course. As a department, faculty review to ensure that all are being covered throughout the program and not in a single teacher education course. </t>
  </si>
  <si>
    <t xml:space="preserve">I think the focus on technology depends on the particular focus of the course. Technology in a classroom management class looks very different than in an assessment class. </t>
  </si>
  <si>
    <t>74.133.239.151</t>
  </si>
  <si>
    <t>R_zchCDxUTW79YvFD</t>
  </si>
  <si>
    <t>Social Studies methods</t>
  </si>
  <si>
    <t>Educational foundations</t>
  </si>
  <si>
    <t>I model technology use in my teaching in the way I present information and embed multimedia. I expose students to online spaces where they can access materials that will enhance their teaching (for social studies, this might mean places to access sources)</t>
  </si>
  <si>
    <t xml:space="preserve">I do not teach online courses so that one is of low importance right now. I also do not use technology for any sort of assessment. </t>
  </si>
  <si>
    <t xml:space="preserve">Paying attention to new trends I see online, talking with colleagues about what they do. </t>
  </si>
  <si>
    <t xml:space="preserve">We have a talented and responsive IT person on our campus. We also have a couple of great Instructional Systems Design faculty. </t>
  </si>
  <si>
    <t>150.216.23.120</t>
  </si>
  <si>
    <t>R_21acPsUJgTf1y9T</t>
  </si>
  <si>
    <t>Language Acquisition and Reading for Students with Diverse Learning Needs</t>
  </si>
  <si>
    <t>Integrating Instruction Across the Curriculum</t>
  </si>
  <si>
    <t xml:space="preserve">2/3 - I use a variety of educational apps in the classroom (Flipgrid, Padlet, Socrative)
6 - I use digital rubrics, digital submissions, digital feedback
</t>
  </si>
  <si>
    <t>#2 - it is essential that our PSTs graduate with experience using various forms of technology in the classroom and lesson planning process. I use the technology in my own lessons so they can then transfer that knowledge/experience to their own lessons.
5</t>
  </si>
  <si>
    <t>Since it isn't a required component of my classes, I determine on my own which technologies align with the lesson/learning opportunity.</t>
  </si>
  <si>
    <t xml:space="preserve">I have full access to technology in my classroom and on campus.  I have minimal oversight in terms of what I incorporate into my class. </t>
  </si>
  <si>
    <t>75.110.162.120</t>
  </si>
  <si>
    <t>R_2QzUqBtsm16lFy9</t>
  </si>
  <si>
    <t>Graduate - community college, elementary, early childhood</t>
  </si>
  <si>
    <t>Leadership and Communication</t>
  </si>
  <si>
    <t>Community College, Junior, and Technical Colleges</t>
  </si>
  <si>
    <t>I teach totally online.  All my assessments are online.  I also use Discussion Board, Wiki, and Chat features.</t>
  </si>
  <si>
    <t>74.136.67.172</t>
  </si>
  <si>
    <t>R_2SqOK19n4HNWOj5</t>
  </si>
  <si>
    <t>Middle Level Methods I</t>
  </si>
  <si>
    <t>Middle Level Methods II</t>
  </si>
  <si>
    <t>STEM Teaching Methods</t>
  </si>
  <si>
    <t>Applications of Secondary Science Methods</t>
  </si>
  <si>
    <t>I focus on the science &amp; engineering practices from NGSS in all my methods courses. I spend a lot of time looking at how technology can support students in such practices as developing and using models (e.g. Sage Modeler from the Concord Consortium). I al</t>
  </si>
  <si>
    <t>I think generally there are two areas that technology is vital to me and the work I do with my students. One is in generally supporting more equitable communication, so we talk about how backchannel platforms (like the now defunct TodaysMeet) can aid in t</t>
  </si>
  <si>
    <t xml:space="preserve">I would not say that they are of low importance. It is more the case where I only have so much time to devote to my own knowledge of technology, and so they get less attention. I still would like to learn more about how to use online environments in ways </t>
  </si>
  <si>
    <t>Usually through online webinars.</t>
  </si>
  <si>
    <t>There is not a great deal of support for educational technology use at my university, even though it is supposedly the 'flagship' university in our state.</t>
  </si>
  <si>
    <t>131.204.188.179</t>
  </si>
  <si>
    <t>R_3iExMFGrcLRKBKj</t>
  </si>
  <si>
    <t>Children's Music Learning (teaching early childhood and elementary level music)</t>
  </si>
  <si>
    <t>School and Community Vocal Music Education (teaching MS/HS choral music)</t>
  </si>
  <si>
    <t>Music Ed Labs I and II (Freshman/Sophomore field experience in classrooms with Technology Integration)</t>
  </si>
  <si>
    <t>Clinical Residency (internship)</t>
  </si>
  <si>
    <t>Each class I teach (at both UG and GRAD levels) includes copyright and ethics training, specifically for using technology with different ages of students. For example, students create an ethics video targeted at different aged students, in student-appropr</t>
  </si>
  <si>
    <t>What I mentioned above is vital for Pk-12 teachers. Understanding that websites often have ulterior motives (i.e. "Lunchables" looks kid-friendly, but it's an ad). A second area is personal competence using specific hardware and software in order to be ab</t>
  </si>
  <si>
    <t>I'm not sure advocating for the use of technology just for the sake of using it is needed. Technology should be used when it's a better tool rather than using it just to use it. Forcing teachers to use technology when there are less time consuming and mor</t>
  </si>
  <si>
    <t>My own technology competencies? Staying abreast of current technology is important because it changes rapidly (through demos, conferences, etc.). As a "music technologist" I actually train others in this capacity, so this means I must work to ensure I und</t>
  </si>
  <si>
    <t xml:space="preserve">Often my heavy workload (I do more than teach) prohibits my own professional development. I spend time about once a month on the weekend exploring new tech. </t>
  </si>
  <si>
    <t>174.237.24.139</t>
  </si>
  <si>
    <t>R_3oAY84tBJxfjbJ8</t>
  </si>
  <si>
    <t>Designing Classrooms as Responsive Learning Environments (intro to special education required for state licensure for all education majors)</t>
  </si>
  <si>
    <t>Special Education Math Methods for students with Learning Disabilities</t>
  </si>
  <si>
    <t>Special Education General Teaching Methods for students with learning disabilities</t>
  </si>
  <si>
    <t xml:space="preserve">I require graduate students to create short video podcasts to be used for children to access reteaching or modeling from home. 
I require undergraduate students to create Pecha Kuchas for class presentations.
I embed google calendar html into my course </t>
  </si>
  <si>
    <t>Tied to SOTL research (the podcasting assignment was attached to a research study); also the technology task(s) I assign teacher candidates emerge from practical needs such as distance learning or time constraints. Also, I try to model using the "Multiple</t>
  </si>
  <si>
    <t>It's dependent on having friends that are innovating too. We share ideas and  cheer each other on.</t>
  </si>
  <si>
    <t>70.244.40.97</t>
  </si>
  <si>
    <t>R_2rU5EdfyTT0ReJe</t>
  </si>
  <si>
    <t>Methods for teaching middle grades social studies</t>
  </si>
  <si>
    <t>I instruct my students in key principles of media literacy (vocabulary, etc), and work with them using media literacy online games, videos, and strategies for improving their own media literacy self-efficacy and the efficacy of their students. (#9)</t>
  </si>
  <si>
    <t>I think incorporating pedagogical techniques that prepare teachers to effectively use technology (#2) may be one of the most important. If we want our future teachers to do this well, then this must be what is modeled in our classrooms. (Though unfortunat</t>
  </si>
  <si>
    <t>Despite my own inadequacies, I don't think any of these are unimportant to my work, though as a graduate student #10 (engaging in ongoing PD and networking to improve the integration of technology in teaching) is a little bit outside the scope of my time/</t>
  </si>
  <si>
    <t>73.246.49.99</t>
  </si>
  <si>
    <t>R_1eqwX1XORQ0rFF3</t>
  </si>
  <si>
    <t>Technology and Assessment for Middle and Secondary Education</t>
  </si>
  <si>
    <t>Physical Science by Inquiry - combined content and methods for elementary</t>
  </si>
  <si>
    <t>Life Science by Inquriy - combined content and methods for elementary</t>
  </si>
  <si>
    <t xml:space="preserve">Use of PhET simulations for teaching both content and pedagogy.
Use of various strategies including questions and feedback to engage students in ongoing online discussions. </t>
  </si>
  <si>
    <t xml:space="preserve">Use of technology tools to gather assessment evidence. </t>
  </si>
  <si>
    <t xml:space="preserve">Engaging in leadership and advocacy for technology is not critical as young preservice teachers today already integrate technology into their lives. </t>
  </si>
  <si>
    <t>Practice and communicating with colleagues who are more skilled with technology</t>
  </si>
  <si>
    <t>I am in a department that trains graduate students in educational technology (even though I am focusing my work on assessment)</t>
  </si>
  <si>
    <t>99.103.221.196</t>
  </si>
  <si>
    <t>R_12tjwW2PfUqUYk9</t>
  </si>
  <si>
    <t xml:space="preserve">Teaching social science education (teaching methods) </t>
  </si>
  <si>
    <t xml:space="preserve">Diversity Seminar </t>
  </si>
  <si>
    <t xml:space="preserve">Contemporary Issues in Secondary Education </t>
  </si>
  <si>
    <t xml:space="preserve">Using effective strategies for online learning environments include the use of synchronous discussions, the use of video/flipped teaching for introduction to course materials and feedback on assessments, and the use of asynchronous discussion via google+ </t>
  </si>
  <si>
    <t xml:space="preserve">Preparing teachers to use technologies and effective strategies for online learning </t>
  </si>
  <si>
    <t xml:space="preserve">Leadership and advocacy for using technology </t>
  </si>
  <si>
    <t>24.46.192.12</t>
  </si>
  <si>
    <t>R_pyl81JWcoo4BKiR</t>
  </si>
  <si>
    <t>Geometry</t>
  </si>
  <si>
    <t>Science method course</t>
  </si>
  <si>
    <t>proof and proving in mathematics</t>
  </si>
  <si>
    <t xml:space="preserve">I have used GeoGebra (a geometry online software) to create demos of proofs in my class. </t>
  </si>
  <si>
    <t xml:space="preserve">Not sure. </t>
  </si>
  <si>
    <t xml:space="preserve">online courses </t>
  </si>
  <si>
    <t xml:space="preserve">The school provides access to many online courses free and that helps. </t>
  </si>
  <si>
    <t>76.250.50.225</t>
  </si>
  <si>
    <t>R_0711ZApoZDXAF7r</t>
  </si>
  <si>
    <t>Student Teacher Capstone-Social Foundations</t>
  </si>
  <si>
    <t>Graduate Research Methods Course</t>
  </si>
  <si>
    <t>Competency 4: Use of Google Classroom; Flipgrid; Padlet; etc.
Competency 9: Introduction &amp; discussion of the Digital Gap/Divide and what can be done to address it
Competency 2: Modeled via Competency 4 examples</t>
  </si>
  <si>
    <t>Training; discussions; trial &amp; error</t>
  </si>
  <si>
    <t>Teaching institution requiring heavy service; not enough time to investigate, learn, &amp; develop various competencies</t>
  </si>
  <si>
    <t>45.232.92.197</t>
  </si>
  <si>
    <t>R_3nf2GpoZTa0zRRN</t>
  </si>
  <si>
    <t>Pedagogical / Educational Research</t>
  </si>
  <si>
    <t>I can search and find online tools for teaching some concepts. For example: can search for video demonstrations, calculator, database searching, etc.</t>
  </si>
  <si>
    <t>'- Building any artifact from a (design) principle.
- Using technological tools to reduce tedious and automatic tasks.
- Understanding and using one or more programming languages</t>
  </si>
  <si>
    <t xml:space="preserve">'- learning to use a new device
</t>
  </si>
  <si>
    <t>'- Exploring technologies.</t>
  </si>
  <si>
    <t>'- Mostly time availability, with no or little time to explore, there is not much to develop in terms of learning technology competencies.</t>
  </si>
  <si>
    <t>108.70.133.54</t>
  </si>
  <si>
    <t>R_3nx9eqdUfXWTCOX</t>
  </si>
  <si>
    <t>Content for Teaching Secondary Mathematics</t>
  </si>
  <si>
    <t>Geometry and Data Analysis for Elementary Teachers</t>
  </si>
  <si>
    <t>21st Century Technology for Teaching Mathematics</t>
  </si>
  <si>
    <t>Regarding competency 11, I have published guidance on how t write quality mathematics tasks for dynamic geometry software.</t>
  </si>
  <si>
    <t xml:space="preserve">I read and experiment with new technologies. </t>
  </si>
  <si>
    <t>The context limits the amount of time I have to develop technology competencies.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</si>
</sst>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
  </numFmts>
  <fonts count="10">
    <font>
      <sz val="12.0"/>
      <color rgb="FF000000"/>
      <name val="Calibri"/>
    </font>
    <font>
      <b/>
      <name val="Arial"/>
    </font>
    <font>
      <name val="Arial"/>
    </font>
    <font>
      <b/>
    </font>
    <font>
      <b/>
      <sz val="11.0"/>
      <color rgb="FF000000"/>
      <name val="Arial"/>
    </font>
    <font/>
    <font>
      <b/>
      <sz val="11.0"/>
      <color rgb="FF000000"/>
      <name val="Calibri"/>
    </font>
    <font>
      <sz val="11.0"/>
      <name val="Arial"/>
    </font>
    <font>
      <sz val="12.0"/>
      <color rgb="FF000000"/>
      <name val="Arial"/>
    </font>
    <font>
      <sz val="11.0"/>
      <color rgb="FF000000"/>
      <name val="Calibri"/>
    </font>
  </fonts>
  <fills count="9">
    <fill>
      <patternFill patternType="none"/>
    </fill>
    <fill>
      <patternFill patternType="lightGray"/>
    </fill>
    <fill>
      <patternFill patternType="solid">
        <fgColor rgb="FFFFFF00"/>
        <bgColor rgb="FFFFFF00"/>
      </patternFill>
    </fill>
    <fill>
      <patternFill patternType="solid">
        <fgColor rgb="FFFFF2CC"/>
        <bgColor rgb="FFFFF2CC"/>
      </patternFill>
    </fill>
    <fill>
      <patternFill patternType="solid">
        <fgColor rgb="FF00FFFF"/>
        <bgColor rgb="FF00FFFF"/>
      </patternFill>
    </fill>
    <fill>
      <patternFill patternType="solid">
        <fgColor rgb="FFFFFFFF"/>
        <bgColor rgb="FFFFFFFF"/>
      </patternFill>
    </fill>
    <fill>
      <patternFill patternType="solid">
        <fgColor rgb="FFFCE5CD"/>
        <bgColor rgb="FFFCE5CD"/>
      </patternFill>
    </fill>
    <fill>
      <patternFill patternType="solid">
        <fgColor rgb="FF00FF00"/>
        <bgColor rgb="FF00FF00"/>
      </patternFill>
    </fill>
    <fill>
      <patternFill patternType="solid">
        <fgColor rgb="FFFF9900"/>
        <bgColor rgb="FFFF9900"/>
      </patternFill>
    </fill>
  </fills>
  <borders count="6">
    <border/>
    <border>
      <left style="thin">
        <color rgb="FF000000"/>
      </left>
    </border>
    <border>
      <bottom style="thin">
        <color rgb="FF000000"/>
      </bottom>
    </border>
    <border>
      <left style="thin">
        <color rgb="FF000000"/>
      </left>
      <bottom style="thin">
        <color rgb="FF000000"/>
      </bottom>
    </border>
    <border>
      <top style="thin">
        <color rgb="FF000000"/>
      </top>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0" numFmtId="0" xfId="0" applyAlignment="1" applyFont="1">
      <alignment shrinkToFit="0" vertical="bottom" wrapText="1"/>
    </xf>
    <xf borderId="0" fillId="0" fontId="1" numFmtId="0" xfId="0" applyAlignment="1" applyFont="1">
      <alignment shrinkToFit="0" vertical="bottom" wrapText="1"/>
    </xf>
    <xf borderId="1" fillId="0" fontId="2" numFmtId="0" xfId="0" applyAlignment="1" applyBorder="1" applyFont="1">
      <alignment vertical="bottom"/>
    </xf>
    <xf borderId="0" fillId="0" fontId="1" numFmtId="0" xfId="0" applyAlignment="1" applyFont="1">
      <alignment readingOrder="0" shrinkToFit="0" vertical="bottom" wrapText="1"/>
    </xf>
    <xf borderId="0" fillId="0" fontId="3" numFmtId="0" xfId="0" applyAlignment="1" applyFont="1">
      <alignment readingOrder="0" shrinkToFit="0" wrapText="1"/>
    </xf>
    <xf borderId="0" fillId="0" fontId="2" numFmtId="0" xfId="0" applyAlignment="1" applyFont="1">
      <alignment vertical="bottom"/>
    </xf>
    <xf borderId="0" fillId="0" fontId="4" numFmtId="0" xfId="0" applyAlignment="1" applyFont="1">
      <alignment readingOrder="0" shrinkToFit="0" wrapText="1"/>
    </xf>
    <xf borderId="1" fillId="0" fontId="1" numFmtId="0" xfId="0" applyAlignment="1" applyBorder="1" applyFont="1">
      <alignment readingOrder="0" shrinkToFit="0" vertical="bottom" wrapText="1"/>
    </xf>
    <xf borderId="0" fillId="0" fontId="3" numFmtId="0" xfId="0" applyAlignment="1" applyFont="1">
      <alignment shrinkToFit="0" wrapText="1"/>
    </xf>
    <xf borderId="0" fillId="0" fontId="0" numFmtId="164" xfId="0" applyAlignment="1" applyFont="1" applyNumberFormat="1">
      <alignment shrinkToFit="0" vertical="bottom" wrapText="1"/>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0" fontId="5" numFmtId="0" xfId="0" applyAlignment="1" applyFont="1">
      <alignment readingOrder="0"/>
    </xf>
    <xf borderId="1" fillId="0" fontId="2" numFmtId="0" xfId="0" applyAlignment="1" applyBorder="1" applyFont="1">
      <alignment readingOrder="0" vertical="bottom"/>
    </xf>
    <xf borderId="0" fillId="2" fontId="2" numFmtId="0" xfId="0" applyAlignment="1" applyFill="1" applyFont="1">
      <alignment shrinkToFit="0" vertical="bottom" wrapText="1"/>
    </xf>
    <xf borderId="0" fillId="2" fontId="2" numFmtId="0" xfId="0" applyAlignment="1" applyFont="1">
      <alignment readingOrder="0" shrinkToFit="0" vertical="bottom" wrapText="1"/>
    </xf>
    <xf borderId="0" fillId="2" fontId="5" numFmtId="0" xfId="0" applyFont="1"/>
    <xf borderId="0" fillId="3" fontId="2" numFmtId="0" xfId="0" applyAlignment="1" applyFill="1" applyFont="1">
      <alignment shrinkToFit="0" vertical="bottom" wrapText="1"/>
    </xf>
    <xf borderId="0" fillId="4" fontId="2" numFmtId="0" xfId="0" applyAlignment="1" applyFill="1" applyFont="1">
      <alignment shrinkToFit="0" vertical="bottom" wrapText="1"/>
    </xf>
    <xf borderId="0" fillId="5" fontId="2" numFmtId="0" xfId="0" applyAlignment="1" applyFill="1" applyFont="1">
      <alignment shrinkToFit="0" vertical="bottom" wrapText="1"/>
    </xf>
    <xf borderId="0" fillId="6" fontId="2" numFmtId="0" xfId="0" applyAlignment="1" applyFill="1" applyFont="1">
      <alignment shrinkToFit="0" vertical="bottom" wrapText="1"/>
    </xf>
    <xf borderId="0" fillId="0" fontId="2" numFmtId="0" xfId="0" applyAlignment="1" applyFont="1">
      <alignment horizontal="right" shrinkToFit="0" vertical="bottom" wrapText="1"/>
    </xf>
    <xf quotePrefix="1" borderId="0" fillId="0" fontId="2" numFmtId="0" xfId="0" applyAlignment="1" applyFont="1">
      <alignment shrinkToFit="0" vertical="bottom" wrapText="1"/>
    </xf>
    <xf borderId="2" fillId="0" fontId="2" numFmtId="0" xfId="0" applyAlignment="1" applyBorder="1" applyFont="1">
      <alignment shrinkToFit="0" vertical="bottom" wrapText="1"/>
    </xf>
    <xf borderId="2" fillId="0" fontId="2" numFmtId="0" xfId="0" applyAlignment="1" applyBorder="1" applyFont="1">
      <alignment readingOrder="0" shrinkToFit="0" vertical="bottom" wrapText="1"/>
    </xf>
    <xf borderId="3" fillId="0" fontId="2" numFmtId="0" xfId="0" applyAlignment="1" applyBorder="1" applyFont="1">
      <alignment vertical="bottom"/>
    </xf>
    <xf borderId="2" fillId="0" fontId="2" numFmtId="0" xfId="0" applyAlignment="1" applyBorder="1" applyFont="1">
      <alignment vertical="bottom"/>
    </xf>
    <xf borderId="2" fillId="0" fontId="5" numFmtId="0" xfId="0" applyBorder="1" applyFont="1"/>
    <xf borderId="2" fillId="0" fontId="5" numFmtId="0" xfId="0" applyAlignment="1" applyBorder="1" applyFont="1">
      <alignment readingOrder="0"/>
    </xf>
    <xf borderId="0" fillId="0" fontId="2" numFmtId="0" xfId="0" applyAlignment="1" applyFont="1">
      <alignment readingOrder="0" vertical="bottom"/>
    </xf>
    <xf quotePrefix="1" borderId="0" fillId="5" fontId="2" numFmtId="0" xfId="0" applyAlignment="1" applyFont="1">
      <alignment shrinkToFit="0" vertical="bottom" wrapText="1"/>
    </xf>
    <xf borderId="4" fillId="4" fontId="2" numFmtId="0" xfId="0" applyAlignment="1" applyBorder="1" applyFont="1">
      <alignment shrinkToFit="0" vertical="bottom" wrapText="1"/>
    </xf>
    <xf borderId="4" fillId="0" fontId="2" numFmtId="0" xfId="0" applyAlignment="1" applyBorder="1" applyFont="1">
      <alignment readingOrder="0" shrinkToFit="0" vertical="bottom" wrapText="1"/>
    </xf>
    <xf borderId="4" fillId="0" fontId="5" numFmtId="0" xfId="0" applyBorder="1" applyFont="1"/>
    <xf borderId="0" fillId="4" fontId="2" numFmtId="0" xfId="0" applyAlignment="1" applyFont="1">
      <alignment vertical="bottom"/>
    </xf>
    <xf borderId="0" fillId="7" fontId="2" numFmtId="0" xfId="0" applyAlignment="1" applyFill="1" applyFont="1">
      <alignment vertical="bottom"/>
    </xf>
    <xf borderId="0" fillId="8" fontId="2" numFmtId="0" xfId="0" applyAlignment="1" applyFill="1" applyFont="1">
      <alignment vertical="bottom"/>
    </xf>
    <xf borderId="0" fillId="7" fontId="2" numFmtId="0" xfId="0" applyAlignment="1" applyFont="1">
      <alignment shrinkToFit="0" vertical="bottom" wrapText="1"/>
    </xf>
    <xf borderId="0" fillId="2" fontId="2" numFmtId="0" xfId="0" applyAlignment="1" applyFont="1">
      <alignment vertical="bottom"/>
    </xf>
    <xf borderId="1" fillId="7" fontId="2" numFmtId="0" xfId="0" applyAlignment="1" applyBorder="1" applyFont="1">
      <alignment vertical="bottom"/>
    </xf>
    <xf borderId="0" fillId="0" fontId="2" numFmtId="10" xfId="0" applyAlignment="1" applyFont="1" applyNumberFormat="1">
      <alignment vertical="bottom"/>
    </xf>
    <xf borderId="1" fillId="0" fontId="2" numFmtId="10" xfId="0" applyAlignment="1" applyBorder="1" applyFont="1" applyNumberFormat="1">
      <alignment vertical="bottom"/>
    </xf>
    <xf borderId="0" fillId="0" fontId="6" numFmtId="0" xfId="0" applyAlignment="1" applyFont="1">
      <alignment shrinkToFit="0" vertical="bottom" wrapText="1"/>
    </xf>
    <xf borderId="0" fillId="0" fontId="5" numFmtId="0" xfId="0" applyAlignment="1" applyFont="1">
      <alignment shrinkToFit="0" wrapText="1"/>
    </xf>
    <xf borderId="5" fillId="0" fontId="6" numFmtId="0" xfId="0" applyAlignment="1" applyBorder="1" applyFont="1">
      <alignment shrinkToFit="0" vertical="bottom" wrapText="1"/>
    </xf>
    <xf borderId="5" fillId="0" fontId="3" numFmtId="0" xfId="0" applyAlignment="1" applyBorder="1" applyFont="1">
      <alignment horizontal="left" readingOrder="0" shrinkToFit="0" textRotation="90" vertical="bottom" wrapText="1"/>
    </xf>
    <xf borderId="5" fillId="0" fontId="4" numFmtId="0" xfId="0" applyAlignment="1" applyBorder="1" applyFont="1">
      <alignment horizontal="left" readingOrder="0" shrinkToFit="0" textRotation="90" vertical="bottom" wrapText="1"/>
    </xf>
    <xf borderId="5" fillId="0" fontId="7" numFmtId="0" xfId="0" applyAlignment="1" applyBorder="1" applyFont="1">
      <alignment shrinkToFit="0" vertical="bottom" wrapText="1"/>
    </xf>
    <xf borderId="5" fillId="0" fontId="5" numFmtId="0" xfId="0" applyAlignment="1" applyBorder="1" applyFont="1">
      <alignment horizontal="center" readingOrder="0" shrinkToFit="0" wrapText="1"/>
    </xf>
    <xf borderId="5" fillId="0" fontId="5" numFmtId="0" xfId="0" applyAlignment="1" applyBorder="1" applyFont="1">
      <alignment horizontal="center"/>
    </xf>
    <xf borderId="5" fillId="0" fontId="5" numFmtId="0" xfId="0" applyAlignment="1" applyBorder="1" applyFont="1">
      <alignment horizontal="center" shrinkToFit="0" wrapText="1"/>
    </xf>
    <xf borderId="0" fillId="0" fontId="7" numFmtId="0" xfId="0" applyAlignment="1" applyFont="1">
      <alignment shrinkToFit="0" vertical="bottom" wrapText="1"/>
    </xf>
    <xf borderId="5" fillId="0" fontId="0" numFmtId="0" xfId="0" applyAlignment="1" applyBorder="1" applyFont="1">
      <alignment horizontal="center" readingOrder="0" shrinkToFit="0" wrapText="1"/>
    </xf>
    <xf borderId="0" fillId="0" fontId="5" numFmtId="0" xfId="0" applyAlignment="1" applyFont="1">
      <alignment readingOrder="0" shrinkToFit="0" wrapText="1"/>
    </xf>
    <xf borderId="0" fillId="2" fontId="5" numFmtId="0" xfId="0" applyAlignment="1" applyFont="1">
      <alignment readingOrder="0" shrinkToFit="0" wrapText="1"/>
    </xf>
    <xf borderId="0" fillId="0" fontId="8" numFmtId="0" xfId="0" applyAlignment="1" applyFont="1">
      <alignment readingOrder="0" shrinkToFit="0" wrapText="1"/>
    </xf>
    <xf borderId="0" fillId="2" fontId="5" numFmtId="0" xfId="0" applyAlignment="1" applyFont="1">
      <alignment shrinkToFit="0" wrapText="1"/>
    </xf>
    <xf borderId="5" fillId="0" fontId="5" numFmtId="0" xfId="0" applyAlignment="1" applyBorder="1" applyFont="1">
      <alignment horizontal="center" readingOrder="0"/>
    </xf>
    <xf borderId="0" fillId="0" fontId="0" numFmtId="0" xfId="0" applyAlignment="1" applyFont="1">
      <alignment readingOrder="0" shrinkToFit="0" wrapText="1"/>
    </xf>
    <xf borderId="5" fillId="0" fontId="7" numFmtId="0" xfId="0" applyAlignment="1" applyBorder="1" applyFont="1">
      <alignment shrinkToFit="0" vertical="bottom" wrapText="1"/>
    </xf>
    <xf borderId="0" fillId="0" fontId="7" numFmtId="0" xfId="0" applyAlignment="1" applyFont="1">
      <alignment shrinkToFit="0" vertical="bottom" wrapText="1"/>
    </xf>
    <xf borderId="5" fillId="0" fontId="7" numFmtId="0" xfId="0" applyAlignment="1" applyBorder="1" applyFont="1">
      <alignment readingOrder="0" shrinkToFit="0" vertical="bottom" wrapText="1"/>
    </xf>
    <xf borderId="0" fillId="0" fontId="9" numFmtId="0" xfId="0" applyAlignment="1" applyFont="1">
      <alignment shrinkToFit="0" vertical="bottom" wrapText="1"/>
    </xf>
    <xf borderId="5" fillId="5" fontId="7" numFmtId="0" xfId="0" applyAlignment="1" applyBorder="1" applyFont="1">
      <alignment shrinkToFit="0" vertical="bottom" wrapText="1"/>
    </xf>
    <xf borderId="5" fillId="7" fontId="7" numFmtId="0" xfId="0" applyAlignment="1" applyBorder="1" applyFont="1">
      <alignment shrinkToFit="0" vertical="bottom" wrapText="1"/>
    </xf>
    <xf borderId="5" fillId="5" fontId="7" numFmtId="0" xfId="0" applyAlignment="1" applyBorder="1" applyFont="1">
      <alignment readingOrder="0" shrinkToFit="0" vertical="bottom" wrapText="1"/>
    </xf>
    <xf quotePrefix="1" borderId="5" fillId="0" fontId="7" numFmtId="0" xfId="0" applyAlignment="1" applyBorder="1" applyFont="1">
      <alignment readingOrder="0" shrinkToFit="0" vertical="bottom" wrapText="1"/>
    </xf>
    <xf borderId="0" fillId="7" fontId="5" numFmtId="0" xfId="0" applyAlignment="1" applyFont="1">
      <alignment horizontal="center" shrinkToFit="0" wrapText="1"/>
    </xf>
    <xf borderId="0" fillId="0" fontId="5" numFmtId="0" xfId="0" applyAlignment="1" applyFont="1">
      <alignment horizontal="center" shrinkToFit="0" wrapText="1"/>
    </xf>
    <xf borderId="0" fillId="0" fontId="5" numFmtId="10" xfId="0" applyAlignment="1" applyFont="1" applyNumberFormat="1">
      <alignment horizontal="center"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50" width="14.89"/>
    <col customWidth="1" min="51" max="51" width="48.0"/>
    <col customWidth="1" min="52" max="52" width="50.56"/>
    <col customWidth="1" min="53" max="53" width="49.56"/>
    <col customWidth="1" min="54" max="54" width="52.22"/>
    <col customWidth="1" min="55" max="55" width="58.67"/>
    <col customWidth="1" min="56" max="65" width="14.89"/>
  </cols>
  <sheetData>
    <row r="1" ht="16.5" customHeight="1">
      <c r="A1" s="1" t="s">
        <v>0</v>
      </c>
      <c r="B1" s="1" t="s">
        <v>3</v>
      </c>
      <c r="C1" s="1" t="s">
        <v>4</v>
      </c>
      <c r="D1" s="1" t="s">
        <v>5</v>
      </c>
      <c r="E1" s="1" t="s">
        <v>6</v>
      </c>
      <c r="F1" s="1" t="s">
        <v>7</v>
      </c>
      <c r="G1" s="1" t="s">
        <v>8</v>
      </c>
      <c r="H1" s="1" t="s">
        <v>9</v>
      </c>
      <c r="I1" s="1" t="s">
        <v>10</v>
      </c>
      <c r="J1" s="1" t="s">
        <v>11</v>
      </c>
      <c r="K1" s="1" t="s">
        <v>12</v>
      </c>
      <c r="L1" s="1" t="s">
        <v>13</v>
      </c>
      <c r="M1" s="1" t="s">
        <v>14</v>
      </c>
      <c r="N1" s="1" t="s">
        <v>15</v>
      </c>
      <c r="O1" s="1" t="s">
        <v>16</v>
      </c>
      <c r="P1" s="1" t="s">
        <v>17</v>
      </c>
      <c r="Q1" s="1" t="s">
        <v>18</v>
      </c>
      <c r="R1" s="1" t="s">
        <v>19</v>
      </c>
      <c r="S1" s="1" t="s">
        <v>20</v>
      </c>
      <c r="T1" s="1" t="s">
        <v>21</v>
      </c>
      <c r="U1" s="1" t="s">
        <v>22</v>
      </c>
      <c r="V1" s="1" t="s">
        <v>23</v>
      </c>
      <c r="W1" s="1" t="s">
        <v>24</v>
      </c>
      <c r="X1" s="1" t="s">
        <v>25</v>
      </c>
      <c r="Y1" s="1" t="s">
        <v>26</v>
      </c>
      <c r="Z1" s="1" t="s">
        <v>27</v>
      </c>
      <c r="AA1" s="1" t="s">
        <v>28</v>
      </c>
      <c r="AB1" s="1" t="s">
        <v>29</v>
      </c>
      <c r="AC1" s="1" t="s">
        <v>30</v>
      </c>
      <c r="AD1" s="1" t="s">
        <v>31</v>
      </c>
      <c r="AE1" s="1" t="s">
        <v>32</v>
      </c>
      <c r="AF1" s="1" t="s">
        <v>33</v>
      </c>
      <c r="AG1" s="1" t="s">
        <v>34</v>
      </c>
      <c r="AH1" s="1" t="s">
        <v>35</v>
      </c>
      <c r="AI1" s="1" t="s">
        <v>36</v>
      </c>
      <c r="AJ1" s="1" t="s">
        <v>37</v>
      </c>
      <c r="AK1" s="1" t="s">
        <v>38</v>
      </c>
      <c r="AL1" s="1" t="s">
        <v>39</v>
      </c>
      <c r="AM1" s="1" t="s">
        <v>40</v>
      </c>
      <c r="AN1" s="1" t="s">
        <v>41</v>
      </c>
      <c r="AO1" s="1" t="s">
        <v>42</v>
      </c>
      <c r="AP1" s="1" t="s">
        <v>43</v>
      </c>
      <c r="AQ1" s="1" t="s">
        <v>44</v>
      </c>
      <c r="AR1" s="1" t="s">
        <v>45</v>
      </c>
      <c r="AS1" s="1" t="s">
        <v>46</v>
      </c>
      <c r="AT1" s="1" t="s">
        <v>47</v>
      </c>
      <c r="AU1" s="1" t="s">
        <v>48</v>
      </c>
      <c r="AV1" s="1" t="s">
        <v>49</v>
      </c>
      <c r="AW1" s="1" t="s">
        <v>50</v>
      </c>
      <c r="AX1" s="1" t="s">
        <v>51</v>
      </c>
      <c r="AY1" s="1" t="s">
        <v>52</v>
      </c>
      <c r="AZ1" s="1" t="s">
        <v>1</v>
      </c>
      <c r="BA1" s="1" t="s">
        <v>2</v>
      </c>
      <c r="BB1" s="1" t="s">
        <v>53</v>
      </c>
      <c r="BC1" s="1" t="s">
        <v>54</v>
      </c>
      <c r="BD1" s="1" t="s">
        <v>55</v>
      </c>
      <c r="BE1" s="1" t="s">
        <v>56</v>
      </c>
      <c r="BF1" s="1" t="s">
        <v>57</v>
      </c>
      <c r="BG1" s="1" t="s">
        <v>58</v>
      </c>
      <c r="BH1" s="1" t="s">
        <v>59</v>
      </c>
      <c r="BI1" s="1" t="s">
        <v>60</v>
      </c>
      <c r="BJ1" s="1" t="s">
        <v>62</v>
      </c>
      <c r="BK1" s="1" t="s">
        <v>63</v>
      </c>
      <c r="BL1" s="1" t="s">
        <v>64</v>
      </c>
      <c r="BM1" s="1" t="s">
        <v>65</v>
      </c>
    </row>
    <row r="2" ht="16.5" customHeight="1">
      <c r="A2" s="1" t="s">
        <v>66</v>
      </c>
      <c r="B2" s="1" t="s">
        <v>67</v>
      </c>
      <c r="C2" s="1" t="s">
        <v>68</v>
      </c>
      <c r="D2" s="1" t="s">
        <v>69</v>
      </c>
      <c r="E2" s="1" t="s">
        <v>6</v>
      </c>
      <c r="F2" s="1" t="s">
        <v>7</v>
      </c>
      <c r="G2" s="1" t="s">
        <v>8</v>
      </c>
      <c r="H2" s="1" t="s">
        <v>70</v>
      </c>
      <c r="I2" s="1" t="s">
        <v>71</v>
      </c>
      <c r="J2" s="1" t="s">
        <v>72</v>
      </c>
      <c r="K2" s="1" t="s">
        <v>73</v>
      </c>
      <c r="L2" s="1" t="s">
        <v>74</v>
      </c>
      <c r="M2" s="1" t="s">
        <v>75</v>
      </c>
      <c r="N2" s="1" t="s">
        <v>76</v>
      </c>
      <c r="O2" s="1" t="s">
        <v>77</v>
      </c>
      <c r="P2" s="1" t="s">
        <v>78</v>
      </c>
      <c r="Q2" s="1" t="s">
        <v>79</v>
      </c>
      <c r="R2" s="1" t="s">
        <v>80</v>
      </c>
      <c r="S2" s="1" t="s">
        <v>81</v>
      </c>
      <c r="T2" s="1" t="s">
        <v>82</v>
      </c>
      <c r="U2" s="1" t="s">
        <v>83</v>
      </c>
      <c r="V2" s="1" t="s">
        <v>84</v>
      </c>
      <c r="W2" s="1" t="s">
        <v>85</v>
      </c>
      <c r="X2" s="1" t="s">
        <v>86</v>
      </c>
      <c r="Y2" s="1" t="s">
        <v>87</v>
      </c>
      <c r="Z2" s="1" t="s">
        <v>88</v>
      </c>
      <c r="AA2" s="1" t="s">
        <v>89</v>
      </c>
      <c r="AB2" s="1" t="s">
        <v>90</v>
      </c>
      <c r="AC2" s="1" t="s">
        <v>91</v>
      </c>
      <c r="AD2" s="1" t="s">
        <v>92</v>
      </c>
      <c r="AE2" s="1" t="s">
        <v>93</v>
      </c>
      <c r="AF2" s="1" t="s">
        <v>94</v>
      </c>
      <c r="AG2" s="1" t="s">
        <v>95</v>
      </c>
      <c r="AH2" s="1" t="s">
        <v>96</v>
      </c>
      <c r="AI2" s="1" t="s">
        <v>97</v>
      </c>
      <c r="AJ2" s="1" t="s">
        <v>98</v>
      </c>
      <c r="AK2" s="1" t="s">
        <v>99</v>
      </c>
      <c r="AL2" s="1" t="s">
        <v>100</v>
      </c>
      <c r="AM2" s="1" t="s">
        <v>101</v>
      </c>
      <c r="AN2" s="1" t="s">
        <v>101</v>
      </c>
      <c r="AO2" s="1" t="s">
        <v>101</v>
      </c>
      <c r="AP2" s="1" t="s">
        <v>101</v>
      </c>
      <c r="AQ2" s="1" t="s">
        <v>101</v>
      </c>
      <c r="AR2" s="1" t="s">
        <v>101</v>
      </c>
      <c r="AS2" s="1" t="s">
        <v>101</v>
      </c>
      <c r="AT2" s="1" t="s">
        <v>101</v>
      </c>
      <c r="AU2" s="1" t="s">
        <v>101</v>
      </c>
      <c r="AV2" s="1" t="s">
        <v>101</v>
      </c>
      <c r="AW2" s="1" t="s">
        <v>101</v>
      </c>
      <c r="AX2" s="1" t="s">
        <v>101</v>
      </c>
      <c r="AY2" s="1" t="s">
        <v>102</v>
      </c>
      <c r="AZ2" s="1" t="s">
        <v>61</v>
      </c>
      <c r="BA2" s="1" t="s">
        <v>103</v>
      </c>
      <c r="BB2" s="1" t="s">
        <v>104</v>
      </c>
      <c r="BC2" s="1" t="s">
        <v>106</v>
      </c>
      <c r="BD2" s="1" t="s">
        <v>108</v>
      </c>
      <c r="BE2" s="1" t="s">
        <v>109</v>
      </c>
      <c r="BF2" s="1" t="s">
        <v>110</v>
      </c>
      <c r="BG2" s="1" t="s">
        <v>111</v>
      </c>
      <c r="BH2" s="1" t="s">
        <v>112</v>
      </c>
      <c r="BI2" s="1" t="s">
        <v>113</v>
      </c>
      <c r="BJ2" s="1" t="s">
        <v>114</v>
      </c>
      <c r="BK2" s="1" t="s">
        <v>115</v>
      </c>
      <c r="BL2" s="1" t="s">
        <v>116</v>
      </c>
      <c r="BM2" s="1" t="s">
        <v>117</v>
      </c>
    </row>
    <row r="3" ht="16.5" customHeight="1">
      <c r="A3" s="1" t="s">
        <v>118</v>
      </c>
      <c r="B3" s="1" t="s">
        <v>120</v>
      </c>
      <c r="C3" s="1" t="s">
        <v>122</v>
      </c>
      <c r="D3" s="1" t="s">
        <v>123</v>
      </c>
      <c r="E3" s="1" t="s">
        <v>125</v>
      </c>
      <c r="F3" s="1" t="s">
        <v>127</v>
      </c>
      <c r="G3" s="1" t="s">
        <v>128</v>
      </c>
      <c r="H3" s="1" t="s">
        <v>129</v>
      </c>
      <c r="I3" s="1" t="s">
        <v>130</v>
      </c>
      <c r="J3" s="1" t="s">
        <v>131</v>
      </c>
      <c r="K3" s="1" t="s">
        <v>132</v>
      </c>
      <c r="L3" s="1" t="s">
        <v>133</v>
      </c>
      <c r="M3" s="1" t="s">
        <v>134</v>
      </c>
      <c r="N3" s="1" t="s">
        <v>135</v>
      </c>
      <c r="O3" s="1" t="s">
        <v>136</v>
      </c>
      <c r="P3" s="1" t="s">
        <v>137</v>
      </c>
      <c r="Q3" s="1" t="s">
        <v>138</v>
      </c>
      <c r="R3" s="1" t="s">
        <v>139</v>
      </c>
      <c r="S3" s="1" t="s">
        <v>140</v>
      </c>
      <c r="T3" s="1" t="s">
        <v>141</v>
      </c>
      <c r="U3" s="1" t="s">
        <v>142</v>
      </c>
      <c r="V3" s="1" t="s">
        <v>143</v>
      </c>
      <c r="W3" s="1" t="s">
        <v>144</v>
      </c>
      <c r="X3" s="1" t="s">
        <v>145</v>
      </c>
      <c r="Y3" s="1" t="s">
        <v>146</v>
      </c>
      <c r="Z3" s="1" t="s">
        <v>147</v>
      </c>
      <c r="AA3" s="1" t="s">
        <v>148</v>
      </c>
      <c r="AB3" s="1" t="s">
        <v>149</v>
      </c>
      <c r="AC3" s="1" t="s">
        <v>150</v>
      </c>
      <c r="AD3" s="1" t="s">
        <v>151</v>
      </c>
      <c r="AE3" s="1" t="s">
        <v>152</v>
      </c>
      <c r="AF3" s="1" t="s">
        <v>153</v>
      </c>
      <c r="AG3" s="1" t="s">
        <v>154</v>
      </c>
      <c r="AH3" s="1" t="s">
        <v>155</v>
      </c>
      <c r="AI3" s="1" t="s">
        <v>156</v>
      </c>
      <c r="AJ3" s="1" t="s">
        <v>157</v>
      </c>
      <c r="AK3" s="1" t="s">
        <v>158</v>
      </c>
      <c r="AL3" s="1" t="s">
        <v>159</v>
      </c>
      <c r="AM3" s="1" t="s">
        <v>160</v>
      </c>
      <c r="AN3" s="1" t="s">
        <v>161</v>
      </c>
      <c r="AO3" s="1" t="s">
        <v>162</v>
      </c>
      <c r="AP3" s="1" t="s">
        <v>163</v>
      </c>
      <c r="AQ3" s="1" t="s">
        <v>164</v>
      </c>
      <c r="AR3" s="1" t="s">
        <v>165</v>
      </c>
      <c r="AS3" s="1" t="s">
        <v>166</v>
      </c>
      <c r="AT3" s="1" t="s">
        <v>167</v>
      </c>
      <c r="AU3" s="1" t="s">
        <v>168</v>
      </c>
      <c r="AV3" s="1" t="s">
        <v>169</v>
      </c>
      <c r="AW3" s="1" t="s">
        <v>170</v>
      </c>
      <c r="AX3" s="1" t="s">
        <v>171</v>
      </c>
      <c r="AY3" s="1" t="s">
        <v>172</v>
      </c>
      <c r="AZ3" s="1" t="s">
        <v>173</v>
      </c>
      <c r="BA3" s="1" t="s">
        <v>174</v>
      </c>
      <c r="BB3" s="1" t="s">
        <v>175</v>
      </c>
      <c r="BC3" s="1" t="s">
        <v>176</v>
      </c>
      <c r="BD3" s="1" t="s">
        <v>178</v>
      </c>
      <c r="BE3" s="1" t="s">
        <v>179</v>
      </c>
      <c r="BF3" s="1" t="s">
        <v>180</v>
      </c>
      <c r="BG3" s="1" t="s">
        <v>181</v>
      </c>
      <c r="BH3" s="1" t="s">
        <v>182</v>
      </c>
      <c r="BI3" s="1" t="s">
        <v>183</v>
      </c>
      <c r="BJ3" s="1" t="s">
        <v>184</v>
      </c>
      <c r="BK3" s="1" t="s">
        <v>185</v>
      </c>
      <c r="BL3" s="1" t="s">
        <v>186</v>
      </c>
      <c r="BM3" s="1" t="s">
        <v>187</v>
      </c>
    </row>
    <row r="4" ht="16.5" customHeight="1">
      <c r="A4" s="10">
        <v>43348.4497685185</v>
      </c>
      <c r="B4" s="10">
        <v>43348.4555439815</v>
      </c>
      <c r="C4" s="1" t="s">
        <v>69</v>
      </c>
      <c r="D4" s="1" t="s">
        <v>198</v>
      </c>
      <c r="E4" s="1">
        <v>100.0</v>
      </c>
      <c r="F4" s="1">
        <v>499.0</v>
      </c>
      <c r="G4" s="1" t="b">
        <f t="shared" ref="G4:G66" si="1">TRUE()</f>
        <v>1</v>
      </c>
      <c r="H4" s="10">
        <v>43348.4555555556</v>
      </c>
      <c r="I4" s="1" t="s">
        <v>199</v>
      </c>
      <c r="J4" s="1"/>
      <c r="K4" s="1"/>
      <c r="L4" s="1"/>
      <c r="M4" s="1"/>
      <c r="N4" s="1">
        <v>36.165603637695</v>
      </c>
      <c r="O4" s="1">
        <v>-79.520500183105</v>
      </c>
      <c r="P4" s="1" t="s">
        <v>201</v>
      </c>
      <c r="Q4" s="1" t="s">
        <v>205</v>
      </c>
      <c r="R4" s="1" t="s">
        <v>206</v>
      </c>
      <c r="S4" s="1" t="s">
        <v>208</v>
      </c>
      <c r="T4" s="1"/>
      <c r="U4" s="1" t="s">
        <v>209</v>
      </c>
      <c r="V4" s="1">
        <v>5.0</v>
      </c>
      <c r="W4" s="1">
        <v>2.0</v>
      </c>
      <c r="X4" s="1" t="s">
        <v>210</v>
      </c>
      <c r="Y4" s="1"/>
      <c r="Z4" s="1" t="s">
        <v>211</v>
      </c>
      <c r="AA4" s="1"/>
      <c r="AB4" s="1"/>
      <c r="AC4" s="1"/>
      <c r="AD4" s="1" t="s">
        <v>212</v>
      </c>
      <c r="AE4" s="1"/>
      <c r="AF4" s="1"/>
      <c r="AG4" s="1"/>
      <c r="AH4" s="1" t="s">
        <v>213</v>
      </c>
      <c r="AI4" s="1"/>
      <c r="AJ4" s="1"/>
      <c r="AK4" s="1"/>
      <c r="AL4" s="1"/>
      <c r="AM4" s="1" t="s">
        <v>214</v>
      </c>
      <c r="AN4" s="1" t="s">
        <v>215</v>
      </c>
      <c r="AO4" s="1">
        <v>4.0</v>
      </c>
      <c r="AP4" s="1">
        <v>4.0</v>
      </c>
      <c r="AQ4" s="1">
        <v>4.0</v>
      </c>
      <c r="AR4" s="1">
        <v>4.0</v>
      </c>
      <c r="AS4" s="1" t="s">
        <v>214</v>
      </c>
      <c r="AT4" s="1" t="s">
        <v>215</v>
      </c>
      <c r="AU4" s="1">
        <v>4.0</v>
      </c>
      <c r="AV4" s="1" t="s">
        <v>214</v>
      </c>
      <c r="AW4" s="1" t="s">
        <v>214</v>
      </c>
      <c r="AX4" s="1" t="s">
        <v>214</v>
      </c>
      <c r="AY4" s="1" t="s">
        <v>218</v>
      </c>
      <c r="AZ4" s="1" t="s">
        <v>219</v>
      </c>
      <c r="BA4" s="1" t="s">
        <v>220</v>
      </c>
      <c r="BB4" s="1" t="s">
        <v>221</v>
      </c>
      <c r="BC4" s="1" t="s">
        <v>223</v>
      </c>
      <c r="BD4" s="1" t="s">
        <v>225</v>
      </c>
      <c r="BE4" s="1" t="s">
        <v>226</v>
      </c>
      <c r="BF4" s="1" t="s">
        <v>226</v>
      </c>
      <c r="BG4" s="1" t="s">
        <v>227</v>
      </c>
      <c r="BH4" s="1" t="s">
        <v>226</v>
      </c>
      <c r="BI4" s="1" t="s">
        <v>226</v>
      </c>
      <c r="BJ4" s="1" t="s">
        <v>228</v>
      </c>
      <c r="BK4" s="1" t="s">
        <v>229</v>
      </c>
      <c r="BL4" s="1" t="s">
        <v>229</v>
      </c>
      <c r="BM4" s="1" t="s">
        <v>229</v>
      </c>
    </row>
    <row r="5" ht="16.5" customHeight="1">
      <c r="A5" s="10">
        <v>43348.4477314815</v>
      </c>
      <c r="B5" s="10">
        <v>43348.4659027778</v>
      </c>
      <c r="C5" s="1" t="s">
        <v>69</v>
      </c>
      <c r="D5" s="1" t="s">
        <v>231</v>
      </c>
      <c r="E5" s="1">
        <v>100.0</v>
      </c>
      <c r="F5" s="1">
        <v>1569.0</v>
      </c>
      <c r="G5" s="1" t="b">
        <f t="shared" si="1"/>
        <v>1</v>
      </c>
      <c r="H5" s="10">
        <v>43348.4659027778</v>
      </c>
      <c r="I5" s="1" t="s">
        <v>233</v>
      </c>
      <c r="J5" s="1"/>
      <c r="K5" s="1"/>
      <c r="L5" s="1"/>
      <c r="M5" s="1"/>
      <c r="N5" s="1">
        <v>36.165603637695</v>
      </c>
      <c r="O5" s="1">
        <v>-79.520500183105</v>
      </c>
      <c r="P5" s="1" t="s">
        <v>201</v>
      </c>
      <c r="Q5" s="1" t="s">
        <v>205</v>
      </c>
      <c r="R5" s="1" t="s">
        <v>206</v>
      </c>
      <c r="S5" s="1" t="s">
        <v>235</v>
      </c>
      <c r="T5" s="1"/>
      <c r="U5" s="1" t="s">
        <v>209</v>
      </c>
      <c r="V5" s="1">
        <v>9.0</v>
      </c>
      <c r="W5" s="1">
        <v>15.0</v>
      </c>
      <c r="X5" s="1" t="s">
        <v>236</v>
      </c>
      <c r="Y5" s="1"/>
      <c r="Z5" s="1" t="s">
        <v>237</v>
      </c>
      <c r="AA5" s="1"/>
      <c r="AB5" s="1" t="s">
        <v>239</v>
      </c>
      <c r="AC5" s="1" t="s">
        <v>240</v>
      </c>
      <c r="AD5" s="1" t="s">
        <v>241</v>
      </c>
      <c r="AE5" s="1" t="s">
        <v>242</v>
      </c>
      <c r="AF5" s="1" t="s">
        <v>243</v>
      </c>
      <c r="AG5" s="1" t="s">
        <v>244</v>
      </c>
      <c r="AH5" s="1" t="s">
        <v>245</v>
      </c>
      <c r="AI5" s="1" t="s">
        <v>245</v>
      </c>
      <c r="AJ5" s="1" t="s">
        <v>245</v>
      </c>
      <c r="AK5" s="1" t="s">
        <v>245</v>
      </c>
      <c r="AL5" s="1"/>
      <c r="AM5" s="1">
        <v>2.0</v>
      </c>
      <c r="AN5" s="1" t="s">
        <v>215</v>
      </c>
      <c r="AO5" s="1" t="s">
        <v>215</v>
      </c>
      <c r="AP5" s="1">
        <v>4.0</v>
      </c>
      <c r="AQ5" s="1" t="s">
        <v>215</v>
      </c>
      <c r="AR5" s="1">
        <v>4.0</v>
      </c>
      <c r="AS5" s="1" t="s">
        <v>215</v>
      </c>
      <c r="AT5" s="1">
        <v>2.0</v>
      </c>
      <c r="AU5" s="1">
        <v>2.0</v>
      </c>
      <c r="AV5" s="1" t="s">
        <v>215</v>
      </c>
      <c r="AW5" s="1" t="s">
        <v>215</v>
      </c>
      <c r="AX5" s="1" t="s">
        <v>215</v>
      </c>
      <c r="AY5" s="1" t="s">
        <v>247</v>
      </c>
      <c r="AZ5" s="1" t="s">
        <v>248</v>
      </c>
      <c r="BA5" s="1" t="s">
        <v>249</v>
      </c>
      <c r="BB5" s="1" t="s">
        <v>250</v>
      </c>
      <c r="BC5" s="1" t="s">
        <v>251</v>
      </c>
      <c r="BD5" s="1" t="s">
        <v>252</v>
      </c>
      <c r="BE5" s="1" t="s">
        <v>228</v>
      </c>
      <c r="BF5" s="1" t="s">
        <v>226</v>
      </c>
      <c r="BG5" s="1" t="s">
        <v>228</v>
      </c>
      <c r="BH5" s="1" t="s">
        <v>228</v>
      </c>
      <c r="BI5" s="1" t="s">
        <v>226</v>
      </c>
      <c r="BJ5" s="1" t="s">
        <v>228</v>
      </c>
      <c r="BK5" s="1" t="s">
        <v>228</v>
      </c>
      <c r="BL5" s="1" t="s">
        <v>228</v>
      </c>
      <c r="BM5" s="1" t="s">
        <v>228</v>
      </c>
    </row>
    <row r="6" ht="16.5" customHeight="1">
      <c r="A6" s="10">
        <v>43348.5847916667</v>
      </c>
      <c r="B6" s="10">
        <v>43348.5925231481</v>
      </c>
      <c r="C6" s="1" t="s">
        <v>69</v>
      </c>
      <c r="D6" s="1" t="s">
        <v>255</v>
      </c>
      <c r="E6" s="1">
        <v>100.0</v>
      </c>
      <c r="F6" s="1">
        <v>667.0</v>
      </c>
      <c r="G6" s="1" t="b">
        <f t="shared" si="1"/>
        <v>1</v>
      </c>
      <c r="H6" s="10">
        <v>43348.5925231481</v>
      </c>
      <c r="I6" s="1" t="s">
        <v>257</v>
      </c>
      <c r="J6" s="1"/>
      <c r="K6" s="1"/>
      <c r="L6" s="1"/>
      <c r="M6" s="1"/>
      <c r="N6" s="1">
        <v>36.165603637695</v>
      </c>
      <c r="O6" s="1">
        <v>-79.520500183105</v>
      </c>
      <c r="P6" s="1" t="s">
        <v>201</v>
      </c>
      <c r="Q6" s="1" t="s">
        <v>205</v>
      </c>
      <c r="R6" s="1" t="s">
        <v>206</v>
      </c>
      <c r="S6" s="1" t="s">
        <v>259</v>
      </c>
      <c r="T6" s="1"/>
      <c r="U6" s="1" t="s">
        <v>209</v>
      </c>
      <c r="V6" s="1">
        <v>7.0</v>
      </c>
      <c r="W6" s="1">
        <v>8.0</v>
      </c>
      <c r="X6" s="1" t="s">
        <v>261</v>
      </c>
      <c r="Y6" s="1"/>
      <c r="Z6" s="1" t="s">
        <v>262</v>
      </c>
      <c r="AA6" s="1"/>
      <c r="AB6" s="1" t="s">
        <v>264</v>
      </c>
      <c r="AC6" s="1"/>
      <c r="AD6" s="1" t="s">
        <v>265</v>
      </c>
      <c r="AE6" s="1" t="s">
        <v>266</v>
      </c>
      <c r="AF6" s="1" t="s">
        <v>267</v>
      </c>
      <c r="AG6" s="1" t="s">
        <v>268</v>
      </c>
      <c r="AH6" s="1" t="s">
        <v>213</v>
      </c>
      <c r="AI6" s="1" t="s">
        <v>213</v>
      </c>
      <c r="AJ6" s="1" t="s">
        <v>245</v>
      </c>
      <c r="AK6" s="1" t="s">
        <v>213</v>
      </c>
      <c r="AL6" s="1"/>
      <c r="AM6" s="1">
        <v>2.0</v>
      </c>
      <c r="AN6" s="1">
        <v>4.0</v>
      </c>
      <c r="AO6" s="1">
        <v>4.0</v>
      </c>
      <c r="AP6" s="1" t="s">
        <v>214</v>
      </c>
      <c r="AQ6" s="1" t="s">
        <v>215</v>
      </c>
      <c r="AR6" s="1" t="s">
        <v>215</v>
      </c>
      <c r="AS6" s="1">
        <v>2.0</v>
      </c>
      <c r="AT6" s="1" t="s">
        <v>271</v>
      </c>
      <c r="AU6" s="1">
        <v>2.0</v>
      </c>
      <c r="AV6" s="1">
        <v>4.0</v>
      </c>
      <c r="AW6" s="1">
        <v>4.0</v>
      </c>
      <c r="AX6" s="1">
        <v>4.0</v>
      </c>
      <c r="AY6" s="1" t="s">
        <v>272</v>
      </c>
      <c r="AZ6" s="1" t="s">
        <v>274</v>
      </c>
      <c r="BA6" s="1" t="s">
        <v>275</v>
      </c>
      <c r="BB6" s="1" t="s">
        <v>277</v>
      </c>
      <c r="BC6" s="1" t="s">
        <v>278</v>
      </c>
      <c r="BD6" s="1" t="s">
        <v>279</v>
      </c>
      <c r="BE6" s="1" t="s">
        <v>226</v>
      </c>
      <c r="BF6" s="1" t="s">
        <v>227</v>
      </c>
      <c r="BG6" s="1" t="s">
        <v>226</v>
      </c>
      <c r="BH6" s="1" t="s">
        <v>228</v>
      </c>
      <c r="BI6" s="1" t="s">
        <v>228</v>
      </c>
      <c r="BJ6" s="1" t="s">
        <v>280</v>
      </c>
      <c r="BK6" s="1" t="s">
        <v>280</v>
      </c>
      <c r="BL6" s="1" t="s">
        <v>228</v>
      </c>
      <c r="BM6" s="1" t="s">
        <v>280</v>
      </c>
    </row>
    <row r="7" ht="16.5" customHeight="1">
      <c r="A7" s="10">
        <v>43348.7742476852</v>
      </c>
      <c r="B7" s="10">
        <v>43348.7806828704</v>
      </c>
      <c r="C7" s="1" t="s">
        <v>69</v>
      </c>
      <c r="D7" s="1" t="s">
        <v>283</v>
      </c>
      <c r="E7" s="1">
        <v>100.0</v>
      </c>
      <c r="F7" s="1">
        <v>555.0</v>
      </c>
      <c r="G7" s="1" t="b">
        <f t="shared" si="1"/>
        <v>1</v>
      </c>
      <c r="H7" s="10">
        <v>43348.7806828704</v>
      </c>
      <c r="I7" s="1" t="s">
        <v>286</v>
      </c>
      <c r="J7" s="1"/>
      <c r="K7" s="1"/>
      <c r="L7" s="1"/>
      <c r="M7" s="1"/>
      <c r="N7" s="1">
        <v>33.784301757812</v>
      </c>
      <c r="O7" s="1">
        <v>-118.11569976807</v>
      </c>
      <c r="P7" s="1" t="s">
        <v>201</v>
      </c>
      <c r="Q7" s="1" t="s">
        <v>205</v>
      </c>
      <c r="R7" s="1" t="s">
        <v>206</v>
      </c>
      <c r="S7" s="1" t="s">
        <v>259</v>
      </c>
      <c r="T7" s="1"/>
      <c r="U7" s="1" t="s">
        <v>209</v>
      </c>
      <c r="V7" s="1">
        <v>11.0</v>
      </c>
      <c r="W7" s="1">
        <v>8.0</v>
      </c>
      <c r="X7" s="1" t="s">
        <v>236</v>
      </c>
      <c r="Y7" s="1"/>
      <c r="Z7" s="1" t="s">
        <v>289</v>
      </c>
      <c r="AA7" s="1"/>
      <c r="AB7" s="1"/>
      <c r="AC7" s="1"/>
      <c r="AD7" s="1" t="s">
        <v>291</v>
      </c>
      <c r="AE7" s="1" t="s">
        <v>292</v>
      </c>
      <c r="AF7" s="1" t="s">
        <v>293</v>
      </c>
      <c r="AG7" s="1" t="s">
        <v>294</v>
      </c>
      <c r="AH7" s="1" t="s">
        <v>213</v>
      </c>
      <c r="AI7" s="1" t="s">
        <v>213</v>
      </c>
      <c r="AJ7" s="1" t="s">
        <v>213</v>
      </c>
      <c r="AK7" s="1" t="s">
        <v>213</v>
      </c>
      <c r="AL7" s="1"/>
      <c r="AM7" s="1">
        <v>4.0</v>
      </c>
      <c r="AN7" s="1" t="s">
        <v>214</v>
      </c>
      <c r="AO7" s="1" t="s">
        <v>214</v>
      </c>
      <c r="AP7" s="1" t="s">
        <v>214</v>
      </c>
      <c r="AQ7" s="1">
        <v>4.0</v>
      </c>
      <c r="AR7" s="1">
        <v>4.0</v>
      </c>
      <c r="AS7" s="1">
        <v>4.0</v>
      </c>
      <c r="AT7" s="1">
        <v>4.0</v>
      </c>
      <c r="AU7" s="1">
        <v>4.0</v>
      </c>
      <c r="AV7" s="1" t="s">
        <v>214</v>
      </c>
      <c r="AW7" s="1">
        <v>4.0</v>
      </c>
      <c r="AX7" s="1" t="s">
        <v>214</v>
      </c>
      <c r="AY7" s="1" t="s">
        <v>297</v>
      </c>
      <c r="AZ7" s="1" t="s">
        <v>298</v>
      </c>
      <c r="BA7" s="1" t="s">
        <v>300</v>
      </c>
      <c r="BB7" s="1" t="s">
        <v>301</v>
      </c>
      <c r="BC7" s="1" t="s">
        <v>302</v>
      </c>
      <c r="BD7" s="1" t="s">
        <v>303</v>
      </c>
      <c r="BE7" s="1" t="s">
        <v>280</v>
      </c>
      <c r="BF7" s="1" t="s">
        <v>226</v>
      </c>
      <c r="BG7" s="1" t="s">
        <v>228</v>
      </c>
      <c r="BH7" s="1" t="s">
        <v>227</v>
      </c>
      <c r="BI7" s="1" t="s">
        <v>227</v>
      </c>
      <c r="BJ7" s="1" t="s">
        <v>226</v>
      </c>
      <c r="BK7" s="1" t="s">
        <v>229</v>
      </c>
      <c r="BL7" s="1" t="s">
        <v>229</v>
      </c>
      <c r="BM7" s="1" t="s">
        <v>229</v>
      </c>
    </row>
    <row r="8" ht="16.5" customHeight="1">
      <c r="A8" s="10">
        <v>43348.8912384259</v>
      </c>
      <c r="B8" s="10">
        <v>43348.8981828704</v>
      </c>
      <c r="C8" s="1" t="s">
        <v>69</v>
      </c>
      <c r="D8" s="1" t="s">
        <v>306</v>
      </c>
      <c r="E8" s="1">
        <v>100.0</v>
      </c>
      <c r="F8" s="1">
        <v>600.0</v>
      </c>
      <c r="G8" s="1" t="b">
        <f t="shared" si="1"/>
        <v>1</v>
      </c>
      <c r="H8" s="10">
        <v>43348.8981944444</v>
      </c>
      <c r="I8" s="1" t="s">
        <v>309</v>
      </c>
      <c r="J8" s="1"/>
      <c r="K8" s="1"/>
      <c r="L8" s="1"/>
      <c r="M8" s="1"/>
      <c r="N8" s="1">
        <v>36.165603637695</v>
      </c>
      <c r="O8" s="1">
        <v>-79.520500183105</v>
      </c>
      <c r="P8" s="1" t="s">
        <v>201</v>
      </c>
      <c r="Q8" s="1" t="s">
        <v>205</v>
      </c>
      <c r="R8" s="1" t="s">
        <v>206</v>
      </c>
      <c r="S8" s="1" t="s">
        <v>235</v>
      </c>
      <c r="T8" s="1"/>
      <c r="U8" s="1" t="s">
        <v>209</v>
      </c>
      <c r="V8" s="1">
        <v>10.0</v>
      </c>
      <c r="W8" s="1">
        <v>15.0</v>
      </c>
      <c r="X8" s="1" t="s">
        <v>236</v>
      </c>
      <c r="Y8" s="1"/>
      <c r="Z8" s="1" t="s">
        <v>310</v>
      </c>
      <c r="AA8" s="1"/>
      <c r="AB8" s="1" t="s">
        <v>311</v>
      </c>
      <c r="AC8" s="1"/>
      <c r="AD8" s="1" t="s">
        <v>266</v>
      </c>
      <c r="AE8" s="1" t="s">
        <v>312</v>
      </c>
      <c r="AF8" s="1"/>
      <c r="AG8" s="1"/>
      <c r="AH8" s="1" t="s">
        <v>213</v>
      </c>
      <c r="AI8" s="1" t="s">
        <v>213</v>
      </c>
      <c r="AJ8" s="1"/>
      <c r="AK8" s="1"/>
      <c r="AL8" s="1"/>
      <c r="AM8" s="1" t="s">
        <v>215</v>
      </c>
      <c r="AN8" s="1" t="s">
        <v>215</v>
      </c>
      <c r="AO8" s="1" t="s">
        <v>215</v>
      </c>
      <c r="AP8" s="1" t="s">
        <v>215</v>
      </c>
      <c r="AQ8" s="1">
        <v>2.0</v>
      </c>
      <c r="AR8" s="1" t="s">
        <v>215</v>
      </c>
      <c r="AS8" s="1">
        <v>2.0</v>
      </c>
      <c r="AT8" s="1" t="s">
        <v>271</v>
      </c>
      <c r="AU8" s="1" t="s">
        <v>271</v>
      </c>
      <c r="AV8" s="1" t="s">
        <v>215</v>
      </c>
      <c r="AW8" s="1">
        <v>2.0</v>
      </c>
      <c r="AX8" s="1" t="s">
        <v>215</v>
      </c>
      <c r="AY8" s="1" t="s">
        <v>314</v>
      </c>
      <c r="AZ8" s="1" t="s">
        <v>315</v>
      </c>
      <c r="BA8" s="1" t="s">
        <v>316</v>
      </c>
      <c r="BB8" s="1"/>
      <c r="BC8" s="1" t="s">
        <v>319</v>
      </c>
      <c r="BD8" s="1" t="s">
        <v>320</v>
      </c>
      <c r="BE8" s="1" t="s">
        <v>226</v>
      </c>
      <c r="BF8" s="1" t="s">
        <v>227</v>
      </c>
      <c r="BG8" s="1" t="s">
        <v>226</v>
      </c>
      <c r="BH8" s="1" t="s">
        <v>228</v>
      </c>
      <c r="BI8" s="1" t="s">
        <v>228</v>
      </c>
      <c r="BJ8" s="1" t="s">
        <v>228</v>
      </c>
      <c r="BK8" s="1" t="s">
        <v>228</v>
      </c>
      <c r="BL8" s="1" t="s">
        <v>226</v>
      </c>
      <c r="BM8" s="1" t="s">
        <v>226</v>
      </c>
    </row>
    <row r="9" ht="16.5" customHeight="1">
      <c r="A9" s="10">
        <v>43348.8903587963</v>
      </c>
      <c r="B9" s="10">
        <v>43348.9020138889</v>
      </c>
      <c r="C9" s="1" t="s">
        <v>69</v>
      </c>
      <c r="D9" s="1" t="s">
        <v>324</v>
      </c>
      <c r="E9" s="1">
        <v>100.0</v>
      </c>
      <c r="F9" s="1">
        <v>1006.0</v>
      </c>
      <c r="G9" s="1" t="b">
        <f t="shared" si="1"/>
        <v>1</v>
      </c>
      <c r="H9" s="10">
        <v>43348.902025463</v>
      </c>
      <c r="I9" s="1" t="s">
        <v>326</v>
      </c>
      <c r="J9" s="1"/>
      <c r="K9" s="1"/>
      <c r="L9" s="1"/>
      <c r="M9" s="1"/>
      <c r="N9" s="1">
        <v>-37.810302734375</v>
      </c>
      <c r="O9" s="1">
        <v>144.95440673828</v>
      </c>
      <c r="P9" s="1" t="s">
        <v>201</v>
      </c>
      <c r="Q9" s="1" t="s">
        <v>205</v>
      </c>
      <c r="R9" s="1" t="s">
        <v>206</v>
      </c>
      <c r="S9" s="1" t="s">
        <v>259</v>
      </c>
      <c r="T9" s="1"/>
      <c r="U9" s="1" t="s">
        <v>209</v>
      </c>
      <c r="V9" s="1">
        <v>10.0</v>
      </c>
      <c r="W9" s="1">
        <v>4.0</v>
      </c>
      <c r="X9" s="1" t="s">
        <v>261</v>
      </c>
      <c r="Y9" s="1"/>
      <c r="Z9" s="1" t="s">
        <v>330</v>
      </c>
      <c r="AA9" s="1"/>
      <c r="AB9" s="1" t="s">
        <v>333</v>
      </c>
      <c r="AC9" s="1"/>
      <c r="AD9" s="1" t="s">
        <v>334</v>
      </c>
      <c r="AE9" s="1" t="s">
        <v>335</v>
      </c>
      <c r="AF9" s="1" t="s">
        <v>336</v>
      </c>
      <c r="AG9" s="1" t="s">
        <v>337</v>
      </c>
      <c r="AH9" s="1" t="s">
        <v>213</v>
      </c>
      <c r="AI9" s="1" t="s">
        <v>245</v>
      </c>
      <c r="AJ9" s="1" t="s">
        <v>213</v>
      </c>
      <c r="AK9" s="1" t="s">
        <v>213</v>
      </c>
      <c r="AL9" s="1"/>
      <c r="AM9" s="1" t="s">
        <v>215</v>
      </c>
      <c r="AN9" s="1" t="s">
        <v>215</v>
      </c>
      <c r="AO9" s="1">
        <v>2.0</v>
      </c>
      <c r="AP9" s="1">
        <v>4.0</v>
      </c>
      <c r="AQ9" s="1">
        <v>2.0</v>
      </c>
      <c r="AR9" s="1">
        <v>2.0</v>
      </c>
      <c r="AS9" s="1" t="s">
        <v>215</v>
      </c>
      <c r="AT9" s="1">
        <v>2.0</v>
      </c>
      <c r="AU9" s="1">
        <v>2.0</v>
      </c>
      <c r="AV9" s="1" t="s">
        <v>215</v>
      </c>
      <c r="AW9" s="1">
        <v>4.0</v>
      </c>
      <c r="AX9" s="1" t="s">
        <v>271</v>
      </c>
      <c r="AY9" s="1" t="s">
        <v>340</v>
      </c>
      <c r="AZ9" s="1" t="s">
        <v>341</v>
      </c>
      <c r="BA9" s="1" t="s">
        <v>343</v>
      </c>
      <c r="BB9" s="1" t="s">
        <v>343</v>
      </c>
      <c r="BC9" s="1" t="s">
        <v>344</v>
      </c>
      <c r="BD9" s="1" t="s">
        <v>345</v>
      </c>
      <c r="BE9" s="1" t="s">
        <v>280</v>
      </c>
      <c r="BF9" s="1" t="s">
        <v>280</v>
      </c>
      <c r="BG9" s="1" t="s">
        <v>280</v>
      </c>
      <c r="BH9" s="1" t="s">
        <v>228</v>
      </c>
      <c r="BI9" s="1" t="s">
        <v>228</v>
      </c>
      <c r="BJ9" s="1" t="s">
        <v>280</v>
      </c>
      <c r="BK9" s="1" t="s">
        <v>229</v>
      </c>
      <c r="BL9" s="1" t="s">
        <v>280</v>
      </c>
      <c r="BM9" s="1" t="s">
        <v>280</v>
      </c>
    </row>
    <row r="10" ht="16.5" customHeight="1">
      <c r="A10" s="10">
        <v>43348.9510185185</v>
      </c>
      <c r="B10" s="10">
        <v>43348.9567013889</v>
      </c>
      <c r="C10" s="1" t="s">
        <v>69</v>
      </c>
      <c r="D10" s="1" t="s">
        <v>349</v>
      </c>
      <c r="E10" s="1">
        <v>100.0</v>
      </c>
      <c r="F10" s="1">
        <v>491.0</v>
      </c>
      <c r="G10" s="1" t="b">
        <f t="shared" si="1"/>
        <v>1</v>
      </c>
      <c r="H10" s="10">
        <v>43348.956712963</v>
      </c>
      <c r="I10" s="1" t="s">
        <v>352</v>
      </c>
      <c r="J10" s="1"/>
      <c r="K10" s="1"/>
      <c r="L10" s="1"/>
      <c r="M10" s="1"/>
      <c r="N10" s="1">
        <v>-37.766693115234</v>
      </c>
      <c r="O10" s="1">
        <v>145.11669921875</v>
      </c>
      <c r="P10" s="1" t="s">
        <v>201</v>
      </c>
      <c r="Q10" s="1" t="s">
        <v>205</v>
      </c>
      <c r="R10" s="1" t="s">
        <v>206</v>
      </c>
      <c r="S10" s="1" t="s">
        <v>259</v>
      </c>
      <c r="T10" s="1"/>
      <c r="U10" s="1" t="s">
        <v>209</v>
      </c>
      <c r="V10" s="1">
        <v>11.0</v>
      </c>
      <c r="W10" s="1">
        <v>14.0</v>
      </c>
      <c r="X10" s="1" t="s">
        <v>236</v>
      </c>
      <c r="Y10" s="1"/>
      <c r="Z10" s="1" t="s">
        <v>211</v>
      </c>
      <c r="AA10" s="1"/>
      <c r="AB10" s="1" t="s">
        <v>311</v>
      </c>
      <c r="AC10" s="1"/>
      <c r="AD10" s="1" t="s">
        <v>356</v>
      </c>
      <c r="AE10" s="1" t="s">
        <v>357</v>
      </c>
      <c r="AF10" s="1"/>
      <c r="AG10" s="1"/>
      <c r="AH10" s="1" t="s">
        <v>213</v>
      </c>
      <c r="AI10" s="1" t="s">
        <v>213</v>
      </c>
      <c r="AJ10" s="1"/>
      <c r="AK10" s="1"/>
      <c r="AL10" s="1"/>
      <c r="AM10" s="1" t="s">
        <v>215</v>
      </c>
      <c r="AN10" s="1" t="s">
        <v>215</v>
      </c>
      <c r="AO10" s="1" t="s">
        <v>215</v>
      </c>
      <c r="AP10" s="1" t="s">
        <v>215</v>
      </c>
      <c r="AQ10" s="1" t="s">
        <v>215</v>
      </c>
      <c r="AR10" s="1" t="s">
        <v>215</v>
      </c>
      <c r="AS10" s="1" t="s">
        <v>215</v>
      </c>
      <c r="AT10" s="1" t="s">
        <v>214</v>
      </c>
      <c r="AU10" s="1" t="s">
        <v>215</v>
      </c>
      <c r="AV10" s="1">
        <v>2.0</v>
      </c>
      <c r="AW10" s="1">
        <v>2.0</v>
      </c>
      <c r="AX10" s="1" t="s">
        <v>215</v>
      </c>
      <c r="AY10" s="1" t="s">
        <v>361</v>
      </c>
      <c r="AZ10" s="1" t="s">
        <v>363</v>
      </c>
      <c r="BA10" s="1" t="s">
        <v>364</v>
      </c>
      <c r="BB10" s="1" t="s">
        <v>364</v>
      </c>
      <c r="BC10" s="1" t="s">
        <v>365</v>
      </c>
      <c r="BD10" s="1" t="s">
        <v>366</v>
      </c>
      <c r="BE10" s="1" t="s">
        <v>280</v>
      </c>
      <c r="BF10" s="1" t="s">
        <v>226</v>
      </c>
      <c r="BG10" s="1" t="s">
        <v>226</v>
      </c>
      <c r="BH10" s="1" t="s">
        <v>280</v>
      </c>
      <c r="BI10" s="1" t="s">
        <v>280</v>
      </c>
      <c r="BJ10" s="1" t="s">
        <v>280</v>
      </c>
      <c r="BK10" s="1" t="s">
        <v>280</v>
      </c>
      <c r="BL10" s="1" t="s">
        <v>280</v>
      </c>
      <c r="BM10" s="1" t="s">
        <v>280</v>
      </c>
    </row>
    <row r="11" ht="16.5" customHeight="1">
      <c r="A11" s="10">
        <v>43348.9651273148</v>
      </c>
      <c r="B11" s="10">
        <v>43348.9751736111</v>
      </c>
      <c r="C11" s="1" t="s">
        <v>69</v>
      </c>
      <c r="D11" s="1" t="s">
        <v>371</v>
      </c>
      <c r="E11" s="1">
        <v>100.0</v>
      </c>
      <c r="F11" s="1">
        <v>868.0</v>
      </c>
      <c r="G11" s="1" t="b">
        <f t="shared" si="1"/>
        <v>1</v>
      </c>
      <c r="H11" s="10">
        <v>43348.9751736111</v>
      </c>
      <c r="I11" s="1" t="s">
        <v>374</v>
      </c>
      <c r="J11" s="1"/>
      <c r="K11" s="1"/>
      <c r="L11" s="1"/>
      <c r="M11" s="1"/>
      <c r="N11" s="1">
        <v>-27.481002807617</v>
      </c>
      <c r="O11" s="1">
        <v>153.04400634766</v>
      </c>
      <c r="P11" s="1" t="s">
        <v>201</v>
      </c>
      <c r="Q11" s="1" t="s">
        <v>205</v>
      </c>
      <c r="R11" s="1" t="s">
        <v>206</v>
      </c>
      <c r="S11" s="1" t="s">
        <v>259</v>
      </c>
      <c r="T11" s="1"/>
      <c r="U11" s="1" t="s">
        <v>209</v>
      </c>
      <c r="V11" s="1">
        <v>3.0</v>
      </c>
      <c r="W11" s="1">
        <v>10.0</v>
      </c>
      <c r="X11" s="1" t="s">
        <v>236</v>
      </c>
      <c r="Y11" s="1"/>
      <c r="Z11" s="1" t="s">
        <v>262</v>
      </c>
      <c r="AA11" s="1"/>
      <c r="AB11" s="1" t="s">
        <v>311</v>
      </c>
      <c r="AC11" s="1"/>
      <c r="AD11" s="1" t="s">
        <v>376</v>
      </c>
      <c r="AE11" s="1" t="s">
        <v>377</v>
      </c>
      <c r="AF11" s="1" t="s">
        <v>378</v>
      </c>
      <c r="AG11" s="1" t="s">
        <v>379</v>
      </c>
      <c r="AH11" s="1" t="s">
        <v>213</v>
      </c>
      <c r="AI11" s="1" t="s">
        <v>213</v>
      </c>
      <c r="AJ11" s="1" t="s">
        <v>213</v>
      </c>
      <c r="AK11" s="1" t="s">
        <v>213</v>
      </c>
      <c r="AL11" s="1"/>
      <c r="AM11" s="1" t="s">
        <v>215</v>
      </c>
      <c r="AN11" s="1" t="s">
        <v>215</v>
      </c>
      <c r="AO11" s="1" t="s">
        <v>215</v>
      </c>
      <c r="AP11" s="1">
        <v>4.0</v>
      </c>
      <c r="AQ11" s="1" t="s">
        <v>215</v>
      </c>
      <c r="AR11" s="1" t="s">
        <v>215</v>
      </c>
      <c r="AS11" s="1">
        <v>4.0</v>
      </c>
      <c r="AT11" s="1">
        <v>4.0</v>
      </c>
      <c r="AU11" s="1" t="s">
        <v>215</v>
      </c>
      <c r="AV11" s="1" t="s">
        <v>215</v>
      </c>
      <c r="AW11" s="1" t="s">
        <v>215</v>
      </c>
      <c r="AX11" s="1" t="s">
        <v>215</v>
      </c>
      <c r="AY11" s="1" t="s">
        <v>381</v>
      </c>
      <c r="AZ11" s="1" t="s">
        <v>382</v>
      </c>
      <c r="BA11" s="1" t="s">
        <v>383</v>
      </c>
      <c r="BB11" s="1" t="s">
        <v>384</v>
      </c>
      <c r="BC11" s="1" t="s">
        <v>386</v>
      </c>
      <c r="BD11" s="1" t="s">
        <v>387</v>
      </c>
      <c r="BE11" s="1" t="s">
        <v>280</v>
      </c>
      <c r="BF11" s="1" t="s">
        <v>226</v>
      </c>
      <c r="BG11" s="1" t="s">
        <v>226</v>
      </c>
      <c r="BH11" s="1" t="s">
        <v>226</v>
      </c>
      <c r="BI11" s="1" t="s">
        <v>226</v>
      </c>
      <c r="BJ11" s="1" t="s">
        <v>226</v>
      </c>
      <c r="BK11" s="1" t="s">
        <v>280</v>
      </c>
      <c r="BL11" s="1" t="s">
        <v>280</v>
      </c>
      <c r="BM11" s="1" t="s">
        <v>280</v>
      </c>
    </row>
    <row r="12" ht="16.5" customHeight="1">
      <c r="A12" s="10">
        <v>43348.9995949074</v>
      </c>
      <c r="B12" s="10">
        <v>43349.0074074074</v>
      </c>
      <c r="C12" s="1" t="s">
        <v>69</v>
      </c>
      <c r="D12" s="1" t="s">
        <v>390</v>
      </c>
      <c r="E12" s="1">
        <v>100.0</v>
      </c>
      <c r="F12" s="1">
        <v>674.0</v>
      </c>
      <c r="G12" s="1" t="b">
        <f t="shared" si="1"/>
        <v>1</v>
      </c>
      <c r="H12" s="10">
        <v>43349.0074074074</v>
      </c>
      <c r="I12" s="1" t="s">
        <v>392</v>
      </c>
      <c r="J12" s="1"/>
      <c r="K12" s="1"/>
      <c r="L12" s="1"/>
      <c r="M12" s="1"/>
      <c r="N12" s="1">
        <v>-27.512298583984</v>
      </c>
      <c r="O12" s="1">
        <v>153.0325012207</v>
      </c>
      <c r="P12" s="1" t="s">
        <v>201</v>
      </c>
      <c r="Q12" s="1" t="s">
        <v>205</v>
      </c>
      <c r="R12" s="1" t="s">
        <v>206</v>
      </c>
      <c r="S12" s="1" t="s">
        <v>235</v>
      </c>
      <c r="T12" s="1"/>
      <c r="U12" s="1" t="s">
        <v>209</v>
      </c>
      <c r="V12" s="1">
        <v>5.0</v>
      </c>
      <c r="W12" s="1">
        <v>13.0</v>
      </c>
      <c r="X12" s="1" t="s">
        <v>397</v>
      </c>
      <c r="Y12" s="1"/>
      <c r="Z12" s="1" t="s">
        <v>237</v>
      </c>
      <c r="AA12" s="1"/>
      <c r="AB12" s="1" t="s">
        <v>398</v>
      </c>
      <c r="AC12" s="1"/>
      <c r="AD12" s="1" t="s">
        <v>399</v>
      </c>
      <c r="AE12" s="1" t="s">
        <v>400</v>
      </c>
      <c r="AF12" s="1" t="s">
        <v>402</v>
      </c>
      <c r="AG12" s="1"/>
      <c r="AH12" s="1" t="s">
        <v>245</v>
      </c>
      <c r="AI12" s="1" t="s">
        <v>245</v>
      </c>
      <c r="AJ12" s="1" t="s">
        <v>245</v>
      </c>
      <c r="AK12" s="1"/>
      <c r="AL12" s="1"/>
      <c r="AM12" s="1" t="s">
        <v>215</v>
      </c>
      <c r="AN12" s="1">
        <v>2.0</v>
      </c>
      <c r="AO12" s="1">
        <v>2.0</v>
      </c>
      <c r="AP12" s="1">
        <v>4.0</v>
      </c>
      <c r="AQ12" s="1">
        <v>2.0</v>
      </c>
      <c r="AR12" s="1">
        <v>2.0</v>
      </c>
      <c r="AS12" s="1">
        <v>4.0</v>
      </c>
      <c r="AT12" s="1">
        <v>4.0</v>
      </c>
      <c r="AU12" s="1">
        <v>2.0</v>
      </c>
      <c r="AV12" s="1" t="s">
        <v>215</v>
      </c>
      <c r="AW12" s="1" t="s">
        <v>271</v>
      </c>
      <c r="AX12" s="1" t="s">
        <v>215</v>
      </c>
      <c r="AY12" s="1" t="s">
        <v>406</v>
      </c>
      <c r="AZ12" s="1" t="s">
        <v>407</v>
      </c>
      <c r="BA12" s="1" t="s">
        <v>408</v>
      </c>
      <c r="BB12" s="1"/>
      <c r="BC12" s="1" t="s">
        <v>409</v>
      </c>
      <c r="BD12" s="1" t="s">
        <v>410</v>
      </c>
      <c r="BE12" s="1" t="s">
        <v>280</v>
      </c>
      <c r="BF12" s="1" t="s">
        <v>227</v>
      </c>
      <c r="BG12" s="1" t="s">
        <v>280</v>
      </c>
      <c r="BH12" s="1" t="s">
        <v>228</v>
      </c>
      <c r="BI12" s="1" t="s">
        <v>226</v>
      </c>
      <c r="BJ12" s="1" t="s">
        <v>226</v>
      </c>
      <c r="BK12" s="1" t="s">
        <v>228</v>
      </c>
      <c r="BL12" s="1" t="s">
        <v>228</v>
      </c>
      <c r="BM12" s="1" t="s">
        <v>228</v>
      </c>
    </row>
    <row r="13" ht="16.5" customHeight="1">
      <c r="A13" s="10">
        <v>43349.0009143519</v>
      </c>
      <c r="B13" s="10">
        <v>43349.0080555556</v>
      </c>
      <c r="C13" s="1" t="s">
        <v>69</v>
      </c>
      <c r="D13" s="1" t="s">
        <v>414</v>
      </c>
      <c r="E13" s="1">
        <v>100.0</v>
      </c>
      <c r="F13" s="1">
        <v>616.0</v>
      </c>
      <c r="G13" s="1" t="b">
        <f t="shared" si="1"/>
        <v>1</v>
      </c>
      <c r="H13" s="10">
        <v>43349.0080555556</v>
      </c>
      <c r="I13" s="1" t="s">
        <v>417</v>
      </c>
      <c r="J13" s="1"/>
      <c r="K13" s="1"/>
      <c r="L13" s="1"/>
      <c r="M13" s="1"/>
      <c r="N13" s="1">
        <v>-27.683303833008</v>
      </c>
      <c r="O13" s="1">
        <v>153.16668701172</v>
      </c>
      <c r="P13" s="1" t="s">
        <v>201</v>
      </c>
      <c r="Q13" s="1" t="s">
        <v>205</v>
      </c>
      <c r="R13" s="1" t="s">
        <v>206</v>
      </c>
      <c r="S13" s="1" t="s">
        <v>259</v>
      </c>
      <c r="T13" s="1"/>
      <c r="U13" s="1" t="s">
        <v>209</v>
      </c>
      <c r="V13" s="1">
        <v>21.0</v>
      </c>
      <c r="W13" s="1">
        <v>15.0</v>
      </c>
      <c r="X13" s="1" t="s">
        <v>236</v>
      </c>
      <c r="Y13" s="1"/>
      <c r="Z13" s="1" t="s">
        <v>211</v>
      </c>
      <c r="AA13" s="1"/>
      <c r="AB13" s="1" t="s">
        <v>421</v>
      </c>
      <c r="AC13" s="1"/>
      <c r="AD13" s="1" t="s">
        <v>422</v>
      </c>
      <c r="AE13" s="1" t="s">
        <v>424</v>
      </c>
      <c r="AF13" s="1" t="s">
        <v>425</v>
      </c>
      <c r="AG13" s="1"/>
      <c r="AH13" s="1" t="s">
        <v>213</v>
      </c>
      <c r="AI13" s="1" t="s">
        <v>213</v>
      </c>
      <c r="AJ13" s="1" t="s">
        <v>213</v>
      </c>
      <c r="AK13" s="1"/>
      <c r="AL13" s="1"/>
      <c r="AM13" s="1">
        <v>4.0</v>
      </c>
      <c r="AN13" s="1" t="s">
        <v>214</v>
      </c>
      <c r="AO13" s="1" t="s">
        <v>214</v>
      </c>
      <c r="AP13" s="1" t="s">
        <v>214</v>
      </c>
      <c r="AQ13" s="1">
        <v>4.0</v>
      </c>
      <c r="AR13" s="1">
        <v>4.0</v>
      </c>
      <c r="AS13" s="1" t="s">
        <v>214</v>
      </c>
      <c r="AT13" s="1">
        <v>4.0</v>
      </c>
      <c r="AU13" s="1" t="s">
        <v>215</v>
      </c>
      <c r="AV13" s="1">
        <v>4.0</v>
      </c>
      <c r="AW13" s="1" t="s">
        <v>214</v>
      </c>
      <c r="AX13" s="1" t="s">
        <v>214</v>
      </c>
      <c r="AY13" s="1" t="s">
        <v>429</v>
      </c>
      <c r="AZ13" s="1" t="s">
        <v>430</v>
      </c>
      <c r="BA13" s="1" t="s">
        <v>431</v>
      </c>
      <c r="BB13" s="1" t="s">
        <v>432</v>
      </c>
      <c r="BC13" s="1" t="s">
        <v>434</v>
      </c>
      <c r="BD13" s="1" t="s">
        <v>435</v>
      </c>
      <c r="BE13" s="1" t="s">
        <v>229</v>
      </c>
      <c r="BF13" s="1" t="s">
        <v>226</v>
      </c>
      <c r="BG13" s="1" t="s">
        <v>280</v>
      </c>
      <c r="BH13" s="1" t="s">
        <v>228</v>
      </c>
      <c r="BI13" s="1" t="s">
        <v>228</v>
      </c>
      <c r="BJ13" s="1" t="s">
        <v>229</v>
      </c>
      <c r="BK13" s="1" t="s">
        <v>229</v>
      </c>
      <c r="BL13" s="1" t="s">
        <v>280</v>
      </c>
      <c r="BM13" s="1" t="s">
        <v>280</v>
      </c>
    </row>
    <row r="14" ht="16.5" customHeight="1">
      <c r="A14" s="10">
        <v>43349.0083912037</v>
      </c>
      <c r="B14" s="10">
        <v>43349.0174421296</v>
      </c>
      <c r="C14" s="1" t="s">
        <v>69</v>
      </c>
      <c r="D14" s="1" t="s">
        <v>440</v>
      </c>
      <c r="E14" s="1">
        <v>100.0</v>
      </c>
      <c r="F14" s="1">
        <v>781.0</v>
      </c>
      <c r="G14" s="1" t="b">
        <f t="shared" si="1"/>
        <v>1</v>
      </c>
      <c r="H14" s="10">
        <v>43349.0174421296</v>
      </c>
      <c r="I14" s="1" t="s">
        <v>442</v>
      </c>
      <c r="J14" s="1"/>
      <c r="K14" s="1"/>
      <c r="L14" s="1"/>
      <c r="M14" s="1"/>
      <c r="N14" s="1">
        <v>42.64860534668</v>
      </c>
      <c r="O14" s="1">
        <v>-83.405197143555</v>
      </c>
      <c r="P14" s="1" t="s">
        <v>201</v>
      </c>
      <c r="Q14" s="1" t="s">
        <v>205</v>
      </c>
      <c r="R14" s="1" t="s">
        <v>206</v>
      </c>
      <c r="S14" s="1" t="s">
        <v>259</v>
      </c>
      <c r="T14" s="1"/>
      <c r="U14" s="1" t="s">
        <v>209</v>
      </c>
      <c r="V14" s="1"/>
      <c r="W14" s="1">
        <v>3.0</v>
      </c>
      <c r="X14" s="1" t="s">
        <v>445</v>
      </c>
      <c r="Y14" s="1"/>
      <c r="Z14" s="1" t="s">
        <v>310</v>
      </c>
      <c r="AA14" s="1"/>
      <c r="AB14" s="1" t="s">
        <v>447</v>
      </c>
      <c r="AC14" s="1"/>
      <c r="AD14" s="1" t="s">
        <v>449</v>
      </c>
      <c r="AE14" s="1" t="s">
        <v>450</v>
      </c>
      <c r="AF14" s="1" t="s">
        <v>451</v>
      </c>
      <c r="AG14" s="1"/>
      <c r="AH14" s="1" t="s">
        <v>245</v>
      </c>
      <c r="AI14" s="1" t="s">
        <v>245</v>
      </c>
      <c r="AJ14" s="1" t="s">
        <v>213</v>
      </c>
      <c r="AK14" s="1"/>
      <c r="AL14" s="1"/>
      <c r="AM14" s="1">
        <v>2.0</v>
      </c>
      <c r="AN14" s="1" t="s">
        <v>271</v>
      </c>
      <c r="AO14" s="1" t="s">
        <v>271</v>
      </c>
      <c r="AP14" s="1" t="s">
        <v>215</v>
      </c>
      <c r="AQ14" s="1" t="s">
        <v>271</v>
      </c>
      <c r="AR14" s="1" t="s">
        <v>271</v>
      </c>
      <c r="AS14" s="1">
        <v>2.0</v>
      </c>
      <c r="AT14" s="1" t="s">
        <v>271</v>
      </c>
      <c r="AU14" s="1" t="s">
        <v>271</v>
      </c>
      <c r="AV14" s="1" t="s">
        <v>215</v>
      </c>
      <c r="AW14" s="1" t="s">
        <v>271</v>
      </c>
      <c r="AX14" s="1" t="s">
        <v>215</v>
      </c>
      <c r="AY14" s="1" t="s">
        <v>453</v>
      </c>
      <c r="AZ14" s="1" t="s">
        <v>454</v>
      </c>
      <c r="BA14" s="1" t="s">
        <v>456</v>
      </c>
      <c r="BB14" s="1" t="s">
        <v>457</v>
      </c>
      <c r="BC14" s="1" t="s">
        <v>458</v>
      </c>
      <c r="BD14" s="1" t="s">
        <v>459</v>
      </c>
      <c r="BE14" s="1" t="s">
        <v>226</v>
      </c>
      <c r="BF14" s="1" t="s">
        <v>226</v>
      </c>
      <c r="BG14" s="1" t="s">
        <v>228</v>
      </c>
      <c r="BH14" s="1" t="s">
        <v>228</v>
      </c>
      <c r="BI14" s="1" t="s">
        <v>228</v>
      </c>
      <c r="BJ14" s="1" t="s">
        <v>280</v>
      </c>
      <c r="BK14" s="1" t="s">
        <v>227</v>
      </c>
      <c r="BL14" s="1" t="s">
        <v>226</v>
      </c>
      <c r="BM14" s="1" t="s">
        <v>226</v>
      </c>
    </row>
    <row r="15" ht="16.5" customHeight="1">
      <c r="A15" s="10">
        <v>43349.0180671296</v>
      </c>
      <c r="B15" s="10">
        <v>43349.0235185185</v>
      </c>
      <c r="C15" s="1" t="s">
        <v>69</v>
      </c>
      <c r="D15" s="1" t="s">
        <v>461</v>
      </c>
      <c r="E15" s="1">
        <v>100.0</v>
      </c>
      <c r="F15" s="1">
        <v>470.0</v>
      </c>
      <c r="G15" s="1" t="b">
        <f t="shared" si="1"/>
        <v>1</v>
      </c>
      <c r="H15" s="10">
        <v>43349.0235185185</v>
      </c>
      <c r="I15" s="1" t="s">
        <v>464</v>
      </c>
      <c r="J15" s="1"/>
      <c r="K15" s="1"/>
      <c r="L15" s="1"/>
      <c r="M15" s="1"/>
      <c r="N15" s="1">
        <v>-27.653594970703</v>
      </c>
      <c r="O15" s="1">
        <v>152.91720581055</v>
      </c>
      <c r="P15" s="1" t="s">
        <v>201</v>
      </c>
      <c r="Q15" s="1" t="s">
        <v>205</v>
      </c>
      <c r="R15" s="1" t="s">
        <v>206</v>
      </c>
      <c r="S15" s="1" t="s">
        <v>259</v>
      </c>
      <c r="T15" s="1"/>
      <c r="U15" s="1" t="s">
        <v>209</v>
      </c>
      <c r="V15" s="1"/>
      <c r="W15" s="1"/>
      <c r="X15" s="1" t="s">
        <v>236</v>
      </c>
      <c r="Y15" s="1"/>
      <c r="Z15" s="1" t="s">
        <v>330</v>
      </c>
      <c r="AA15" s="1"/>
      <c r="AB15" s="1" t="s">
        <v>447</v>
      </c>
      <c r="AC15" s="1"/>
      <c r="AD15" s="1" t="s">
        <v>468</v>
      </c>
      <c r="AE15" s="1" t="s">
        <v>469</v>
      </c>
      <c r="AF15" s="1" t="s">
        <v>470</v>
      </c>
      <c r="AG15" s="1" t="s">
        <v>472</v>
      </c>
      <c r="AH15" s="1" t="s">
        <v>213</v>
      </c>
      <c r="AI15" s="1" t="s">
        <v>213</v>
      </c>
      <c r="AJ15" s="1" t="s">
        <v>213</v>
      </c>
      <c r="AK15" s="1" t="s">
        <v>213</v>
      </c>
      <c r="AL15" s="1"/>
      <c r="AM15" s="1" t="s">
        <v>215</v>
      </c>
      <c r="AN15" s="1" t="s">
        <v>215</v>
      </c>
      <c r="AO15" s="1">
        <v>4.0</v>
      </c>
      <c r="AP15" s="1" t="s">
        <v>214</v>
      </c>
      <c r="AQ15" s="1" t="s">
        <v>214</v>
      </c>
      <c r="AR15" s="1">
        <v>4.0</v>
      </c>
      <c r="AS15" s="1" t="s">
        <v>214</v>
      </c>
      <c r="AT15" s="1">
        <v>2.0</v>
      </c>
      <c r="AU15" s="1" t="s">
        <v>215</v>
      </c>
      <c r="AV15" s="1">
        <v>2.0</v>
      </c>
      <c r="AW15" s="1">
        <v>4.0</v>
      </c>
      <c r="AX15" s="1">
        <v>4.0</v>
      </c>
      <c r="AY15" s="1" t="s">
        <v>475</v>
      </c>
      <c r="AZ15" s="1" t="s">
        <v>477</v>
      </c>
      <c r="BA15" s="1" t="s">
        <v>478</v>
      </c>
      <c r="BB15" s="1" t="s">
        <v>479</v>
      </c>
      <c r="BC15" s="1" t="s">
        <v>480</v>
      </c>
      <c r="BD15" s="1" t="s">
        <v>482</v>
      </c>
      <c r="BE15" s="1" t="s">
        <v>280</v>
      </c>
      <c r="BF15" s="1" t="s">
        <v>226</v>
      </c>
      <c r="BG15" s="1" t="s">
        <v>228</v>
      </c>
      <c r="BH15" s="1" t="s">
        <v>228</v>
      </c>
      <c r="BI15" s="1" t="s">
        <v>226</v>
      </c>
      <c r="BJ15" s="1" t="s">
        <v>228</v>
      </c>
      <c r="BK15" s="1" t="s">
        <v>280</v>
      </c>
      <c r="BL15" s="1" t="s">
        <v>280</v>
      </c>
      <c r="BM15" s="1" t="s">
        <v>280</v>
      </c>
    </row>
    <row r="16" ht="16.5" customHeight="1">
      <c r="A16" s="10">
        <v>43349.0404861111</v>
      </c>
      <c r="B16" s="10">
        <v>43349.0445833333</v>
      </c>
      <c r="C16" s="1" t="s">
        <v>69</v>
      </c>
      <c r="D16" s="1" t="s">
        <v>485</v>
      </c>
      <c r="E16" s="1">
        <v>100.0</v>
      </c>
      <c r="F16" s="1">
        <v>354.0</v>
      </c>
      <c r="G16" s="1" t="b">
        <f t="shared" si="1"/>
        <v>1</v>
      </c>
      <c r="H16" s="10">
        <v>43349.0445833333</v>
      </c>
      <c r="I16" s="1" t="s">
        <v>488</v>
      </c>
      <c r="J16" s="1"/>
      <c r="K16" s="1"/>
      <c r="L16" s="1"/>
      <c r="M16" s="1"/>
      <c r="N16" s="1">
        <v>-27.560592651367</v>
      </c>
      <c r="O16" s="1">
        <v>151.95388793945</v>
      </c>
      <c r="P16" s="1" t="s">
        <v>201</v>
      </c>
      <c r="Q16" s="1" t="s">
        <v>205</v>
      </c>
      <c r="R16" s="1" t="s">
        <v>206</v>
      </c>
      <c r="S16" s="1" t="s">
        <v>259</v>
      </c>
      <c r="T16" s="1"/>
      <c r="U16" s="1" t="s">
        <v>209</v>
      </c>
      <c r="V16" s="1">
        <v>12.0</v>
      </c>
      <c r="W16" s="1">
        <v>21.0</v>
      </c>
      <c r="X16" s="1" t="s">
        <v>236</v>
      </c>
      <c r="Y16" s="1"/>
      <c r="Z16" s="1" t="s">
        <v>289</v>
      </c>
      <c r="AA16" s="1"/>
      <c r="AB16" s="1" t="s">
        <v>492</v>
      </c>
      <c r="AC16" s="1" t="s">
        <v>493</v>
      </c>
      <c r="AD16" s="1" t="s">
        <v>494</v>
      </c>
      <c r="AE16" s="1" t="s">
        <v>495</v>
      </c>
      <c r="AF16" s="1" t="s">
        <v>497</v>
      </c>
      <c r="AG16" s="1" t="s">
        <v>499</v>
      </c>
      <c r="AH16" s="1" t="s">
        <v>500</v>
      </c>
      <c r="AI16" s="1" t="s">
        <v>500</v>
      </c>
      <c r="AJ16" s="1" t="s">
        <v>500</v>
      </c>
      <c r="AK16" s="1" t="s">
        <v>213</v>
      </c>
      <c r="AL16" s="1"/>
      <c r="AM16" s="1" t="s">
        <v>214</v>
      </c>
      <c r="AN16" s="1" t="s">
        <v>214</v>
      </c>
      <c r="AO16" s="1" t="s">
        <v>214</v>
      </c>
      <c r="AP16" s="1" t="s">
        <v>214</v>
      </c>
      <c r="AQ16" s="1" t="s">
        <v>215</v>
      </c>
      <c r="AR16" s="1" t="s">
        <v>215</v>
      </c>
      <c r="AS16" s="1" t="s">
        <v>214</v>
      </c>
      <c r="AT16" s="1" t="s">
        <v>214</v>
      </c>
      <c r="AU16" s="1" t="s">
        <v>214</v>
      </c>
      <c r="AV16" s="1" t="s">
        <v>214</v>
      </c>
      <c r="AW16" s="1" t="s">
        <v>214</v>
      </c>
      <c r="AX16" s="1">
        <v>4.0</v>
      </c>
      <c r="AY16" s="1" t="s">
        <v>503</v>
      </c>
      <c r="AZ16" s="1" t="s">
        <v>207</v>
      </c>
      <c r="BA16" s="1" t="s">
        <v>332</v>
      </c>
      <c r="BB16" s="1" t="s">
        <v>505</v>
      </c>
      <c r="BC16" s="1" t="s">
        <v>507</v>
      </c>
      <c r="BD16" s="1" t="s">
        <v>508</v>
      </c>
      <c r="BE16" s="1" t="s">
        <v>227</v>
      </c>
      <c r="BF16" s="1" t="s">
        <v>226</v>
      </c>
      <c r="BG16" s="1" t="s">
        <v>226</v>
      </c>
      <c r="BH16" s="1" t="s">
        <v>228</v>
      </c>
      <c r="BI16" s="1" t="s">
        <v>228</v>
      </c>
      <c r="BJ16" s="1" t="s">
        <v>280</v>
      </c>
      <c r="BK16" s="1" t="s">
        <v>280</v>
      </c>
      <c r="BL16" s="1" t="s">
        <v>228</v>
      </c>
      <c r="BM16" s="1" t="s">
        <v>280</v>
      </c>
    </row>
    <row r="17" ht="16.5" customHeight="1">
      <c r="A17" s="10">
        <v>43349.1469097222</v>
      </c>
      <c r="B17" s="10">
        <v>43349.1602893519</v>
      </c>
      <c r="C17" s="1" t="s">
        <v>69</v>
      </c>
      <c r="D17" s="1" t="s">
        <v>514</v>
      </c>
      <c r="E17" s="1">
        <v>100.0</v>
      </c>
      <c r="F17" s="1">
        <v>1156.0</v>
      </c>
      <c r="G17" s="1" t="b">
        <f t="shared" si="1"/>
        <v>1</v>
      </c>
      <c r="H17" s="10">
        <v>43349.1603009259</v>
      </c>
      <c r="I17" s="1" t="s">
        <v>516</v>
      </c>
      <c r="J17" s="1"/>
      <c r="K17" s="1"/>
      <c r="L17" s="1"/>
      <c r="M17" s="1"/>
      <c r="N17" s="1">
        <v>-37.910598754883</v>
      </c>
      <c r="O17" s="1">
        <v>145.13479614258</v>
      </c>
      <c r="P17" s="1" t="s">
        <v>201</v>
      </c>
      <c r="Q17" s="1" t="s">
        <v>205</v>
      </c>
      <c r="R17" s="1" t="s">
        <v>206</v>
      </c>
      <c r="S17" s="1" t="s">
        <v>259</v>
      </c>
      <c r="T17" s="1"/>
      <c r="U17" s="1" t="s">
        <v>209</v>
      </c>
      <c r="V17" s="1">
        <v>10.0</v>
      </c>
      <c r="W17" s="1">
        <v>13.0</v>
      </c>
      <c r="X17" s="1" t="s">
        <v>236</v>
      </c>
      <c r="Y17" s="1"/>
      <c r="Z17" s="1" t="s">
        <v>237</v>
      </c>
      <c r="AA17" s="1"/>
      <c r="AB17" s="1"/>
      <c r="AC17" s="1"/>
      <c r="AD17" s="1" t="s">
        <v>520</v>
      </c>
      <c r="AE17" s="1" t="s">
        <v>522</v>
      </c>
      <c r="AF17" s="1" t="s">
        <v>523</v>
      </c>
      <c r="AG17" s="1" t="s">
        <v>524</v>
      </c>
      <c r="AH17" s="1" t="s">
        <v>213</v>
      </c>
      <c r="AI17" s="1" t="s">
        <v>245</v>
      </c>
      <c r="AJ17" s="1" t="s">
        <v>245</v>
      </c>
      <c r="AK17" s="1" t="s">
        <v>213</v>
      </c>
      <c r="AL17" s="1"/>
      <c r="AM17" s="1" t="s">
        <v>215</v>
      </c>
      <c r="AN17" s="1" t="s">
        <v>215</v>
      </c>
      <c r="AO17" s="1">
        <v>4.0</v>
      </c>
      <c r="AP17" s="1" t="s">
        <v>214</v>
      </c>
      <c r="AQ17" s="1" t="s">
        <v>214</v>
      </c>
      <c r="AR17" s="1" t="s">
        <v>214</v>
      </c>
      <c r="AS17" s="1">
        <v>4.0</v>
      </c>
      <c r="AT17" s="1">
        <v>4.0</v>
      </c>
      <c r="AU17" s="1" t="s">
        <v>215</v>
      </c>
      <c r="AV17" s="1" t="s">
        <v>214</v>
      </c>
      <c r="AW17" s="1">
        <v>4.0</v>
      </c>
      <c r="AX17" s="1">
        <v>4.0</v>
      </c>
      <c r="AY17" s="1" t="s">
        <v>527</v>
      </c>
      <c r="AZ17" s="1" t="s">
        <v>528</v>
      </c>
      <c r="BA17" s="1" t="s">
        <v>529</v>
      </c>
      <c r="BB17" s="1" t="s">
        <v>531</v>
      </c>
      <c r="BC17" s="1" t="s">
        <v>533</v>
      </c>
      <c r="BD17" s="1" t="s">
        <v>534</v>
      </c>
      <c r="BE17" s="1" t="s">
        <v>229</v>
      </c>
      <c r="BF17" s="1" t="s">
        <v>280</v>
      </c>
      <c r="BG17" s="1" t="s">
        <v>280</v>
      </c>
      <c r="BH17" s="1" t="s">
        <v>228</v>
      </c>
      <c r="BI17" s="1" t="s">
        <v>280</v>
      </c>
      <c r="BJ17" s="1" t="s">
        <v>228</v>
      </c>
      <c r="BK17" s="1" t="s">
        <v>280</v>
      </c>
      <c r="BL17" s="1" t="s">
        <v>280</v>
      </c>
      <c r="BM17" s="1" t="s">
        <v>280</v>
      </c>
    </row>
    <row r="18" ht="16.5" customHeight="1">
      <c r="A18" s="10">
        <v>43349.2494907407</v>
      </c>
      <c r="B18" s="10">
        <v>43349.2623148148</v>
      </c>
      <c r="C18" s="1" t="s">
        <v>69</v>
      </c>
      <c r="D18" s="1" t="s">
        <v>538</v>
      </c>
      <c r="E18" s="1">
        <v>100.0</v>
      </c>
      <c r="F18" s="1">
        <v>1108.0</v>
      </c>
      <c r="G18" s="1" t="b">
        <f t="shared" si="1"/>
        <v>1</v>
      </c>
      <c r="H18" s="10">
        <v>43349.2623263889</v>
      </c>
      <c r="I18" s="1" t="s">
        <v>540</v>
      </c>
      <c r="J18" s="1"/>
      <c r="K18" s="1"/>
      <c r="L18" s="1"/>
      <c r="M18" s="1"/>
      <c r="N18" s="1">
        <v>-27.611297607422</v>
      </c>
      <c r="O18" s="1">
        <v>153.30020141602</v>
      </c>
      <c r="P18" s="1" t="s">
        <v>201</v>
      </c>
      <c r="Q18" s="1" t="s">
        <v>205</v>
      </c>
      <c r="R18" s="1" t="s">
        <v>206</v>
      </c>
      <c r="S18" s="1" t="s">
        <v>259</v>
      </c>
      <c r="T18" s="1"/>
      <c r="U18" s="1" t="s">
        <v>209</v>
      </c>
      <c r="V18" s="1">
        <v>17.0</v>
      </c>
      <c r="W18" s="1">
        <v>13.0</v>
      </c>
      <c r="X18" s="1" t="s">
        <v>236</v>
      </c>
      <c r="Y18" s="1"/>
      <c r="Z18" s="1" t="s">
        <v>544</v>
      </c>
      <c r="AA18" s="1"/>
      <c r="AB18" s="1" t="s">
        <v>545</v>
      </c>
      <c r="AC18" s="1"/>
      <c r="AD18" s="1" t="s">
        <v>546</v>
      </c>
      <c r="AE18" s="1" t="s">
        <v>547</v>
      </c>
      <c r="AF18" s="1" t="s">
        <v>548</v>
      </c>
      <c r="AG18" s="1"/>
      <c r="AH18" s="1" t="s">
        <v>500</v>
      </c>
      <c r="AI18" s="1" t="s">
        <v>245</v>
      </c>
      <c r="AJ18" s="1" t="s">
        <v>245</v>
      </c>
      <c r="AK18" s="1"/>
      <c r="AL18" s="1"/>
      <c r="AM18" s="1" t="s">
        <v>214</v>
      </c>
      <c r="AN18" s="1">
        <v>4.0</v>
      </c>
      <c r="AO18" s="1">
        <v>4.0</v>
      </c>
      <c r="AP18" s="1">
        <v>4.0</v>
      </c>
      <c r="AQ18" s="1" t="s">
        <v>215</v>
      </c>
      <c r="AR18" s="1">
        <v>4.0</v>
      </c>
      <c r="AS18" s="1">
        <v>4.0</v>
      </c>
      <c r="AT18" s="1">
        <v>2.0</v>
      </c>
      <c r="AU18" s="1" t="s">
        <v>215</v>
      </c>
      <c r="AV18" s="1" t="s">
        <v>215</v>
      </c>
      <c r="AW18" s="1">
        <v>4.0</v>
      </c>
      <c r="AX18" s="1">
        <v>4.0</v>
      </c>
      <c r="AY18" s="1" t="s">
        <v>552</v>
      </c>
      <c r="AZ18" s="1" t="s">
        <v>554</v>
      </c>
      <c r="BA18" s="1" t="s">
        <v>443</v>
      </c>
      <c r="BB18" s="1" t="s">
        <v>555</v>
      </c>
      <c r="BC18" s="1" t="s">
        <v>556</v>
      </c>
      <c r="BD18" s="1" t="s">
        <v>558</v>
      </c>
      <c r="BE18" s="1" t="s">
        <v>226</v>
      </c>
      <c r="BF18" s="1" t="s">
        <v>226</v>
      </c>
      <c r="BG18" s="1" t="s">
        <v>227</v>
      </c>
      <c r="BH18" s="1" t="s">
        <v>228</v>
      </c>
      <c r="BI18" s="1" t="s">
        <v>228</v>
      </c>
      <c r="BJ18" s="1" t="s">
        <v>280</v>
      </c>
      <c r="BK18" s="1" t="s">
        <v>280</v>
      </c>
      <c r="BL18" s="1" t="s">
        <v>228</v>
      </c>
      <c r="BM18" s="1" t="s">
        <v>280</v>
      </c>
    </row>
    <row r="19" ht="16.5" customHeight="1">
      <c r="A19" s="10">
        <v>43349.3530208333</v>
      </c>
      <c r="B19" s="10">
        <v>43349.3693287037</v>
      </c>
      <c r="C19" s="1" t="s">
        <v>69</v>
      </c>
      <c r="D19" s="1" t="s">
        <v>561</v>
      </c>
      <c r="E19" s="1">
        <v>100.0</v>
      </c>
      <c r="F19" s="1">
        <v>1409.0</v>
      </c>
      <c r="G19" s="1" t="b">
        <f t="shared" si="1"/>
        <v>1</v>
      </c>
      <c r="H19" s="10">
        <v>43349.3693287037</v>
      </c>
      <c r="I19" s="1" t="s">
        <v>564</v>
      </c>
      <c r="J19" s="1"/>
      <c r="K19" s="1"/>
      <c r="L19" s="1"/>
      <c r="M19" s="1"/>
      <c r="N19" s="1">
        <v>-27.436294555664</v>
      </c>
      <c r="O19" s="1">
        <v>153.02880859375</v>
      </c>
      <c r="P19" s="1" t="s">
        <v>201</v>
      </c>
      <c r="Q19" s="1" t="s">
        <v>205</v>
      </c>
      <c r="R19" s="1" t="s">
        <v>206</v>
      </c>
      <c r="S19" s="1" t="s">
        <v>259</v>
      </c>
      <c r="T19" s="1"/>
      <c r="U19" s="1" t="s">
        <v>209</v>
      </c>
      <c r="V19" s="1">
        <v>13.0</v>
      </c>
      <c r="W19" s="1">
        <v>23.0</v>
      </c>
      <c r="X19" s="1" t="s">
        <v>236</v>
      </c>
      <c r="Y19" s="1"/>
      <c r="Z19" s="1" t="s">
        <v>310</v>
      </c>
      <c r="AA19" s="1"/>
      <c r="AB19" s="1" t="s">
        <v>568</v>
      </c>
      <c r="AC19" s="1"/>
      <c r="AD19" s="1" t="s">
        <v>570</v>
      </c>
      <c r="AE19" s="1" t="s">
        <v>571</v>
      </c>
      <c r="AF19" s="1" t="s">
        <v>572</v>
      </c>
      <c r="AG19" s="1"/>
      <c r="AH19" s="1" t="s">
        <v>213</v>
      </c>
      <c r="AI19" s="1" t="s">
        <v>213</v>
      </c>
      <c r="AJ19" s="1" t="s">
        <v>213</v>
      </c>
      <c r="AK19" s="1"/>
      <c r="AL19" s="1"/>
      <c r="AM19" s="1">
        <v>2.0</v>
      </c>
      <c r="AN19" s="1">
        <v>2.0</v>
      </c>
      <c r="AO19" s="1" t="s">
        <v>215</v>
      </c>
      <c r="AP19" s="1" t="s">
        <v>215</v>
      </c>
      <c r="AQ19" s="1">
        <v>2.0</v>
      </c>
      <c r="AR19" s="1">
        <v>2.0</v>
      </c>
      <c r="AS19" s="1">
        <v>2.0</v>
      </c>
      <c r="AT19" s="1" t="s">
        <v>271</v>
      </c>
      <c r="AU19" s="1">
        <v>4.0</v>
      </c>
      <c r="AV19" s="1">
        <v>2.0</v>
      </c>
      <c r="AW19" s="1" t="s">
        <v>271</v>
      </c>
      <c r="AX19" s="1" t="s">
        <v>271</v>
      </c>
      <c r="AY19" s="1" t="s">
        <v>577</v>
      </c>
      <c r="AZ19" s="1" t="s">
        <v>578</v>
      </c>
      <c r="BA19" s="1" t="s">
        <v>579</v>
      </c>
      <c r="BB19" s="1" t="s">
        <v>580</v>
      </c>
      <c r="BC19" s="1" t="s">
        <v>581</v>
      </c>
      <c r="BD19" s="1" t="s">
        <v>582</v>
      </c>
      <c r="BE19" s="1" t="s">
        <v>229</v>
      </c>
      <c r="BF19" s="1" t="s">
        <v>227</v>
      </c>
      <c r="BG19" s="1" t="s">
        <v>228</v>
      </c>
      <c r="BH19" s="1" t="s">
        <v>280</v>
      </c>
      <c r="BI19" s="1" t="s">
        <v>280</v>
      </c>
      <c r="BJ19" s="1" t="s">
        <v>226</v>
      </c>
      <c r="BK19" s="1" t="s">
        <v>226</v>
      </c>
      <c r="BL19" s="1" t="s">
        <v>226</v>
      </c>
      <c r="BM19" s="1" t="s">
        <v>226</v>
      </c>
    </row>
    <row r="20" ht="16.5" customHeight="1">
      <c r="A20" s="10">
        <v>43349.3785185185</v>
      </c>
      <c r="B20" s="10">
        <v>43349.3837152778</v>
      </c>
      <c r="C20" s="1" t="s">
        <v>69</v>
      </c>
      <c r="D20" s="1" t="s">
        <v>586</v>
      </c>
      <c r="E20" s="1">
        <v>100.0</v>
      </c>
      <c r="F20" s="1">
        <v>448.0</v>
      </c>
      <c r="G20" s="1" t="b">
        <f t="shared" si="1"/>
        <v>1</v>
      </c>
      <c r="H20" s="10">
        <v>43349.3837152778</v>
      </c>
      <c r="I20" s="1" t="s">
        <v>589</v>
      </c>
      <c r="J20" s="1"/>
      <c r="K20" s="1"/>
      <c r="L20" s="1"/>
      <c r="M20" s="1"/>
      <c r="N20" s="1">
        <v>35.805892944336</v>
      </c>
      <c r="O20" s="1">
        <v>-78.799697875977</v>
      </c>
      <c r="P20" s="1" t="s">
        <v>201</v>
      </c>
      <c r="Q20" s="1" t="s">
        <v>205</v>
      </c>
      <c r="R20" s="1" t="s">
        <v>206</v>
      </c>
      <c r="S20" s="1" t="s">
        <v>259</v>
      </c>
      <c r="T20" s="1"/>
      <c r="U20" s="1" t="s">
        <v>209</v>
      </c>
      <c r="V20" s="1">
        <v>6.0</v>
      </c>
      <c r="W20" s="1">
        <v>8.0</v>
      </c>
      <c r="X20" s="1" t="s">
        <v>397</v>
      </c>
      <c r="Y20" s="1"/>
      <c r="Z20" s="1" t="s">
        <v>211</v>
      </c>
      <c r="AA20" s="1"/>
      <c r="AB20" s="1" t="s">
        <v>239</v>
      </c>
      <c r="AC20" s="1" t="s">
        <v>592</v>
      </c>
      <c r="AD20" s="1" t="s">
        <v>593</v>
      </c>
      <c r="AE20" s="1" t="s">
        <v>595</v>
      </c>
      <c r="AF20" s="1" t="s">
        <v>596</v>
      </c>
      <c r="AG20" s="1" t="s">
        <v>598</v>
      </c>
      <c r="AH20" s="1" t="s">
        <v>213</v>
      </c>
      <c r="AI20" s="1" t="s">
        <v>213</v>
      </c>
      <c r="AJ20" s="1" t="s">
        <v>213</v>
      </c>
      <c r="AK20" s="1" t="s">
        <v>213</v>
      </c>
      <c r="AL20" s="1"/>
      <c r="AM20" s="1">
        <v>4.0</v>
      </c>
      <c r="AN20" s="1">
        <v>4.0</v>
      </c>
      <c r="AO20" s="1">
        <v>4.0</v>
      </c>
      <c r="AP20" s="1" t="s">
        <v>214</v>
      </c>
      <c r="AQ20" s="1" t="s">
        <v>214</v>
      </c>
      <c r="AR20" s="1">
        <v>4.0</v>
      </c>
      <c r="AS20" s="1" t="s">
        <v>214</v>
      </c>
      <c r="AT20" s="1" t="s">
        <v>214</v>
      </c>
      <c r="AU20" s="1" t="s">
        <v>214</v>
      </c>
      <c r="AV20" s="1">
        <v>4.0</v>
      </c>
      <c r="AW20" s="1" t="s">
        <v>215</v>
      </c>
      <c r="AX20" s="1" t="s">
        <v>214</v>
      </c>
      <c r="AY20" s="1" t="s">
        <v>601</v>
      </c>
      <c r="AZ20" s="1" t="s">
        <v>602</v>
      </c>
      <c r="BA20" s="1" t="s">
        <v>603</v>
      </c>
      <c r="BB20" s="1" t="s">
        <v>604</v>
      </c>
      <c r="BC20" s="1" t="s">
        <v>605</v>
      </c>
      <c r="BD20" s="1" t="s">
        <v>608</v>
      </c>
      <c r="BE20" s="1" t="s">
        <v>226</v>
      </c>
      <c r="BF20" s="1" t="s">
        <v>226</v>
      </c>
      <c r="BG20" s="1" t="s">
        <v>226</v>
      </c>
      <c r="BH20" s="1" t="s">
        <v>280</v>
      </c>
      <c r="BI20" s="1" t="s">
        <v>280</v>
      </c>
      <c r="BJ20" s="1" t="s">
        <v>228</v>
      </c>
      <c r="BK20" s="1" t="s">
        <v>228</v>
      </c>
      <c r="BL20" s="1" t="s">
        <v>228</v>
      </c>
      <c r="BM20" s="1" t="s">
        <v>228</v>
      </c>
    </row>
    <row r="21" ht="16.5" customHeight="1">
      <c r="A21" s="10">
        <v>43349.3866666667</v>
      </c>
      <c r="B21" s="10">
        <v>43349.3975694444</v>
      </c>
      <c r="C21" s="1" t="s">
        <v>69</v>
      </c>
      <c r="D21" s="1" t="s">
        <v>611</v>
      </c>
      <c r="E21" s="1">
        <v>100.0</v>
      </c>
      <c r="F21" s="1">
        <v>942.0</v>
      </c>
      <c r="G21" s="1" t="b">
        <f t="shared" si="1"/>
        <v>1</v>
      </c>
      <c r="H21" s="10">
        <v>43349.3975810185</v>
      </c>
      <c r="I21" s="1" t="s">
        <v>613</v>
      </c>
      <c r="J21" s="1"/>
      <c r="K21" s="1"/>
      <c r="L21" s="1"/>
      <c r="M21" s="1"/>
      <c r="N21" s="1">
        <v>35.889602661133</v>
      </c>
      <c r="O21" s="1">
        <v>-78.92440032959</v>
      </c>
      <c r="P21" s="1" t="s">
        <v>201</v>
      </c>
      <c r="Q21" s="1" t="s">
        <v>205</v>
      </c>
      <c r="R21" s="1" t="s">
        <v>206</v>
      </c>
      <c r="S21" s="1" t="s">
        <v>259</v>
      </c>
      <c r="T21" s="1"/>
      <c r="U21" s="1" t="s">
        <v>209</v>
      </c>
      <c r="V21" s="1">
        <v>6.0</v>
      </c>
      <c r="W21" s="1">
        <v>10.0</v>
      </c>
      <c r="X21" s="1" t="s">
        <v>236</v>
      </c>
      <c r="Y21" s="1"/>
      <c r="Z21" s="1" t="s">
        <v>616</v>
      </c>
      <c r="AA21" s="1" t="s">
        <v>617</v>
      </c>
      <c r="AB21" s="1" t="s">
        <v>239</v>
      </c>
      <c r="AC21" s="1" t="s">
        <v>618</v>
      </c>
      <c r="AD21" s="1" t="s">
        <v>619</v>
      </c>
      <c r="AE21" s="1" t="s">
        <v>621</v>
      </c>
      <c r="AF21" s="1" t="s">
        <v>622</v>
      </c>
      <c r="AG21" s="1" t="s">
        <v>624</v>
      </c>
      <c r="AH21" s="1" t="s">
        <v>213</v>
      </c>
      <c r="AI21" s="1" t="s">
        <v>213</v>
      </c>
      <c r="AJ21" s="1" t="s">
        <v>213</v>
      </c>
      <c r="AK21" s="1" t="s">
        <v>245</v>
      </c>
      <c r="AL21" s="1"/>
      <c r="AM21" s="1" t="s">
        <v>215</v>
      </c>
      <c r="AN21" s="1" t="s">
        <v>215</v>
      </c>
      <c r="AO21" s="1" t="s">
        <v>215</v>
      </c>
      <c r="AP21" s="1">
        <v>4.0</v>
      </c>
      <c r="AQ21" s="1">
        <v>4.0</v>
      </c>
      <c r="AR21" s="1" t="s">
        <v>215</v>
      </c>
      <c r="AS21" s="1" t="s">
        <v>215</v>
      </c>
      <c r="AT21" s="1" t="s">
        <v>215</v>
      </c>
      <c r="AU21" s="1" t="s">
        <v>215</v>
      </c>
      <c r="AV21" s="1" t="s">
        <v>215</v>
      </c>
      <c r="AW21" s="1">
        <v>2.0</v>
      </c>
      <c r="AX21" s="1" t="s">
        <v>215</v>
      </c>
      <c r="AY21" s="1" t="s">
        <v>628</v>
      </c>
      <c r="AZ21" s="1" t="s">
        <v>629</v>
      </c>
      <c r="BA21" s="1" t="s">
        <v>630</v>
      </c>
      <c r="BB21" s="1" t="s">
        <v>631</v>
      </c>
      <c r="BC21" s="1" t="s">
        <v>633</v>
      </c>
      <c r="BD21" s="1" t="s">
        <v>634</v>
      </c>
      <c r="BE21" s="1" t="s">
        <v>228</v>
      </c>
      <c r="BF21" s="1" t="s">
        <v>226</v>
      </c>
      <c r="BG21" s="1" t="s">
        <v>228</v>
      </c>
      <c r="BH21" s="1" t="s">
        <v>280</v>
      </c>
      <c r="BI21" s="1" t="s">
        <v>280</v>
      </c>
      <c r="BJ21" s="1" t="s">
        <v>228</v>
      </c>
      <c r="BK21" s="1" t="s">
        <v>228</v>
      </c>
      <c r="BL21" s="1" t="s">
        <v>280</v>
      </c>
      <c r="BM21" s="1" t="s">
        <v>280</v>
      </c>
    </row>
    <row r="22" ht="16.5" customHeight="1">
      <c r="A22" s="10">
        <v>43349.407974537</v>
      </c>
      <c r="B22" s="10">
        <v>43349.4150694444</v>
      </c>
      <c r="C22" s="1" t="s">
        <v>69</v>
      </c>
      <c r="D22" s="1" t="s">
        <v>636</v>
      </c>
      <c r="E22" s="1">
        <v>100.0</v>
      </c>
      <c r="F22" s="1">
        <v>612.0</v>
      </c>
      <c r="G22" s="1" t="b">
        <f t="shared" si="1"/>
        <v>1</v>
      </c>
      <c r="H22" s="10">
        <v>43349.4150694444</v>
      </c>
      <c r="I22" s="1" t="s">
        <v>637</v>
      </c>
      <c r="J22" s="1"/>
      <c r="K22" s="1"/>
      <c r="L22" s="1"/>
      <c r="M22" s="1"/>
      <c r="N22" s="1">
        <v>42.345092773438</v>
      </c>
      <c r="O22" s="1">
        <v>-71.099296569824</v>
      </c>
      <c r="P22" s="1" t="s">
        <v>201</v>
      </c>
      <c r="Q22" s="1" t="s">
        <v>205</v>
      </c>
      <c r="R22" s="1" t="s">
        <v>206</v>
      </c>
      <c r="S22" s="1" t="s">
        <v>259</v>
      </c>
      <c r="T22" s="1"/>
      <c r="U22" s="1" t="s">
        <v>209</v>
      </c>
      <c r="V22" s="1">
        <v>6.0</v>
      </c>
      <c r="W22" s="1">
        <v>9.0</v>
      </c>
      <c r="X22" s="1" t="s">
        <v>239</v>
      </c>
      <c r="Y22" s="1" t="s">
        <v>640</v>
      </c>
      <c r="Z22" s="1" t="s">
        <v>211</v>
      </c>
      <c r="AA22" s="1"/>
      <c r="AB22" s="1" t="s">
        <v>641</v>
      </c>
      <c r="AC22" s="1"/>
      <c r="AD22" s="1" t="s">
        <v>642</v>
      </c>
      <c r="AE22" s="1" t="s">
        <v>643</v>
      </c>
      <c r="AF22" s="1" t="s">
        <v>645</v>
      </c>
      <c r="AG22" s="1"/>
      <c r="AH22" s="1" t="s">
        <v>245</v>
      </c>
      <c r="AI22" s="1" t="s">
        <v>245</v>
      </c>
      <c r="AJ22" s="1" t="s">
        <v>245</v>
      </c>
      <c r="AK22" s="1"/>
      <c r="AL22" s="1"/>
      <c r="AM22" s="1" t="s">
        <v>271</v>
      </c>
      <c r="AN22" s="1" t="s">
        <v>271</v>
      </c>
      <c r="AO22" s="1" t="s">
        <v>271</v>
      </c>
      <c r="AP22" s="1" t="s">
        <v>271</v>
      </c>
      <c r="AQ22" s="1" t="s">
        <v>215</v>
      </c>
      <c r="AR22" s="1" t="s">
        <v>215</v>
      </c>
      <c r="AS22" s="1" t="s">
        <v>271</v>
      </c>
      <c r="AT22" s="1" t="s">
        <v>271</v>
      </c>
      <c r="AU22" s="1" t="s">
        <v>215</v>
      </c>
      <c r="AV22" s="1" t="s">
        <v>271</v>
      </c>
      <c r="AW22" s="1" t="s">
        <v>271</v>
      </c>
      <c r="AX22" s="1" t="s">
        <v>215</v>
      </c>
      <c r="AY22" s="1" t="s">
        <v>649</v>
      </c>
      <c r="AZ22" s="1" t="s">
        <v>650</v>
      </c>
      <c r="BA22" s="1" t="s">
        <v>650</v>
      </c>
      <c r="BB22" s="1" t="s">
        <v>650</v>
      </c>
      <c r="BC22" s="1" t="s">
        <v>651</v>
      </c>
      <c r="BD22" s="1" t="s">
        <v>652</v>
      </c>
      <c r="BE22" s="1" t="s">
        <v>228</v>
      </c>
      <c r="BF22" s="1" t="s">
        <v>228</v>
      </c>
      <c r="BG22" s="1" t="s">
        <v>228</v>
      </c>
      <c r="BH22" s="1" t="s">
        <v>228</v>
      </c>
      <c r="BI22" s="1" t="s">
        <v>228</v>
      </c>
      <c r="BJ22" s="1" t="s">
        <v>228</v>
      </c>
      <c r="BK22" s="1" t="s">
        <v>227</v>
      </c>
      <c r="BL22" s="1" t="s">
        <v>228</v>
      </c>
      <c r="BM22" s="1" t="s">
        <v>228</v>
      </c>
    </row>
    <row r="23" ht="16.5" customHeight="1">
      <c r="A23" s="10">
        <v>43349.4051967593</v>
      </c>
      <c r="B23" s="10">
        <v>43349.4152777778</v>
      </c>
      <c r="C23" s="1" t="s">
        <v>69</v>
      </c>
      <c r="D23" s="1" t="s">
        <v>657</v>
      </c>
      <c r="E23" s="1">
        <v>100.0</v>
      </c>
      <c r="F23" s="1">
        <v>870.0</v>
      </c>
      <c r="G23" s="1" t="b">
        <f t="shared" si="1"/>
        <v>1</v>
      </c>
      <c r="H23" s="10">
        <v>43349.4152777778</v>
      </c>
      <c r="I23" s="1" t="s">
        <v>659</v>
      </c>
      <c r="J23" s="1"/>
      <c r="K23" s="1"/>
      <c r="L23" s="1"/>
      <c r="M23" s="1"/>
      <c r="N23" s="1">
        <v>35.743392944336</v>
      </c>
      <c r="O23" s="1">
        <v>-78.536102294922</v>
      </c>
      <c r="P23" s="1" t="s">
        <v>201</v>
      </c>
      <c r="Q23" s="1" t="s">
        <v>205</v>
      </c>
      <c r="R23" s="1" t="s">
        <v>206</v>
      </c>
      <c r="S23" s="1" t="s">
        <v>259</v>
      </c>
      <c r="T23" s="1"/>
      <c r="U23" s="1" t="s">
        <v>209</v>
      </c>
      <c r="V23" s="1">
        <v>10.0</v>
      </c>
      <c r="W23" s="1">
        <v>13.0</v>
      </c>
      <c r="X23" s="1" t="s">
        <v>236</v>
      </c>
      <c r="Y23" s="1"/>
      <c r="Z23" s="1" t="s">
        <v>616</v>
      </c>
      <c r="AA23" s="1" t="s">
        <v>660</v>
      </c>
      <c r="AB23" s="1" t="s">
        <v>661</v>
      </c>
      <c r="AC23" s="1"/>
      <c r="AD23" s="1" t="s">
        <v>662</v>
      </c>
      <c r="AE23" s="1" t="s">
        <v>664</v>
      </c>
      <c r="AF23" s="1"/>
      <c r="AG23" s="1"/>
      <c r="AH23" s="1" t="s">
        <v>213</v>
      </c>
      <c r="AI23" s="1" t="s">
        <v>213</v>
      </c>
      <c r="AJ23" s="1"/>
      <c r="AK23" s="1"/>
      <c r="AL23" s="1"/>
      <c r="AM23" s="1">
        <v>4.0</v>
      </c>
      <c r="AN23" s="1">
        <v>4.0</v>
      </c>
      <c r="AO23" s="1" t="s">
        <v>214</v>
      </c>
      <c r="AP23" s="1">
        <v>4.0</v>
      </c>
      <c r="AQ23" s="1">
        <v>4.0</v>
      </c>
      <c r="AR23" s="1">
        <v>4.0</v>
      </c>
      <c r="AS23" s="1">
        <v>4.0</v>
      </c>
      <c r="AT23" s="1" t="s">
        <v>215</v>
      </c>
      <c r="AU23" s="1">
        <v>4.0</v>
      </c>
      <c r="AV23" s="1">
        <v>4.0</v>
      </c>
      <c r="AW23" s="1">
        <v>4.0</v>
      </c>
      <c r="AX23" s="1">
        <v>4.0</v>
      </c>
      <c r="AY23" s="1" t="s">
        <v>665</v>
      </c>
      <c r="AZ23" s="1" t="s">
        <v>667</v>
      </c>
      <c r="BA23" s="1" t="s">
        <v>446</v>
      </c>
      <c r="BB23" s="1" t="s">
        <v>668</v>
      </c>
      <c r="BC23" s="1" t="s">
        <v>669</v>
      </c>
      <c r="BD23" s="1" t="s">
        <v>670</v>
      </c>
      <c r="BE23" s="1" t="s">
        <v>226</v>
      </c>
      <c r="BF23" s="1" t="s">
        <v>227</v>
      </c>
      <c r="BG23" s="1" t="s">
        <v>226</v>
      </c>
      <c r="BH23" s="1" t="s">
        <v>280</v>
      </c>
      <c r="BI23" s="1" t="s">
        <v>228</v>
      </c>
      <c r="BJ23" s="1" t="s">
        <v>280</v>
      </c>
      <c r="BK23" s="1" t="s">
        <v>229</v>
      </c>
      <c r="BL23" s="1" t="s">
        <v>280</v>
      </c>
      <c r="BM23" s="1" t="s">
        <v>280</v>
      </c>
    </row>
    <row r="24" ht="16.5" customHeight="1">
      <c r="A24" s="10">
        <v>43349.3961111111</v>
      </c>
      <c r="B24" s="10">
        <v>43349.4162731482</v>
      </c>
      <c r="C24" s="1" t="s">
        <v>69</v>
      </c>
      <c r="D24" s="1" t="s">
        <v>674</v>
      </c>
      <c r="E24" s="1">
        <v>100.0</v>
      </c>
      <c r="F24" s="1">
        <v>1741.0</v>
      </c>
      <c r="G24" s="1" t="b">
        <f t="shared" si="1"/>
        <v>1</v>
      </c>
      <c r="H24" s="10">
        <v>43349.4162731482</v>
      </c>
      <c r="I24" s="1" t="s">
        <v>676</v>
      </c>
      <c r="J24" s="1"/>
      <c r="K24" s="1"/>
      <c r="L24" s="1"/>
      <c r="M24" s="1"/>
      <c r="N24" s="1">
        <v>40.114196777344</v>
      </c>
      <c r="O24" s="1">
        <v>-76.508796691895</v>
      </c>
      <c r="P24" s="1" t="s">
        <v>201</v>
      </c>
      <c r="Q24" s="1" t="s">
        <v>205</v>
      </c>
      <c r="R24" s="1" t="s">
        <v>206</v>
      </c>
      <c r="S24" s="1" t="s">
        <v>259</v>
      </c>
      <c r="T24" s="1"/>
      <c r="U24" s="1" t="s">
        <v>209</v>
      </c>
      <c r="V24" s="1"/>
      <c r="W24" s="1">
        <v>2.0</v>
      </c>
      <c r="X24" s="1" t="s">
        <v>445</v>
      </c>
      <c r="Y24" s="1"/>
      <c r="Z24" s="1" t="s">
        <v>211</v>
      </c>
      <c r="AA24" s="1"/>
      <c r="AB24" s="1"/>
      <c r="AC24" s="1"/>
      <c r="AD24" s="1" t="s">
        <v>679</v>
      </c>
      <c r="AE24" s="1" t="s">
        <v>680</v>
      </c>
      <c r="AF24" s="1" t="s">
        <v>682</v>
      </c>
      <c r="AG24" s="1" t="s">
        <v>683</v>
      </c>
      <c r="AH24" s="1" t="s">
        <v>500</v>
      </c>
      <c r="AI24" s="1" t="s">
        <v>500</v>
      </c>
      <c r="AJ24" s="1" t="s">
        <v>500</v>
      </c>
      <c r="AK24" s="1" t="s">
        <v>500</v>
      </c>
      <c r="AL24" s="1"/>
      <c r="AM24" s="1" t="s">
        <v>214</v>
      </c>
      <c r="AN24" s="1" t="s">
        <v>214</v>
      </c>
      <c r="AO24" s="1" t="s">
        <v>214</v>
      </c>
      <c r="AP24" s="1" t="s">
        <v>214</v>
      </c>
      <c r="AQ24" s="1">
        <v>4.0</v>
      </c>
      <c r="AR24" s="1" t="s">
        <v>214</v>
      </c>
      <c r="AS24" s="1" t="s">
        <v>214</v>
      </c>
      <c r="AT24" s="1" t="s">
        <v>214</v>
      </c>
      <c r="AU24" s="1" t="s">
        <v>214</v>
      </c>
      <c r="AV24" s="1" t="s">
        <v>214</v>
      </c>
      <c r="AW24" s="1" t="s">
        <v>215</v>
      </c>
      <c r="AX24" s="1" t="s">
        <v>214</v>
      </c>
      <c r="AY24" s="1" t="s">
        <v>687</v>
      </c>
      <c r="AZ24" s="1" t="s">
        <v>688</v>
      </c>
      <c r="BA24" s="1" t="s">
        <v>689</v>
      </c>
      <c r="BB24" s="1"/>
      <c r="BC24" s="1" t="s">
        <v>690</v>
      </c>
      <c r="BD24" s="1" t="s">
        <v>691</v>
      </c>
      <c r="BE24" s="1" t="s">
        <v>229</v>
      </c>
      <c r="BF24" s="1" t="s">
        <v>229</v>
      </c>
      <c r="BG24" s="1" t="s">
        <v>280</v>
      </c>
      <c r="BH24" s="1" t="s">
        <v>229</v>
      </c>
      <c r="BI24" s="1" t="s">
        <v>280</v>
      </c>
      <c r="BJ24" s="1" t="s">
        <v>229</v>
      </c>
      <c r="BK24" s="1" t="s">
        <v>229</v>
      </c>
      <c r="BL24" s="1" t="s">
        <v>229</v>
      </c>
      <c r="BM24" s="1" t="s">
        <v>229</v>
      </c>
    </row>
    <row r="25" ht="16.5" customHeight="1">
      <c r="A25" s="10">
        <v>43349.4163425926</v>
      </c>
      <c r="B25" s="10">
        <v>43349.4229050926</v>
      </c>
      <c r="C25" s="1" t="s">
        <v>69</v>
      </c>
      <c r="D25" s="1" t="s">
        <v>694</v>
      </c>
      <c r="E25" s="1">
        <v>100.0</v>
      </c>
      <c r="F25" s="1">
        <v>566.0</v>
      </c>
      <c r="G25" s="1" t="b">
        <f t="shared" si="1"/>
        <v>1</v>
      </c>
      <c r="H25" s="10">
        <v>43349.4229050926</v>
      </c>
      <c r="I25" s="1" t="s">
        <v>696</v>
      </c>
      <c r="J25" s="1"/>
      <c r="K25" s="1"/>
      <c r="L25" s="1"/>
      <c r="M25" s="1"/>
      <c r="N25" s="1">
        <v>35.743392944336</v>
      </c>
      <c r="O25" s="1">
        <v>-78.536102294922</v>
      </c>
      <c r="P25" s="1" t="s">
        <v>201</v>
      </c>
      <c r="Q25" s="1" t="s">
        <v>205</v>
      </c>
      <c r="R25" s="1" t="s">
        <v>206</v>
      </c>
      <c r="S25" s="1" t="s">
        <v>259</v>
      </c>
      <c r="T25" s="1"/>
      <c r="U25" s="1" t="s">
        <v>209</v>
      </c>
      <c r="V25" s="1">
        <v>10.0</v>
      </c>
      <c r="W25" s="1">
        <v>18.0</v>
      </c>
      <c r="X25" s="1" t="s">
        <v>236</v>
      </c>
      <c r="Y25" s="1"/>
      <c r="Z25" s="1" t="s">
        <v>211</v>
      </c>
      <c r="AA25" s="1"/>
      <c r="AB25" s="1"/>
      <c r="AC25" s="1"/>
      <c r="AD25" s="1" t="s">
        <v>701</v>
      </c>
      <c r="AE25" s="1" t="s">
        <v>702</v>
      </c>
      <c r="AF25" s="1" t="s">
        <v>703</v>
      </c>
      <c r="AG25" s="1" t="s">
        <v>704</v>
      </c>
      <c r="AH25" s="1" t="s">
        <v>245</v>
      </c>
      <c r="AI25" s="1" t="s">
        <v>245</v>
      </c>
      <c r="AJ25" s="1" t="s">
        <v>245</v>
      </c>
      <c r="AK25" s="1" t="s">
        <v>245</v>
      </c>
      <c r="AL25" s="1"/>
      <c r="AM25" s="1" t="s">
        <v>215</v>
      </c>
      <c r="AN25" s="1" t="s">
        <v>215</v>
      </c>
      <c r="AO25" s="1" t="s">
        <v>215</v>
      </c>
      <c r="AP25" s="1">
        <v>4.0</v>
      </c>
      <c r="AQ25" s="1">
        <v>4.0</v>
      </c>
      <c r="AR25" s="1">
        <v>4.0</v>
      </c>
      <c r="AS25" s="1">
        <v>4.0</v>
      </c>
      <c r="AT25" s="1">
        <v>2.0</v>
      </c>
      <c r="AU25" s="1" t="s">
        <v>215</v>
      </c>
      <c r="AV25" s="1">
        <v>4.0</v>
      </c>
      <c r="AW25" s="1" t="s">
        <v>215</v>
      </c>
      <c r="AX25" s="1">
        <v>4.0</v>
      </c>
      <c r="AY25" s="1" t="s">
        <v>708</v>
      </c>
      <c r="AZ25" s="1" t="s">
        <v>709</v>
      </c>
      <c r="BA25" s="1" t="s">
        <v>232</v>
      </c>
      <c r="BB25" s="1" t="s">
        <v>711</v>
      </c>
      <c r="BC25" s="1" t="s">
        <v>712</v>
      </c>
      <c r="BD25" s="1" t="s">
        <v>713</v>
      </c>
      <c r="BE25" s="1" t="s">
        <v>280</v>
      </c>
      <c r="BF25" s="1" t="s">
        <v>228</v>
      </c>
      <c r="BG25" s="1" t="s">
        <v>228</v>
      </c>
      <c r="BH25" s="1" t="s">
        <v>280</v>
      </c>
      <c r="BI25" s="1" t="s">
        <v>280</v>
      </c>
      <c r="BJ25" s="1" t="s">
        <v>228</v>
      </c>
      <c r="BK25" s="1" t="s">
        <v>228</v>
      </c>
      <c r="BL25" s="1" t="s">
        <v>280</v>
      </c>
      <c r="BM25" s="1" t="s">
        <v>280</v>
      </c>
    </row>
    <row r="26" ht="16.5" customHeight="1">
      <c r="A26" s="10">
        <v>43349.4596180556</v>
      </c>
      <c r="B26" s="10">
        <v>43349.4673148148</v>
      </c>
      <c r="C26" s="1" t="s">
        <v>69</v>
      </c>
      <c r="D26" s="1" t="s">
        <v>718</v>
      </c>
      <c r="E26" s="1">
        <v>100.0</v>
      </c>
      <c r="F26" s="1">
        <v>664.0</v>
      </c>
      <c r="G26" s="1" t="b">
        <f t="shared" si="1"/>
        <v>1</v>
      </c>
      <c r="H26" s="10">
        <v>43349.4673148148</v>
      </c>
      <c r="I26" s="1" t="s">
        <v>719</v>
      </c>
      <c r="J26" s="1"/>
      <c r="K26" s="1"/>
      <c r="L26" s="1"/>
      <c r="M26" s="1"/>
      <c r="N26" s="1">
        <v>41.461898803711</v>
      </c>
      <c r="O26" s="1">
        <v>-87.000801086426</v>
      </c>
      <c r="P26" s="1" t="s">
        <v>201</v>
      </c>
      <c r="Q26" s="1" t="s">
        <v>205</v>
      </c>
      <c r="R26" s="1" t="s">
        <v>206</v>
      </c>
      <c r="S26" s="1" t="s">
        <v>259</v>
      </c>
      <c r="T26" s="1"/>
      <c r="U26" s="1" t="s">
        <v>209</v>
      </c>
      <c r="V26" s="1">
        <v>11.0</v>
      </c>
      <c r="W26" s="1">
        <v>3.0</v>
      </c>
      <c r="X26" s="1" t="s">
        <v>261</v>
      </c>
      <c r="Y26" s="1"/>
      <c r="Z26" s="1" t="s">
        <v>723</v>
      </c>
      <c r="AA26" s="1"/>
      <c r="AB26" s="1" t="s">
        <v>311</v>
      </c>
      <c r="AC26" s="1"/>
      <c r="AD26" s="1" t="s">
        <v>312</v>
      </c>
      <c r="AE26" s="1" t="s">
        <v>725</v>
      </c>
      <c r="AF26" s="1" t="s">
        <v>726</v>
      </c>
      <c r="AG26" s="1"/>
      <c r="AH26" s="1" t="s">
        <v>245</v>
      </c>
      <c r="AI26" s="1" t="s">
        <v>245</v>
      </c>
      <c r="AJ26" s="1" t="s">
        <v>245</v>
      </c>
      <c r="AK26" s="1"/>
      <c r="AL26" s="1"/>
      <c r="AM26" s="1">
        <v>2.0</v>
      </c>
      <c r="AN26" s="1">
        <v>2.0</v>
      </c>
      <c r="AO26" s="1">
        <v>2.0</v>
      </c>
      <c r="AP26" s="1">
        <v>2.0</v>
      </c>
      <c r="AQ26" s="1">
        <v>2.0</v>
      </c>
      <c r="AR26" s="1">
        <v>2.0</v>
      </c>
      <c r="AS26" s="1" t="s">
        <v>271</v>
      </c>
      <c r="AT26" s="1" t="s">
        <v>215</v>
      </c>
      <c r="AU26" s="1">
        <v>4.0</v>
      </c>
      <c r="AV26" s="1" t="s">
        <v>271</v>
      </c>
      <c r="AW26" s="1" t="s">
        <v>271</v>
      </c>
      <c r="AX26" s="1" t="s">
        <v>215</v>
      </c>
      <c r="AY26" s="1" t="s">
        <v>730</v>
      </c>
      <c r="AZ26" s="1" t="s">
        <v>731</v>
      </c>
      <c r="BA26" s="1" t="s">
        <v>732</v>
      </c>
      <c r="BB26" s="1"/>
      <c r="BC26" s="1" t="s">
        <v>733</v>
      </c>
      <c r="BD26" s="1" t="s">
        <v>734</v>
      </c>
      <c r="BE26" s="1" t="s">
        <v>226</v>
      </c>
      <c r="BF26" s="1" t="s">
        <v>226</v>
      </c>
      <c r="BG26" s="1" t="s">
        <v>226</v>
      </c>
      <c r="BH26" s="1" t="s">
        <v>227</v>
      </c>
      <c r="BI26" s="1" t="s">
        <v>227</v>
      </c>
      <c r="BJ26" s="1" t="s">
        <v>228</v>
      </c>
      <c r="BK26" s="1" t="s">
        <v>280</v>
      </c>
      <c r="BL26" s="1" t="s">
        <v>228</v>
      </c>
      <c r="BM26" s="1" t="s">
        <v>228</v>
      </c>
    </row>
    <row r="27" ht="16.5" customHeight="1">
      <c r="A27" s="10">
        <v>43349.4576273148</v>
      </c>
      <c r="B27" s="10">
        <v>43349.4708333333</v>
      </c>
      <c r="C27" s="1" t="s">
        <v>69</v>
      </c>
      <c r="D27" s="1" t="s">
        <v>735</v>
      </c>
      <c r="E27" s="1">
        <v>100.0</v>
      </c>
      <c r="F27" s="1">
        <v>1140.0</v>
      </c>
      <c r="G27" s="1" t="b">
        <f t="shared" si="1"/>
        <v>1</v>
      </c>
      <c r="H27" s="10">
        <v>43349.4708333333</v>
      </c>
      <c r="I27" s="1" t="s">
        <v>737</v>
      </c>
      <c r="J27" s="1"/>
      <c r="K27" s="1"/>
      <c r="L27" s="1"/>
      <c r="M27" s="1"/>
      <c r="N27" s="1">
        <v>35.820404052734</v>
      </c>
      <c r="O27" s="1">
        <v>-78.678298950195</v>
      </c>
      <c r="P27" s="1" t="s">
        <v>201</v>
      </c>
      <c r="Q27" s="1" t="s">
        <v>205</v>
      </c>
      <c r="R27" s="1" t="s">
        <v>206</v>
      </c>
      <c r="S27" s="1" t="s">
        <v>259</v>
      </c>
      <c r="T27" s="1"/>
      <c r="U27" s="1" t="s">
        <v>209</v>
      </c>
      <c r="V27" s="1">
        <v>8.0</v>
      </c>
      <c r="W27" s="1">
        <v>20.0</v>
      </c>
      <c r="X27" s="1" t="s">
        <v>236</v>
      </c>
      <c r="Y27" s="1"/>
      <c r="Z27" s="1" t="s">
        <v>742</v>
      </c>
      <c r="AA27" s="1" t="s">
        <v>743</v>
      </c>
      <c r="AB27" s="1" t="s">
        <v>744</v>
      </c>
      <c r="AC27" s="1"/>
      <c r="AD27" s="1" t="s">
        <v>745</v>
      </c>
      <c r="AE27" s="1" t="s">
        <v>746</v>
      </c>
      <c r="AF27" s="1" t="s">
        <v>747</v>
      </c>
      <c r="AG27" s="1" t="s">
        <v>748</v>
      </c>
      <c r="AH27" s="1" t="s">
        <v>213</v>
      </c>
      <c r="AI27" s="1" t="s">
        <v>213</v>
      </c>
      <c r="AJ27" s="1" t="s">
        <v>213</v>
      </c>
      <c r="AK27" s="1" t="s">
        <v>213</v>
      </c>
      <c r="AL27" s="1"/>
      <c r="AM27" s="1" t="s">
        <v>215</v>
      </c>
      <c r="AN27" s="1">
        <v>4.0</v>
      </c>
      <c r="AO27" s="1" t="s">
        <v>215</v>
      </c>
      <c r="AP27" s="1">
        <v>4.0</v>
      </c>
      <c r="AQ27" s="1">
        <v>4.0</v>
      </c>
      <c r="AR27" s="1">
        <v>4.0</v>
      </c>
      <c r="AS27" s="1">
        <v>4.0</v>
      </c>
      <c r="AT27" s="1" t="s">
        <v>215</v>
      </c>
      <c r="AU27" s="1">
        <v>4.0</v>
      </c>
      <c r="AV27" s="1" t="s">
        <v>215</v>
      </c>
      <c r="AW27" s="1" t="s">
        <v>215</v>
      </c>
      <c r="AX27" s="1" t="s">
        <v>215</v>
      </c>
      <c r="AY27" s="1" t="s">
        <v>753</v>
      </c>
      <c r="AZ27" s="1" t="s">
        <v>754</v>
      </c>
      <c r="BA27" s="1" t="s">
        <v>462</v>
      </c>
      <c r="BB27" s="1" t="s">
        <v>755</v>
      </c>
      <c r="BC27" s="1" t="s">
        <v>756</v>
      </c>
      <c r="BD27" s="1" t="s">
        <v>757</v>
      </c>
      <c r="BE27" s="1" t="s">
        <v>228</v>
      </c>
      <c r="BF27" s="1" t="s">
        <v>228</v>
      </c>
      <c r="BG27" s="1" t="s">
        <v>228</v>
      </c>
      <c r="BH27" s="1" t="s">
        <v>228</v>
      </c>
      <c r="BI27" s="1" t="s">
        <v>280</v>
      </c>
      <c r="BJ27" s="1" t="s">
        <v>228</v>
      </c>
      <c r="BK27" s="1" t="s">
        <v>280</v>
      </c>
      <c r="BL27" s="1" t="s">
        <v>280</v>
      </c>
      <c r="BM27" s="1" t="s">
        <v>280</v>
      </c>
    </row>
    <row r="28" ht="16.5" customHeight="1">
      <c r="A28" s="10">
        <v>43349.4612268519</v>
      </c>
      <c r="B28" s="10">
        <v>43349.4925810185</v>
      </c>
      <c r="C28" s="1" t="s">
        <v>69</v>
      </c>
      <c r="D28" s="1" t="s">
        <v>761</v>
      </c>
      <c r="E28" s="1">
        <v>100.0</v>
      </c>
      <c r="F28" s="1">
        <v>2709.0</v>
      </c>
      <c r="G28" s="1" t="b">
        <f t="shared" si="1"/>
        <v>1</v>
      </c>
      <c r="H28" s="10">
        <v>43349.4925810185</v>
      </c>
      <c r="I28" s="1" t="s">
        <v>763</v>
      </c>
      <c r="J28" s="1"/>
      <c r="K28" s="1"/>
      <c r="L28" s="1"/>
      <c r="M28" s="1"/>
      <c r="N28" s="1">
        <v>42.219604492188</v>
      </c>
      <c r="O28" s="1">
        <v>-83.604598999023</v>
      </c>
      <c r="P28" s="1" t="s">
        <v>201</v>
      </c>
      <c r="Q28" s="1" t="s">
        <v>205</v>
      </c>
      <c r="R28" s="1" t="s">
        <v>206</v>
      </c>
      <c r="S28" s="1" t="s">
        <v>766</v>
      </c>
      <c r="T28" s="1" t="s">
        <v>767</v>
      </c>
      <c r="U28" s="1" t="s">
        <v>209</v>
      </c>
      <c r="V28" s="1">
        <v>5.0</v>
      </c>
      <c r="W28" s="1">
        <v>5.0</v>
      </c>
      <c r="X28" s="1" t="s">
        <v>239</v>
      </c>
      <c r="Y28" s="1" t="s">
        <v>770</v>
      </c>
      <c r="Z28" s="1" t="s">
        <v>211</v>
      </c>
      <c r="AA28" s="1"/>
      <c r="AB28" s="1" t="s">
        <v>771</v>
      </c>
      <c r="AC28" s="1"/>
      <c r="AD28" s="1" t="s">
        <v>772</v>
      </c>
      <c r="AE28" s="1" t="s">
        <v>773</v>
      </c>
      <c r="AF28" s="1" t="s">
        <v>774</v>
      </c>
      <c r="AG28" s="1"/>
      <c r="AH28" s="1" t="s">
        <v>213</v>
      </c>
      <c r="AI28" s="1" t="s">
        <v>213</v>
      </c>
      <c r="AJ28" s="1" t="s">
        <v>245</v>
      </c>
      <c r="AK28" s="1"/>
      <c r="AL28" s="1"/>
      <c r="AM28" s="1">
        <v>4.0</v>
      </c>
      <c r="AN28" s="1">
        <v>4.0</v>
      </c>
      <c r="AO28" s="1">
        <v>4.0</v>
      </c>
      <c r="AP28" s="1">
        <v>4.0</v>
      </c>
      <c r="AQ28" s="1" t="s">
        <v>215</v>
      </c>
      <c r="AR28" s="1" t="s">
        <v>215</v>
      </c>
      <c r="AS28" s="1">
        <v>2.0</v>
      </c>
      <c r="AT28" s="1">
        <v>2.0</v>
      </c>
      <c r="AU28" s="1">
        <v>2.0</v>
      </c>
      <c r="AV28" s="1">
        <v>2.0</v>
      </c>
      <c r="AW28" s="1" t="s">
        <v>215</v>
      </c>
      <c r="AX28" s="1" t="s">
        <v>214</v>
      </c>
      <c r="AY28" s="1" t="s">
        <v>777</v>
      </c>
      <c r="AZ28" s="1" t="s">
        <v>780</v>
      </c>
      <c r="BA28" s="1" t="s">
        <v>781</v>
      </c>
      <c r="BB28" s="1" t="s">
        <v>782</v>
      </c>
      <c r="BC28" s="1" t="s">
        <v>783</v>
      </c>
      <c r="BD28" s="1" t="s">
        <v>784</v>
      </c>
      <c r="BE28" s="1" t="s">
        <v>229</v>
      </c>
      <c r="BF28" s="1" t="s">
        <v>280</v>
      </c>
      <c r="BG28" s="1" t="s">
        <v>228</v>
      </c>
      <c r="BH28" s="1" t="s">
        <v>280</v>
      </c>
      <c r="BI28" s="1" t="s">
        <v>228</v>
      </c>
      <c r="BJ28" s="1" t="s">
        <v>280</v>
      </c>
      <c r="BK28" s="1" t="s">
        <v>280</v>
      </c>
      <c r="BL28" s="1" t="s">
        <v>229</v>
      </c>
      <c r="BM28" s="1" t="s">
        <v>229</v>
      </c>
    </row>
    <row r="29" ht="16.5" customHeight="1">
      <c r="A29" s="10">
        <v>43349.5433449074</v>
      </c>
      <c r="B29" s="10">
        <v>43349.5506712963</v>
      </c>
      <c r="C29" s="1" t="s">
        <v>69</v>
      </c>
      <c r="D29" s="1" t="s">
        <v>787</v>
      </c>
      <c r="E29" s="1">
        <v>100.0</v>
      </c>
      <c r="F29" s="1">
        <v>632.0</v>
      </c>
      <c r="G29" s="1" t="b">
        <f t="shared" si="1"/>
        <v>1</v>
      </c>
      <c r="H29" s="10">
        <v>43349.5506712963</v>
      </c>
      <c r="I29" s="1" t="s">
        <v>790</v>
      </c>
      <c r="J29" s="1"/>
      <c r="K29" s="1"/>
      <c r="L29" s="1"/>
      <c r="M29" s="1"/>
      <c r="N29" s="1">
        <v>40.43440246582</v>
      </c>
      <c r="O29" s="1">
        <v>-80.024803161621</v>
      </c>
      <c r="P29" s="1" t="s">
        <v>201</v>
      </c>
      <c r="Q29" s="1" t="s">
        <v>205</v>
      </c>
      <c r="R29" s="1" t="s">
        <v>206</v>
      </c>
      <c r="S29" s="1" t="s">
        <v>235</v>
      </c>
      <c r="T29" s="1"/>
      <c r="U29" s="1" t="s">
        <v>209</v>
      </c>
      <c r="V29" s="1">
        <v>8.0</v>
      </c>
      <c r="W29" s="1">
        <v>20.0</v>
      </c>
      <c r="X29" s="1" t="s">
        <v>397</v>
      </c>
      <c r="Y29" s="1"/>
      <c r="Z29" s="1" t="s">
        <v>616</v>
      </c>
      <c r="AA29" s="1" t="s">
        <v>744</v>
      </c>
      <c r="AB29" s="1" t="s">
        <v>744</v>
      </c>
      <c r="AC29" s="1"/>
      <c r="AD29" s="1" t="s">
        <v>793</v>
      </c>
      <c r="AE29" s="1" t="s">
        <v>794</v>
      </c>
      <c r="AF29" s="1"/>
      <c r="AG29" s="1"/>
      <c r="AH29" s="1" t="s">
        <v>245</v>
      </c>
      <c r="AI29" s="1" t="s">
        <v>245</v>
      </c>
      <c r="AJ29" s="1"/>
      <c r="AK29" s="1"/>
      <c r="AL29" s="1"/>
      <c r="AM29" s="1">
        <v>4.0</v>
      </c>
      <c r="AN29" s="1" t="s">
        <v>215</v>
      </c>
      <c r="AO29" s="1">
        <v>4.0</v>
      </c>
      <c r="AP29" s="1">
        <v>4.0</v>
      </c>
      <c r="AQ29" s="1" t="s">
        <v>215</v>
      </c>
      <c r="AR29" s="1" t="s">
        <v>214</v>
      </c>
      <c r="AS29" s="1">
        <v>2.0</v>
      </c>
      <c r="AT29" s="1">
        <v>2.0</v>
      </c>
      <c r="AU29" s="1">
        <v>4.0</v>
      </c>
      <c r="AV29" s="1">
        <v>4.0</v>
      </c>
      <c r="AW29" s="1">
        <v>2.0</v>
      </c>
      <c r="AX29" s="1" t="s">
        <v>215</v>
      </c>
      <c r="AY29" s="1" t="s">
        <v>797</v>
      </c>
      <c r="AZ29" s="1" t="s">
        <v>207</v>
      </c>
      <c r="BA29" s="1" t="s">
        <v>439</v>
      </c>
      <c r="BB29" s="1" t="s">
        <v>799</v>
      </c>
      <c r="BC29" s="1" t="s">
        <v>800</v>
      </c>
      <c r="BD29" s="1" t="s">
        <v>801</v>
      </c>
      <c r="BE29" s="1" t="s">
        <v>226</v>
      </c>
      <c r="BF29" s="1" t="s">
        <v>226</v>
      </c>
      <c r="BG29" s="1" t="s">
        <v>226</v>
      </c>
      <c r="BH29" s="1" t="s">
        <v>228</v>
      </c>
      <c r="BI29" s="1" t="s">
        <v>228</v>
      </c>
      <c r="BJ29" s="1" t="s">
        <v>226</v>
      </c>
      <c r="BK29" s="1" t="s">
        <v>228</v>
      </c>
      <c r="BL29" s="1" t="s">
        <v>228</v>
      </c>
      <c r="BM29" s="1" t="s">
        <v>228</v>
      </c>
    </row>
    <row r="30" ht="16.5" customHeight="1">
      <c r="A30" s="10">
        <v>43349.6553125</v>
      </c>
      <c r="B30" s="10">
        <v>43349.6643518519</v>
      </c>
      <c r="C30" s="1" t="s">
        <v>69</v>
      </c>
      <c r="D30" s="1" t="s">
        <v>804</v>
      </c>
      <c r="E30" s="1">
        <v>100.0</v>
      </c>
      <c r="F30" s="1">
        <v>781.0</v>
      </c>
      <c r="G30" s="1" t="b">
        <f t="shared" si="1"/>
        <v>1</v>
      </c>
      <c r="H30" s="10">
        <v>43349.6643518519</v>
      </c>
      <c r="I30" s="1" t="s">
        <v>807</v>
      </c>
      <c r="J30" s="1"/>
      <c r="K30" s="1"/>
      <c r="L30" s="1"/>
      <c r="M30" s="1"/>
      <c r="N30" s="1">
        <v>41.311401367188</v>
      </c>
      <c r="O30" s="1">
        <v>-105.5911026001</v>
      </c>
      <c r="P30" s="1" t="s">
        <v>201</v>
      </c>
      <c r="Q30" s="1" t="s">
        <v>205</v>
      </c>
      <c r="R30" s="1" t="s">
        <v>206</v>
      </c>
      <c r="S30" s="1" t="s">
        <v>259</v>
      </c>
      <c r="T30" s="1"/>
      <c r="U30" s="1" t="s">
        <v>209</v>
      </c>
      <c r="V30" s="1">
        <v>12.0</v>
      </c>
      <c r="W30" s="1">
        <v>10.0</v>
      </c>
      <c r="X30" s="1" t="s">
        <v>236</v>
      </c>
      <c r="Y30" s="1"/>
      <c r="Z30" s="1" t="s">
        <v>810</v>
      </c>
      <c r="AA30" s="1"/>
      <c r="AB30" s="1" t="s">
        <v>771</v>
      </c>
      <c r="AC30" s="1"/>
      <c r="AD30" s="1" t="s">
        <v>811</v>
      </c>
      <c r="AE30" s="1"/>
      <c r="AF30" s="1"/>
      <c r="AG30" s="1"/>
      <c r="AH30" s="1" t="s">
        <v>213</v>
      </c>
      <c r="AI30" s="1"/>
      <c r="AJ30" s="1"/>
      <c r="AK30" s="1"/>
      <c r="AL30" s="1"/>
      <c r="AM30" s="1">
        <v>4.0</v>
      </c>
      <c r="AN30" s="1">
        <v>4.0</v>
      </c>
      <c r="AO30" s="1">
        <v>4.0</v>
      </c>
      <c r="AP30" s="1">
        <v>4.0</v>
      </c>
      <c r="AQ30" s="1" t="s">
        <v>215</v>
      </c>
      <c r="AR30" s="1" t="s">
        <v>215</v>
      </c>
      <c r="AS30" s="1">
        <v>4.0</v>
      </c>
      <c r="AT30" s="1" t="s">
        <v>215</v>
      </c>
      <c r="AU30" s="1" t="s">
        <v>215</v>
      </c>
      <c r="AV30" s="1">
        <v>2.0</v>
      </c>
      <c r="AW30" s="1">
        <v>2.0</v>
      </c>
      <c r="AX30" s="1" t="s">
        <v>215</v>
      </c>
      <c r="AY30" s="1" t="s">
        <v>814</v>
      </c>
      <c r="AZ30" s="1" t="s">
        <v>501</v>
      </c>
      <c r="BA30" s="1" t="s">
        <v>626</v>
      </c>
      <c r="BB30" s="1" t="s">
        <v>815</v>
      </c>
      <c r="BC30" s="1" t="s">
        <v>817</v>
      </c>
      <c r="BD30" s="1" t="s">
        <v>818</v>
      </c>
      <c r="BE30" s="1" t="s">
        <v>228</v>
      </c>
      <c r="BF30" s="1" t="s">
        <v>226</v>
      </c>
      <c r="BG30" s="1" t="s">
        <v>228</v>
      </c>
      <c r="BH30" s="1" t="s">
        <v>228</v>
      </c>
      <c r="BI30" s="1" t="s">
        <v>228</v>
      </c>
      <c r="BJ30" s="1" t="s">
        <v>228</v>
      </c>
      <c r="BK30" s="1" t="s">
        <v>228</v>
      </c>
      <c r="BL30" s="1" t="s">
        <v>228</v>
      </c>
      <c r="BM30" s="1" t="s">
        <v>226</v>
      </c>
    </row>
    <row r="31" ht="16.5" customHeight="1">
      <c r="A31" s="10">
        <v>43349.6606828704</v>
      </c>
      <c r="B31" s="10">
        <v>43349.6708912037</v>
      </c>
      <c r="C31" s="1" t="s">
        <v>69</v>
      </c>
      <c r="D31" s="1" t="s">
        <v>821</v>
      </c>
      <c r="E31" s="1">
        <v>100.0</v>
      </c>
      <c r="F31" s="1">
        <v>881.0</v>
      </c>
      <c r="G31" s="1" t="b">
        <f t="shared" si="1"/>
        <v>1</v>
      </c>
      <c r="H31" s="10">
        <v>43349.6708912037</v>
      </c>
      <c r="I31" s="1" t="s">
        <v>823</v>
      </c>
      <c r="J31" s="1"/>
      <c r="K31" s="1"/>
      <c r="L31" s="1"/>
      <c r="M31" s="1"/>
      <c r="N31" s="1">
        <v>21.409393310547</v>
      </c>
      <c r="O31" s="1">
        <v>-157.89819335938</v>
      </c>
      <c r="P31" s="1" t="s">
        <v>201</v>
      </c>
      <c r="Q31" s="1" t="s">
        <v>205</v>
      </c>
      <c r="R31" s="1" t="s">
        <v>206</v>
      </c>
      <c r="S31" s="1" t="s">
        <v>208</v>
      </c>
      <c r="T31" s="1"/>
      <c r="U31" s="1" t="s">
        <v>209</v>
      </c>
      <c r="V31" s="1"/>
      <c r="W31" s="1">
        <v>24.0</v>
      </c>
      <c r="X31" s="1" t="s">
        <v>397</v>
      </c>
      <c r="Y31" s="1"/>
      <c r="Z31" s="1" t="s">
        <v>211</v>
      </c>
      <c r="AA31" s="1"/>
      <c r="AB31" s="1"/>
      <c r="AC31" s="1"/>
      <c r="AD31" s="1" t="s">
        <v>825</v>
      </c>
      <c r="AE31" s="1" t="s">
        <v>826</v>
      </c>
      <c r="AF31" s="1" t="s">
        <v>827</v>
      </c>
      <c r="AG31" s="1" t="s">
        <v>829</v>
      </c>
      <c r="AH31" s="1" t="s">
        <v>245</v>
      </c>
      <c r="AI31" s="1" t="s">
        <v>245</v>
      </c>
      <c r="AJ31" s="1" t="s">
        <v>213</v>
      </c>
      <c r="AK31" s="1" t="s">
        <v>213</v>
      </c>
      <c r="AL31" s="1"/>
      <c r="AM31" s="1" t="s">
        <v>271</v>
      </c>
      <c r="AN31" s="1" t="s">
        <v>215</v>
      </c>
      <c r="AO31" s="1" t="s">
        <v>215</v>
      </c>
      <c r="AP31" s="1" t="s">
        <v>215</v>
      </c>
      <c r="AQ31" s="1">
        <v>2.0</v>
      </c>
      <c r="AR31" s="1">
        <v>2.0</v>
      </c>
      <c r="AS31" s="1">
        <v>4.0</v>
      </c>
      <c r="AT31" s="1" t="s">
        <v>215</v>
      </c>
      <c r="AU31" s="1" t="s">
        <v>215</v>
      </c>
      <c r="AV31" s="1">
        <v>2.0</v>
      </c>
      <c r="AW31" s="1">
        <v>4.0</v>
      </c>
      <c r="AX31" s="1">
        <v>2.0</v>
      </c>
      <c r="AY31" s="1" t="s">
        <v>833</v>
      </c>
      <c r="AZ31" s="1" t="s">
        <v>834</v>
      </c>
      <c r="BA31" s="1" t="s">
        <v>234</v>
      </c>
      <c r="BB31" s="1" t="s">
        <v>835</v>
      </c>
      <c r="BC31" s="1" t="s">
        <v>836</v>
      </c>
      <c r="BD31" s="1" t="s">
        <v>837</v>
      </c>
      <c r="BE31" s="1" t="s">
        <v>228</v>
      </c>
      <c r="BF31" s="1" t="s">
        <v>227</v>
      </c>
      <c r="BG31" s="1" t="s">
        <v>227</v>
      </c>
      <c r="BH31" s="1" t="s">
        <v>280</v>
      </c>
      <c r="BI31" s="1" t="s">
        <v>280</v>
      </c>
      <c r="BJ31" s="1" t="s">
        <v>226</v>
      </c>
      <c r="BK31" s="1" t="s">
        <v>280</v>
      </c>
      <c r="BL31" s="1" t="s">
        <v>226</v>
      </c>
      <c r="BM31" s="1" t="s">
        <v>226</v>
      </c>
    </row>
    <row r="32" ht="16.5" customHeight="1">
      <c r="A32" s="10">
        <v>43349.6678819444</v>
      </c>
      <c r="B32" s="10">
        <v>43349.6739236111</v>
      </c>
      <c r="C32" s="1" t="s">
        <v>69</v>
      </c>
      <c r="D32" s="1" t="s">
        <v>840</v>
      </c>
      <c r="E32" s="1">
        <v>100.0</v>
      </c>
      <c r="F32" s="1">
        <v>521.0</v>
      </c>
      <c r="G32" s="1" t="b">
        <f t="shared" si="1"/>
        <v>1</v>
      </c>
      <c r="H32" s="10">
        <v>43349.6739236111</v>
      </c>
      <c r="I32" s="1" t="s">
        <v>843</v>
      </c>
      <c r="J32" s="1"/>
      <c r="K32" s="1"/>
      <c r="L32" s="1"/>
      <c r="M32" s="1"/>
      <c r="N32" s="1">
        <v>46.836303710938</v>
      </c>
      <c r="O32" s="1">
        <v>-116.68460083008</v>
      </c>
      <c r="P32" s="1" t="s">
        <v>201</v>
      </c>
      <c r="Q32" s="1" t="s">
        <v>205</v>
      </c>
      <c r="R32" s="1" t="s">
        <v>206</v>
      </c>
      <c r="S32" s="1" t="s">
        <v>259</v>
      </c>
      <c r="T32" s="1"/>
      <c r="U32" s="1" t="s">
        <v>209</v>
      </c>
      <c r="V32" s="1">
        <v>15.0</v>
      </c>
      <c r="W32" s="1">
        <v>3.0</v>
      </c>
      <c r="X32" s="1" t="s">
        <v>210</v>
      </c>
      <c r="Y32" s="1"/>
      <c r="Z32" s="1" t="s">
        <v>742</v>
      </c>
      <c r="AA32" s="1" t="s">
        <v>846</v>
      </c>
      <c r="AB32" s="1"/>
      <c r="AC32" s="1"/>
      <c r="AD32" s="1" t="s">
        <v>849</v>
      </c>
      <c r="AE32" s="1" t="s">
        <v>850</v>
      </c>
      <c r="AF32" s="1" t="s">
        <v>851</v>
      </c>
      <c r="AG32" s="1" t="s">
        <v>852</v>
      </c>
      <c r="AH32" s="1" t="s">
        <v>213</v>
      </c>
      <c r="AI32" s="1" t="s">
        <v>213</v>
      </c>
      <c r="AJ32" s="1" t="s">
        <v>213</v>
      </c>
      <c r="AK32" s="1" t="s">
        <v>213</v>
      </c>
      <c r="AL32" s="1"/>
      <c r="AM32" s="1" t="s">
        <v>215</v>
      </c>
      <c r="AN32" s="1" t="s">
        <v>215</v>
      </c>
      <c r="AO32" s="1" t="s">
        <v>215</v>
      </c>
      <c r="AP32" s="1">
        <v>4.0</v>
      </c>
      <c r="AQ32" s="1">
        <v>4.0</v>
      </c>
      <c r="AR32" s="1" t="s">
        <v>215</v>
      </c>
      <c r="AS32" s="1">
        <v>4.0</v>
      </c>
      <c r="AT32" s="1">
        <v>2.0</v>
      </c>
      <c r="AU32" s="1" t="s">
        <v>214</v>
      </c>
      <c r="AV32" s="1" t="s">
        <v>215</v>
      </c>
      <c r="AW32" s="1">
        <v>2.0</v>
      </c>
      <c r="AX32" s="1">
        <v>4.0</v>
      </c>
      <c r="AY32" s="1" t="s">
        <v>855</v>
      </c>
      <c r="AZ32" s="1" t="s">
        <v>856</v>
      </c>
      <c r="BA32" s="1" t="s">
        <v>238</v>
      </c>
      <c r="BB32" s="1"/>
      <c r="BC32" s="1" t="s">
        <v>859</v>
      </c>
      <c r="BD32" s="1" t="s">
        <v>860</v>
      </c>
      <c r="BE32" s="1" t="s">
        <v>229</v>
      </c>
      <c r="BF32" s="1" t="s">
        <v>229</v>
      </c>
      <c r="BG32" s="1" t="s">
        <v>280</v>
      </c>
      <c r="BH32" s="1" t="s">
        <v>280</v>
      </c>
      <c r="BI32" s="1" t="s">
        <v>228</v>
      </c>
      <c r="BJ32" s="1" t="s">
        <v>228</v>
      </c>
      <c r="BK32" s="1" t="s">
        <v>228</v>
      </c>
      <c r="BL32" s="1" t="s">
        <v>280</v>
      </c>
      <c r="BM32" s="1" t="s">
        <v>280</v>
      </c>
    </row>
    <row r="33" ht="16.5" customHeight="1">
      <c r="A33" s="10">
        <v>43349.6583912037</v>
      </c>
      <c r="B33" s="10">
        <v>43349.6809722222</v>
      </c>
      <c r="C33" s="1" t="s">
        <v>69</v>
      </c>
      <c r="D33" s="1" t="s">
        <v>863</v>
      </c>
      <c r="E33" s="1">
        <v>100.0</v>
      </c>
      <c r="F33" s="1">
        <v>1951.0</v>
      </c>
      <c r="G33" s="1" t="b">
        <f t="shared" si="1"/>
        <v>1</v>
      </c>
      <c r="H33" s="10">
        <v>43349.6809837963</v>
      </c>
      <c r="I33" s="1" t="s">
        <v>866</v>
      </c>
      <c r="J33" s="1"/>
      <c r="K33" s="1"/>
      <c r="L33" s="1"/>
      <c r="M33" s="1"/>
      <c r="N33" s="1">
        <v>41.311401367188</v>
      </c>
      <c r="O33" s="1">
        <v>-105.5911026001</v>
      </c>
      <c r="P33" s="1" t="s">
        <v>201</v>
      </c>
      <c r="Q33" s="1" t="s">
        <v>205</v>
      </c>
      <c r="R33" s="1" t="s">
        <v>206</v>
      </c>
      <c r="S33" s="1" t="s">
        <v>259</v>
      </c>
      <c r="T33" s="1"/>
      <c r="U33" s="1" t="s">
        <v>209</v>
      </c>
      <c r="V33" s="1">
        <v>4.0</v>
      </c>
      <c r="W33" s="1">
        <v>25.0</v>
      </c>
      <c r="X33" s="1" t="s">
        <v>236</v>
      </c>
      <c r="Y33" s="1"/>
      <c r="Z33" s="1" t="s">
        <v>810</v>
      </c>
      <c r="AA33" s="1"/>
      <c r="AB33" s="1" t="s">
        <v>264</v>
      </c>
      <c r="AC33" s="1"/>
      <c r="AD33" s="1" t="s">
        <v>868</v>
      </c>
      <c r="AE33" s="1" t="s">
        <v>869</v>
      </c>
      <c r="AF33" s="1" t="s">
        <v>870</v>
      </c>
      <c r="AG33" s="1" t="s">
        <v>872</v>
      </c>
      <c r="AH33" s="1" t="s">
        <v>213</v>
      </c>
      <c r="AI33" s="1" t="s">
        <v>213</v>
      </c>
      <c r="AJ33" s="1" t="s">
        <v>213</v>
      </c>
      <c r="AK33" s="1" t="s">
        <v>500</v>
      </c>
      <c r="AL33" s="1"/>
      <c r="AM33" s="1" t="s">
        <v>214</v>
      </c>
      <c r="AN33" s="1" t="s">
        <v>214</v>
      </c>
      <c r="AO33" s="1" t="s">
        <v>214</v>
      </c>
      <c r="AP33" s="1" t="s">
        <v>214</v>
      </c>
      <c r="AQ33" s="1">
        <v>4.0</v>
      </c>
      <c r="AR33" s="1" t="s">
        <v>214</v>
      </c>
      <c r="AS33" s="1" t="s">
        <v>215</v>
      </c>
      <c r="AT33" s="1" t="s">
        <v>271</v>
      </c>
      <c r="AU33" s="1" t="s">
        <v>215</v>
      </c>
      <c r="AV33" s="1" t="s">
        <v>214</v>
      </c>
      <c r="AW33" s="1" t="s">
        <v>214</v>
      </c>
      <c r="AX33" s="1" t="s">
        <v>214</v>
      </c>
      <c r="AY33" s="1" t="s">
        <v>876</v>
      </c>
      <c r="AZ33" s="1" t="s">
        <v>877</v>
      </c>
      <c r="BA33" s="1" t="s">
        <v>465</v>
      </c>
      <c r="BB33" s="1" t="s">
        <v>878</v>
      </c>
      <c r="BC33" s="1" t="s">
        <v>879</v>
      </c>
      <c r="BD33" s="1" t="s">
        <v>882</v>
      </c>
      <c r="BE33" s="1" t="s">
        <v>229</v>
      </c>
      <c r="BF33" s="1" t="s">
        <v>229</v>
      </c>
      <c r="BG33" s="1" t="s">
        <v>229</v>
      </c>
      <c r="BH33" s="1" t="s">
        <v>229</v>
      </c>
      <c r="BI33" s="1" t="s">
        <v>229</v>
      </c>
      <c r="BJ33" s="1" t="s">
        <v>229</v>
      </c>
      <c r="BK33" s="1" t="s">
        <v>229</v>
      </c>
      <c r="BL33" s="1" t="s">
        <v>229</v>
      </c>
      <c r="BM33" s="1" t="s">
        <v>229</v>
      </c>
    </row>
    <row r="34" ht="16.5" customHeight="1">
      <c r="A34" s="10">
        <v>43349.6741435185</v>
      </c>
      <c r="B34" s="10">
        <v>43349.6845023148</v>
      </c>
      <c r="C34" s="1" t="s">
        <v>69</v>
      </c>
      <c r="D34" s="1" t="s">
        <v>885</v>
      </c>
      <c r="E34" s="1">
        <v>100.0</v>
      </c>
      <c r="F34" s="1">
        <v>894.0</v>
      </c>
      <c r="G34" s="1" t="b">
        <f t="shared" si="1"/>
        <v>1</v>
      </c>
      <c r="H34" s="10">
        <v>43349.6845023148</v>
      </c>
      <c r="I34" s="1" t="s">
        <v>888</v>
      </c>
      <c r="J34" s="1"/>
      <c r="K34" s="1"/>
      <c r="L34" s="1"/>
      <c r="M34" s="1"/>
      <c r="N34" s="1">
        <v>46.732406616211</v>
      </c>
      <c r="O34" s="1">
        <v>-117.00019836426</v>
      </c>
      <c r="P34" s="1" t="s">
        <v>201</v>
      </c>
      <c r="Q34" s="1" t="s">
        <v>205</v>
      </c>
      <c r="R34" s="1" t="s">
        <v>206</v>
      </c>
      <c r="S34" s="1" t="s">
        <v>259</v>
      </c>
      <c r="T34" s="1"/>
      <c r="U34" s="1" t="s">
        <v>209</v>
      </c>
      <c r="V34" s="1">
        <v>20.0</v>
      </c>
      <c r="W34" s="1">
        <v>14.0</v>
      </c>
      <c r="X34" s="1" t="s">
        <v>236</v>
      </c>
      <c r="Y34" s="1"/>
      <c r="Z34" s="1" t="s">
        <v>211</v>
      </c>
      <c r="AA34" s="1"/>
      <c r="AB34" s="1" t="s">
        <v>891</v>
      </c>
      <c r="AC34" s="1"/>
      <c r="AD34" s="1" t="s">
        <v>892</v>
      </c>
      <c r="AE34" s="1" t="s">
        <v>893</v>
      </c>
      <c r="AF34" s="1"/>
      <c r="AG34" s="1"/>
      <c r="AH34" s="1" t="s">
        <v>213</v>
      </c>
      <c r="AI34" s="1" t="s">
        <v>213</v>
      </c>
      <c r="AJ34" s="1"/>
      <c r="AK34" s="1"/>
      <c r="AL34" s="1"/>
      <c r="AM34" s="1" t="s">
        <v>215</v>
      </c>
      <c r="AN34" s="1" t="s">
        <v>215</v>
      </c>
      <c r="AO34" s="1" t="s">
        <v>215</v>
      </c>
      <c r="AP34" s="1" t="s">
        <v>215</v>
      </c>
      <c r="AQ34" s="1">
        <v>2.0</v>
      </c>
      <c r="AR34" s="1">
        <v>2.0</v>
      </c>
      <c r="AS34" s="1" t="s">
        <v>215</v>
      </c>
      <c r="AT34" s="1" t="s">
        <v>215</v>
      </c>
      <c r="AU34" s="1" t="s">
        <v>215</v>
      </c>
      <c r="AV34" s="1" t="s">
        <v>215</v>
      </c>
      <c r="AW34" s="1">
        <v>2.0</v>
      </c>
      <c r="AX34" s="1" t="s">
        <v>215</v>
      </c>
      <c r="AY34" s="1" t="s">
        <v>896</v>
      </c>
      <c r="AZ34" s="1" t="s">
        <v>897</v>
      </c>
      <c r="BA34" s="1" t="s">
        <v>898</v>
      </c>
      <c r="BB34" s="1" t="s">
        <v>899</v>
      </c>
      <c r="BC34" s="1" t="s">
        <v>900</v>
      </c>
      <c r="BD34" s="1" t="s">
        <v>901</v>
      </c>
      <c r="BE34" s="1" t="s">
        <v>280</v>
      </c>
      <c r="BF34" s="1" t="s">
        <v>226</v>
      </c>
      <c r="BG34" s="1" t="s">
        <v>228</v>
      </c>
      <c r="BH34" s="1" t="s">
        <v>280</v>
      </c>
      <c r="BI34" s="1" t="s">
        <v>280</v>
      </c>
      <c r="BJ34" s="1" t="s">
        <v>280</v>
      </c>
      <c r="BK34" s="1" t="s">
        <v>280</v>
      </c>
      <c r="BL34" s="1" t="s">
        <v>280</v>
      </c>
      <c r="BM34" s="1" t="s">
        <v>280</v>
      </c>
    </row>
    <row r="35" ht="16.5" customHeight="1">
      <c r="A35" s="10">
        <v>43349.6700462963</v>
      </c>
      <c r="B35" s="10">
        <v>43349.6861689815</v>
      </c>
      <c r="C35" s="1" t="s">
        <v>69</v>
      </c>
      <c r="D35" s="1" t="s">
        <v>903</v>
      </c>
      <c r="E35" s="1">
        <v>100.0</v>
      </c>
      <c r="F35" s="1">
        <v>1392.0</v>
      </c>
      <c r="G35" s="1" t="b">
        <f t="shared" si="1"/>
        <v>1</v>
      </c>
      <c r="H35" s="10">
        <v>43349.6861689815</v>
      </c>
      <c r="I35" s="1" t="s">
        <v>906</v>
      </c>
      <c r="J35" s="1"/>
      <c r="K35" s="1"/>
      <c r="L35" s="1"/>
      <c r="M35" s="1"/>
      <c r="N35" s="1">
        <v>36.075103759766</v>
      </c>
      <c r="O35" s="1">
        <v>-97.031196594238</v>
      </c>
      <c r="P35" s="1" t="s">
        <v>201</v>
      </c>
      <c r="Q35" s="1" t="s">
        <v>205</v>
      </c>
      <c r="R35" s="1" t="s">
        <v>206</v>
      </c>
      <c r="S35" s="1" t="s">
        <v>208</v>
      </c>
      <c r="T35" s="1"/>
      <c r="U35" s="1" t="s">
        <v>209</v>
      </c>
      <c r="V35" s="1"/>
      <c r="W35" s="1">
        <v>6.0</v>
      </c>
      <c r="X35" s="1" t="s">
        <v>236</v>
      </c>
      <c r="Y35" s="1"/>
      <c r="Z35" s="1" t="s">
        <v>330</v>
      </c>
      <c r="AA35" s="1"/>
      <c r="AB35" s="1" t="s">
        <v>239</v>
      </c>
      <c r="AC35" s="1" t="s">
        <v>910</v>
      </c>
      <c r="AD35" s="1" t="s">
        <v>912</v>
      </c>
      <c r="AE35" s="1" t="s">
        <v>913</v>
      </c>
      <c r="AF35" s="1" t="s">
        <v>914</v>
      </c>
      <c r="AG35" s="1"/>
      <c r="AH35" s="1" t="s">
        <v>500</v>
      </c>
      <c r="AI35" s="1" t="s">
        <v>500</v>
      </c>
      <c r="AJ35" s="1" t="s">
        <v>500</v>
      </c>
      <c r="AK35" s="1"/>
      <c r="AL35" s="1"/>
      <c r="AM35" s="1">
        <v>2.0</v>
      </c>
      <c r="AN35" s="1">
        <v>4.0</v>
      </c>
      <c r="AO35" s="1">
        <v>4.0</v>
      </c>
      <c r="AP35" s="1" t="s">
        <v>214</v>
      </c>
      <c r="AQ35" s="1" t="s">
        <v>215</v>
      </c>
      <c r="AR35" s="1">
        <v>4.0</v>
      </c>
      <c r="AS35" s="1" t="s">
        <v>214</v>
      </c>
      <c r="AT35" s="1">
        <v>2.0</v>
      </c>
      <c r="AU35" s="1">
        <v>4.0</v>
      </c>
      <c r="AV35" s="1">
        <v>4.0</v>
      </c>
      <c r="AW35" s="1">
        <v>2.0</v>
      </c>
      <c r="AX35" s="1">
        <v>4.0</v>
      </c>
      <c r="AY35" s="1" t="s">
        <v>917</v>
      </c>
      <c r="AZ35" s="1" t="s">
        <v>918</v>
      </c>
      <c r="BA35" s="1" t="s">
        <v>920</v>
      </c>
      <c r="BB35" s="1" t="s">
        <v>922</v>
      </c>
      <c r="BC35" s="1" t="s">
        <v>923</v>
      </c>
      <c r="BD35" s="1" t="s">
        <v>924</v>
      </c>
      <c r="BE35" s="1" t="s">
        <v>280</v>
      </c>
      <c r="BF35" s="1" t="s">
        <v>280</v>
      </c>
      <c r="BG35" s="1" t="s">
        <v>228</v>
      </c>
      <c r="BH35" s="1" t="s">
        <v>280</v>
      </c>
      <c r="BI35" s="1" t="s">
        <v>228</v>
      </c>
      <c r="BJ35" s="1" t="s">
        <v>228</v>
      </c>
      <c r="BK35" s="1" t="s">
        <v>280</v>
      </c>
      <c r="BL35" s="1" t="s">
        <v>280</v>
      </c>
      <c r="BM35" s="1" t="s">
        <v>229</v>
      </c>
    </row>
    <row r="36" ht="16.5" customHeight="1">
      <c r="A36" s="10">
        <v>43349.6775115741</v>
      </c>
      <c r="B36" s="10">
        <v>43349.6862962963</v>
      </c>
      <c r="C36" s="1" t="s">
        <v>69</v>
      </c>
      <c r="D36" s="1" t="s">
        <v>926</v>
      </c>
      <c r="E36" s="1">
        <v>100.0</v>
      </c>
      <c r="F36" s="1">
        <v>758.0</v>
      </c>
      <c r="G36" s="1" t="b">
        <f t="shared" si="1"/>
        <v>1</v>
      </c>
      <c r="H36" s="10">
        <v>43349.6862962963</v>
      </c>
      <c r="I36" s="1" t="s">
        <v>929</v>
      </c>
      <c r="J36" s="1"/>
      <c r="K36" s="1"/>
      <c r="L36" s="1"/>
      <c r="M36" s="1"/>
      <c r="N36" s="1">
        <v>46.732192993164</v>
      </c>
      <c r="O36" s="1">
        <v>-117.24549865723</v>
      </c>
      <c r="P36" s="1" t="s">
        <v>201</v>
      </c>
      <c r="Q36" s="1" t="s">
        <v>205</v>
      </c>
      <c r="R36" s="1" t="s">
        <v>206</v>
      </c>
      <c r="S36" s="1" t="s">
        <v>259</v>
      </c>
      <c r="T36" s="1"/>
      <c r="U36" s="1" t="s">
        <v>209</v>
      </c>
      <c r="V36" s="1">
        <v>23.0</v>
      </c>
      <c r="W36" s="1">
        <v>10.0</v>
      </c>
      <c r="X36" s="1" t="s">
        <v>236</v>
      </c>
      <c r="Y36" s="1"/>
      <c r="Z36" s="1" t="s">
        <v>211</v>
      </c>
      <c r="AA36" s="1"/>
      <c r="AB36" s="1" t="s">
        <v>932</v>
      </c>
      <c r="AC36" s="1" t="s">
        <v>933</v>
      </c>
      <c r="AD36" s="1" t="s">
        <v>935</v>
      </c>
      <c r="AE36" s="1" t="s">
        <v>936</v>
      </c>
      <c r="AF36" s="1" t="s">
        <v>938</v>
      </c>
      <c r="AG36" s="1" t="s">
        <v>939</v>
      </c>
      <c r="AH36" s="1" t="s">
        <v>213</v>
      </c>
      <c r="AI36" s="1" t="s">
        <v>213</v>
      </c>
      <c r="AJ36" s="1" t="s">
        <v>213</v>
      </c>
      <c r="AK36" s="1" t="s">
        <v>213</v>
      </c>
      <c r="AL36" s="1"/>
      <c r="AM36" s="1">
        <v>4.0</v>
      </c>
      <c r="AN36" s="1">
        <v>4.0</v>
      </c>
      <c r="AO36" s="1">
        <v>4.0</v>
      </c>
      <c r="AP36" s="1">
        <v>4.0</v>
      </c>
      <c r="AQ36" s="1">
        <v>4.0</v>
      </c>
      <c r="AR36" s="1">
        <v>4.0</v>
      </c>
      <c r="AS36" s="1">
        <v>4.0</v>
      </c>
      <c r="AT36" s="1">
        <v>4.0</v>
      </c>
      <c r="AU36" s="1" t="s">
        <v>215</v>
      </c>
      <c r="AV36" s="1" t="s">
        <v>215</v>
      </c>
      <c r="AW36" s="1">
        <v>2.0</v>
      </c>
      <c r="AX36" s="1">
        <v>4.0</v>
      </c>
      <c r="AY36" s="1" t="s">
        <v>942</v>
      </c>
      <c r="AZ36" s="1" t="s">
        <v>471</v>
      </c>
      <c r="BA36" s="1" t="s">
        <v>945</v>
      </c>
      <c r="BB36" s="1" t="s">
        <v>711</v>
      </c>
      <c r="BC36" s="1" t="s">
        <v>946</v>
      </c>
      <c r="BD36" s="1" t="s">
        <v>947</v>
      </c>
      <c r="BE36" s="1" t="s">
        <v>226</v>
      </c>
      <c r="BF36" s="1" t="s">
        <v>226</v>
      </c>
      <c r="BG36" s="1" t="s">
        <v>226</v>
      </c>
      <c r="BH36" s="1" t="s">
        <v>280</v>
      </c>
      <c r="BI36" s="1" t="s">
        <v>228</v>
      </c>
      <c r="BJ36" s="1" t="s">
        <v>280</v>
      </c>
      <c r="BK36" s="1" t="s">
        <v>280</v>
      </c>
      <c r="BL36" s="1" t="s">
        <v>280</v>
      </c>
      <c r="BM36" s="1" t="s">
        <v>280</v>
      </c>
    </row>
    <row r="37" ht="16.5" customHeight="1">
      <c r="A37" s="10">
        <v>43349.6835185185</v>
      </c>
      <c r="B37" s="10">
        <v>43349.6901273148</v>
      </c>
      <c r="C37" s="1" t="s">
        <v>69</v>
      </c>
      <c r="D37" s="1" t="s">
        <v>950</v>
      </c>
      <c r="E37" s="1">
        <v>100.0</v>
      </c>
      <c r="F37" s="1">
        <v>570.0</v>
      </c>
      <c r="G37" s="1" t="b">
        <f t="shared" si="1"/>
        <v>1</v>
      </c>
      <c r="H37" s="10">
        <v>43349.6901273148</v>
      </c>
      <c r="I37" s="1" t="s">
        <v>952</v>
      </c>
      <c r="J37" s="1"/>
      <c r="K37" s="1"/>
      <c r="L37" s="1"/>
      <c r="M37" s="1"/>
      <c r="N37" s="1">
        <v>59.833297729492</v>
      </c>
      <c r="O37" s="1">
        <v>10.437194824219</v>
      </c>
      <c r="P37" s="1" t="s">
        <v>201</v>
      </c>
      <c r="Q37" s="1" t="s">
        <v>205</v>
      </c>
      <c r="R37" s="1" t="s">
        <v>206</v>
      </c>
      <c r="S37" s="1" t="s">
        <v>208</v>
      </c>
      <c r="T37" s="1"/>
      <c r="U37" s="1" t="s">
        <v>209</v>
      </c>
      <c r="V37" s="1">
        <v>19.0</v>
      </c>
      <c r="W37" s="1">
        <v>4.0</v>
      </c>
      <c r="X37" s="1" t="s">
        <v>397</v>
      </c>
      <c r="Y37" s="1"/>
      <c r="Z37" s="1" t="s">
        <v>810</v>
      </c>
      <c r="AA37" s="1"/>
      <c r="AB37" s="1" t="s">
        <v>545</v>
      </c>
      <c r="AC37" s="1"/>
      <c r="AD37" s="1" t="s">
        <v>956</v>
      </c>
      <c r="AE37" s="1" t="s">
        <v>957</v>
      </c>
      <c r="AF37" s="1"/>
      <c r="AG37" s="1"/>
      <c r="AH37" s="1" t="s">
        <v>500</v>
      </c>
      <c r="AI37" s="1"/>
      <c r="AJ37" s="1"/>
      <c r="AK37" s="1"/>
      <c r="AL37" s="1"/>
      <c r="AM37" s="1" t="s">
        <v>215</v>
      </c>
      <c r="AN37" s="1">
        <v>4.0</v>
      </c>
      <c r="AO37" s="1">
        <v>4.0</v>
      </c>
      <c r="AP37" s="1" t="s">
        <v>214</v>
      </c>
      <c r="AQ37" s="1">
        <v>4.0</v>
      </c>
      <c r="AR37" s="1" t="s">
        <v>214</v>
      </c>
      <c r="AS37" s="1">
        <v>4.0</v>
      </c>
      <c r="AT37" s="1" t="s">
        <v>271</v>
      </c>
      <c r="AU37" s="1">
        <v>4.0</v>
      </c>
      <c r="AV37" s="1">
        <v>4.0</v>
      </c>
      <c r="AW37" s="1">
        <v>4.0</v>
      </c>
      <c r="AX37" s="1">
        <v>4.0</v>
      </c>
      <c r="AY37" s="1" t="s">
        <v>960</v>
      </c>
      <c r="AZ37" s="1" t="s">
        <v>961</v>
      </c>
      <c r="BA37" s="1" t="s">
        <v>830</v>
      </c>
      <c r="BB37" s="1"/>
      <c r="BC37" s="1" t="s">
        <v>964</v>
      </c>
      <c r="BD37" s="1" t="s">
        <v>965</v>
      </c>
      <c r="BE37" s="1" t="s">
        <v>229</v>
      </c>
      <c r="BF37" s="1" t="s">
        <v>227</v>
      </c>
      <c r="BG37" s="1" t="s">
        <v>228</v>
      </c>
      <c r="BH37" s="1" t="s">
        <v>226</v>
      </c>
      <c r="BI37" s="1" t="s">
        <v>228</v>
      </c>
      <c r="BJ37" s="1" t="s">
        <v>280</v>
      </c>
      <c r="BK37" s="1" t="s">
        <v>280</v>
      </c>
      <c r="BL37" s="1" t="s">
        <v>280</v>
      </c>
      <c r="BM37" s="1" t="s">
        <v>280</v>
      </c>
    </row>
    <row r="38" ht="16.5" customHeight="1">
      <c r="A38" s="10">
        <v>43349.7062962963</v>
      </c>
      <c r="B38" s="10">
        <v>43349.7162152778</v>
      </c>
      <c r="C38" s="1" t="s">
        <v>69</v>
      </c>
      <c r="D38" s="1" t="s">
        <v>967</v>
      </c>
      <c r="E38" s="1">
        <v>100.0</v>
      </c>
      <c r="F38" s="1">
        <v>856.0</v>
      </c>
      <c r="G38" s="1" t="b">
        <f t="shared" si="1"/>
        <v>1</v>
      </c>
      <c r="H38" s="10">
        <v>43349.7162268519</v>
      </c>
      <c r="I38" s="1" t="s">
        <v>968</v>
      </c>
      <c r="J38" s="1"/>
      <c r="K38" s="1"/>
      <c r="L38" s="1"/>
      <c r="M38" s="1"/>
      <c r="N38" s="1">
        <v>46.732406616211</v>
      </c>
      <c r="O38" s="1">
        <v>-117.00019836426</v>
      </c>
      <c r="P38" s="1" t="s">
        <v>201</v>
      </c>
      <c r="Q38" s="1" t="s">
        <v>205</v>
      </c>
      <c r="R38" s="1" t="s">
        <v>206</v>
      </c>
      <c r="S38" s="1" t="s">
        <v>259</v>
      </c>
      <c r="T38" s="1"/>
      <c r="U38" s="1" t="s">
        <v>209</v>
      </c>
      <c r="V38" s="1">
        <v>16.0</v>
      </c>
      <c r="W38" s="1">
        <v>2.0</v>
      </c>
      <c r="X38" s="1" t="s">
        <v>261</v>
      </c>
      <c r="Y38" s="1"/>
      <c r="Z38" s="1" t="s">
        <v>330</v>
      </c>
      <c r="AA38" s="1"/>
      <c r="AB38" s="1" t="s">
        <v>744</v>
      </c>
      <c r="AC38" s="1"/>
      <c r="AD38" s="1" t="s">
        <v>971</v>
      </c>
      <c r="AE38" s="1" t="s">
        <v>362</v>
      </c>
      <c r="AF38" s="1" t="s">
        <v>972</v>
      </c>
      <c r="AG38" s="1" t="s">
        <v>973</v>
      </c>
      <c r="AH38" s="1" t="s">
        <v>213</v>
      </c>
      <c r="AI38" s="1" t="s">
        <v>213</v>
      </c>
      <c r="AJ38" s="1" t="s">
        <v>245</v>
      </c>
      <c r="AK38" s="1" t="s">
        <v>245</v>
      </c>
      <c r="AL38" s="1"/>
      <c r="AM38" s="1">
        <v>2.0</v>
      </c>
      <c r="AN38" s="1" t="s">
        <v>215</v>
      </c>
      <c r="AO38" s="1" t="s">
        <v>215</v>
      </c>
      <c r="AP38" s="1" t="s">
        <v>215</v>
      </c>
      <c r="AQ38" s="1" t="s">
        <v>215</v>
      </c>
      <c r="AR38" s="1">
        <v>2.0</v>
      </c>
      <c r="AS38" s="1" t="s">
        <v>215</v>
      </c>
      <c r="AT38" s="1">
        <v>2.0</v>
      </c>
      <c r="AU38" s="1" t="s">
        <v>215</v>
      </c>
      <c r="AV38" s="1" t="s">
        <v>215</v>
      </c>
      <c r="AW38" s="1">
        <v>2.0</v>
      </c>
      <c r="AX38" s="1" t="s">
        <v>215</v>
      </c>
      <c r="AY38" s="1" t="s">
        <v>975</v>
      </c>
      <c r="AZ38" s="1">
        <v>5.0</v>
      </c>
      <c r="BA38" s="1">
        <v>11.0</v>
      </c>
      <c r="BB38" s="1"/>
      <c r="BC38" s="1" t="s">
        <v>977</v>
      </c>
      <c r="BD38" s="1" t="s">
        <v>978</v>
      </c>
      <c r="BE38" s="1" t="s">
        <v>280</v>
      </c>
      <c r="BF38" s="1" t="s">
        <v>226</v>
      </c>
      <c r="BG38" s="1" t="s">
        <v>228</v>
      </c>
      <c r="BH38" s="1" t="s">
        <v>228</v>
      </c>
      <c r="BI38" s="1" t="s">
        <v>226</v>
      </c>
      <c r="BJ38" s="1" t="s">
        <v>228</v>
      </c>
      <c r="BK38" s="1" t="s">
        <v>228</v>
      </c>
      <c r="BL38" s="1" t="s">
        <v>226</v>
      </c>
      <c r="BM38" s="1" t="s">
        <v>226</v>
      </c>
    </row>
    <row r="39" ht="16.5" customHeight="1">
      <c r="A39" s="10">
        <v>43349.7475347222</v>
      </c>
      <c r="B39" s="10">
        <v>43349.7538888889</v>
      </c>
      <c r="C39" s="1" t="s">
        <v>69</v>
      </c>
      <c r="D39" s="1" t="s">
        <v>980</v>
      </c>
      <c r="E39" s="1">
        <v>100.0</v>
      </c>
      <c r="F39" s="1">
        <v>549.0</v>
      </c>
      <c r="G39" s="1" t="b">
        <f t="shared" si="1"/>
        <v>1</v>
      </c>
      <c r="H39" s="10">
        <v>43349.753900463</v>
      </c>
      <c r="I39" s="1" t="s">
        <v>982</v>
      </c>
      <c r="J39" s="1"/>
      <c r="K39" s="1"/>
      <c r="L39" s="1"/>
      <c r="M39" s="1"/>
      <c r="N39" s="1">
        <v>41.338592529297</v>
      </c>
      <c r="O39" s="1">
        <v>-105.86019897461</v>
      </c>
      <c r="P39" s="1" t="s">
        <v>201</v>
      </c>
      <c r="Q39" s="1" t="s">
        <v>205</v>
      </c>
      <c r="R39" s="1" t="s">
        <v>206</v>
      </c>
      <c r="S39" s="1" t="s">
        <v>259</v>
      </c>
      <c r="T39" s="1"/>
      <c r="U39" s="1" t="s">
        <v>209</v>
      </c>
      <c r="V39" s="1">
        <v>31.0</v>
      </c>
      <c r="W39" s="1">
        <v>13.0</v>
      </c>
      <c r="X39" s="1" t="s">
        <v>239</v>
      </c>
      <c r="Y39" s="1" t="s">
        <v>984</v>
      </c>
      <c r="Z39" s="1" t="s">
        <v>262</v>
      </c>
      <c r="AA39" s="1"/>
      <c r="AB39" s="1" t="s">
        <v>771</v>
      </c>
      <c r="AC39" s="1"/>
      <c r="AD39" s="1" t="s">
        <v>985</v>
      </c>
      <c r="AE39" s="1" t="s">
        <v>986</v>
      </c>
      <c r="AF39" s="1"/>
      <c r="AG39" s="1"/>
      <c r="AH39" s="1" t="s">
        <v>213</v>
      </c>
      <c r="AI39" s="1" t="s">
        <v>213</v>
      </c>
      <c r="AJ39" s="1"/>
      <c r="AK39" s="1"/>
      <c r="AL39" s="1"/>
      <c r="AM39" s="1" t="s">
        <v>215</v>
      </c>
      <c r="AN39" s="1" t="s">
        <v>215</v>
      </c>
      <c r="AO39" s="1" t="s">
        <v>215</v>
      </c>
      <c r="AP39" s="1">
        <v>4.0</v>
      </c>
      <c r="AQ39" s="1" t="s">
        <v>215</v>
      </c>
      <c r="AR39" s="1" t="s">
        <v>215</v>
      </c>
      <c r="AS39" s="1" t="s">
        <v>215</v>
      </c>
      <c r="AT39" s="1">
        <v>2.0</v>
      </c>
      <c r="AU39" s="1">
        <v>4.0</v>
      </c>
      <c r="AV39" s="1" t="s">
        <v>215</v>
      </c>
      <c r="AW39" s="1">
        <v>2.0</v>
      </c>
      <c r="AX39" s="1" t="s">
        <v>215</v>
      </c>
      <c r="AY39" s="1" t="s">
        <v>989</v>
      </c>
      <c r="AZ39" s="1" t="s">
        <v>583</v>
      </c>
      <c r="BA39" s="1" t="s">
        <v>990</v>
      </c>
      <c r="BB39" s="1" t="s">
        <v>991</v>
      </c>
      <c r="BC39" s="1" t="s">
        <v>992</v>
      </c>
      <c r="BD39" s="1" t="s">
        <v>993</v>
      </c>
      <c r="BE39" s="1" t="s">
        <v>227</v>
      </c>
      <c r="BF39" s="1" t="s">
        <v>227</v>
      </c>
      <c r="BG39" s="1" t="s">
        <v>226</v>
      </c>
      <c r="BH39" s="1" t="s">
        <v>226</v>
      </c>
      <c r="BI39" s="1" t="s">
        <v>226</v>
      </c>
      <c r="BJ39" s="1" t="s">
        <v>280</v>
      </c>
      <c r="BK39" s="1" t="s">
        <v>280</v>
      </c>
      <c r="BL39" s="1" t="s">
        <v>280</v>
      </c>
      <c r="BM39" s="1" t="s">
        <v>280</v>
      </c>
    </row>
    <row r="40" ht="16.5" customHeight="1">
      <c r="A40" s="10">
        <v>43349.7815162037</v>
      </c>
      <c r="B40" s="10">
        <v>43349.7883680556</v>
      </c>
      <c r="C40" s="1" t="s">
        <v>69</v>
      </c>
      <c r="D40" s="1" t="s">
        <v>995</v>
      </c>
      <c r="E40" s="1">
        <v>100.0</v>
      </c>
      <c r="F40" s="1">
        <v>591.0</v>
      </c>
      <c r="G40" s="1" t="b">
        <f t="shared" si="1"/>
        <v>1</v>
      </c>
      <c r="H40" s="10">
        <v>43349.7883680556</v>
      </c>
      <c r="I40" s="1" t="s">
        <v>997</v>
      </c>
      <c r="J40" s="1"/>
      <c r="K40" s="1"/>
      <c r="L40" s="1"/>
      <c r="M40" s="1"/>
      <c r="N40" s="1">
        <v>46.836303710938</v>
      </c>
      <c r="O40" s="1">
        <v>-116.68460083008</v>
      </c>
      <c r="P40" s="1" t="s">
        <v>201</v>
      </c>
      <c r="Q40" s="1" t="s">
        <v>205</v>
      </c>
      <c r="R40" s="1" t="s">
        <v>206</v>
      </c>
      <c r="S40" s="1" t="s">
        <v>259</v>
      </c>
      <c r="T40" s="1"/>
      <c r="U40" s="1" t="s">
        <v>209</v>
      </c>
      <c r="V40" s="1">
        <v>6.0</v>
      </c>
      <c r="W40" s="1">
        <v>10.0</v>
      </c>
      <c r="X40" s="1" t="s">
        <v>236</v>
      </c>
      <c r="Y40" s="1"/>
      <c r="Z40" s="1" t="s">
        <v>330</v>
      </c>
      <c r="AA40" s="1"/>
      <c r="AB40" s="1" t="s">
        <v>311</v>
      </c>
      <c r="AC40" s="1"/>
      <c r="AD40" s="1" t="s">
        <v>725</v>
      </c>
      <c r="AE40" s="1" t="s">
        <v>999</v>
      </c>
      <c r="AF40" s="1"/>
      <c r="AG40" s="1"/>
      <c r="AH40" s="1" t="s">
        <v>213</v>
      </c>
      <c r="AI40" s="1" t="s">
        <v>245</v>
      </c>
      <c r="AJ40" s="1"/>
      <c r="AK40" s="1"/>
      <c r="AL40" s="1"/>
      <c r="AM40" s="1">
        <v>4.0</v>
      </c>
      <c r="AN40" s="1">
        <v>4.0</v>
      </c>
      <c r="AO40" s="1">
        <v>4.0</v>
      </c>
      <c r="AP40" s="1">
        <v>4.0</v>
      </c>
      <c r="AQ40" s="1" t="s">
        <v>215</v>
      </c>
      <c r="AR40" s="1">
        <v>4.0</v>
      </c>
      <c r="AS40" s="1" t="s">
        <v>215</v>
      </c>
      <c r="AT40" s="1" t="s">
        <v>215</v>
      </c>
      <c r="AU40" s="1" t="s">
        <v>215</v>
      </c>
      <c r="AV40" s="1" t="s">
        <v>215</v>
      </c>
      <c r="AW40" s="1" t="s">
        <v>215</v>
      </c>
      <c r="AX40" s="1">
        <v>4.0</v>
      </c>
      <c r="AY40" s="1" t="s">
        <v>1004</v>
      </c>
      <c r="AZ40" s="1" t="s">
        <v>1005</v>
      </c>
      <c r="BA40" s="1" t="s">
        <v>678</v>
      </c>
      <c r="BB40" s="1" t="s">
        <v>1006</v>
      </c>
      <c r="BC40" s="1" t="s">
        <v>1007</v>
      </c>
      <c r="BD40" s="1" t="s">
        <v>1008</v>
      </c>
      <c r="BE40" s="1" t="s">
        <v>280</v>
      </c>
      <c r="BF40" s="1" t="s">
        <v>280</v>
      </c>
      <c r="BG40" s="1" t="s">
        <v>228</v>
      </c>
      <c r="BH40" s="1" t="s">
        <v>228</v>
      </c>
      <c r="BI40" s="1" t="s">
        <v>228</v>
      </c>
      <c r="BJ40" s="1" t="s">
        <v>280</v>
      </c>
      <c r="BK40" s="1" t="s">
        <v>280</v>
      </c>
      <c r="BL40" s="1" t="s">
        <v>280</v>
      </c>
      <c r="BM40" s="1" t="s">
        <v>280</v>
      </c>
    </row>
    <row r="41" ht="16.5" customHeight="1">
      <c r="A41" s="10">
        <v>43349.8353587963</v>
      </c>
      <c r="B41" s="10">
        <v>43349.8413078704</v>
      </c>
      <c r="C41" s="1" t="s">
        <v>69</v>
      </c>
      <c r="D41" s="1" t="s">
        <v>1011</v>
      </c>
      <c r="E41" s="1">
        <v>100.0</v>
      </c>
      <c r="F41" s="1">
        <v>513.0</v>
      </c>
      <c r="G41" s="1" t="b">
        <f t="shared" si="1"/>
        <v>1</v>
      </c>
      <c r="H41" s="10">
        <v>43349.8413078704</v>
      </c>
      <c r="I41" s="1" t="s">
        <v>1013</v>
      </c>
      <c r="J41" s="1"/>
      <c r="K41" s="1"/>
      <c r="L41" s="1"/>
      <c r="M41" s="1"/>
      <c r="N41" s="1">
        <v>37.987594604492</v>
      </c>
      <c r="O41" s="1">
        <v>-78.608596801758</v>
      </c>
      <c r="P41" s="1" t="s">
        <v>201</v>
      </c>
      <c r="Q41" s="1" t="s">
        <v>205</v>
      </c>
      <c r="R41" s="1" t="s">
        <v>206</v>
      </c>
      <c r="S41" s="1" t="s">
        <v>1014</v>
      </c>
      <c r="T41" s="1" t="s">
        <v>1015</v>
      </c>
      <c r="U41" s="1" t="s">
        <v>209</v>
      </c>
      <c r="V41" s="1">
        <v>5.0</v>
      </c>
      <c r="W41" s="1">
        <v>30.0</v>
      </c>
      <c r="X41" s="1" t="s">
        <v>397</v>
      </c>
      <c r="Y41" s="1"/>
      <c r="Z41" s="1" t="s">
        <v>239</v>
      </c>
      <c r="AA41" s="1" t="s">
        <v>1016</v>
      </c>
      <c r="AB41" s="1" t="s">
        <v>239</v>
      </c>
      <c r="AC41" s="1" t="s">
        <v>1017</v>
      </c>
      <c r="AD41" s="1" t="s">
        <v>1018</v>
      </c>
      <c r="AE41" s="1" t="s">
        <v>1019</v>
      </c>
      <c r="AF41" s="1" t="s">
        <v>1020</v>
      </c>
      <c r="AG41" s="1"/>
      <c r="AH41" s="1" t="s">
        <v>245</v>
      </c>
      <c r="AI41" s="1" t="s">
        <v>245</v>
      </c>
      <c r="AJ41" s="1" t="s">
        <v>245</v>
      </c>
      <c r="AK41" s="1"/>
      <c r="AL41" s="1"/>
      <c r="AM41" s="1">
        <v>2.0</v>
      </c>
      <c r="AN41" s="1" t="s">
        <v>215</v>
      </c>
      <c r="AO41" s="1">
        <v>2.0</v>
      </c>
      <c r="AP41" s="1">
        <v>4.0</v>
      </c>
      <c r="AQ41" s="1">
        <v>4.0</v>
      </c>
      <c r="AR41" s="1">
        <v>2.0</v>
      </c>
      <c r="AS41" s="1" t="s">
        <v>214</v>
      </c>
      <c r="AT41" s="1">
        <v>4.0</v>
      </c>
      <c r="AU41" s="1">
        <v>4.0</v>
      </c>
      <c r="AV41" s="1">
        <v>2.0</v>
      </c>
      <c r="AW41" s="1" t="s">
        <v>271</v>
      </c>
      <c r="AX41" s="1" t="s">
        <v>271</v>
      </c>
      <c r="AY41" s="1" t="s">
        <v>1021</v>
      </c>
      <c r="AZ41" s="1" t="s">
        <v>1022</v>
      </c>
      <c r="BA41" s="1" t="s">
        <v>342</v>
      </c>
      <c r="BB41" s="1"/>
      <c r="BC41" s="1" t="s">
        <v>1023</v>
      </c>
      <c r="BD41" s="1" t="s">
        <v>1024</v>
      </c>
      <c r="BE41" s="1" t="s">
        <v>228</v>
      </c>
      <c r="BF41" s="1" t="s">
        <v>228</v>
      </c>
      <c r="BG41" s="1" t="s">
        <v>280</v>
      </c>
      <c r="BH41" s="1" t="s">
        <v>280</v>
      </c>
      <c r="BI41" s="1" t="s">
        <v>228</v>
      </c>
      <c r="BJ41" s="1" t="s">
        <v>228</v>
      </c>
      <c r="BK41" s="1" t="s">
        <v>228</v>
      </c>
      <c r="BL41" s="1" t="s">
        <v>228</v>
      </c>
      <c r="BM41" s="1" t="s">
        <v>280</v>
      </c>
    </row>
    <row r="42" ht="16.5" customHeight="1">
      <c r="A42" s="10">
        <v>43349.6700462963</v>
      </c>
      <c r="B42" s="10">
        <v>43349.8882175926</v>
      </c>
      <c r="C42" s="1" t="s">
        <v>69</v>
      </c>
      <c r="D42" s="1" t="s">
        <v>1027</v>
      </c>
      <c r="E42" s="1">
        <v>100.0</v>
      </c>
      <c r="F42" s="1">
        <v>18850.0</v>
      </c>
      <c r="G42" s="1" t="b">
        <f t="shared" si="1"/>
        <v>1</v>
      </c>
      <c r="H42" s="10">
        <v>43349.8882291667</v>
      </c>
      <c r="I42" s="1" t="s">
        <v>1029</v>
      </c>
      <c r="J42" s="1"/>
      <c r="K42" s="1"/>
      <c r="L42" s="1"/>
      <c r="M42" s="1"/>
      <c r="N42" s="1">
        <v>30.441604614258</v>
      </c>
      <c r="O42" s="1">
        <v>-97.598602294922</v>
      </c>
      <c r="P42" s="1" t="s">
        <v>201</v>
      </c>
      <c r="Q42" s="1" t="s">
        <v>205</v>
      </c>
      <c r="R42" s="1" t="s">
        <v>206</v>
      </c>
      <c r="S42" s="1" t="s">
        <v>208</v>
      </c>
      <c r="T42" s="1"/>
      <c r="U42" s="1" t="s">
        <v>209</v>
      </c>
      <c r="V42" s="1">
        <v>12.0</v>
      </c>
      <c r="W42" s="1">
        <v>7.0</v>
      </c>
      <c r="X42" s="1" t="s">
        <v>239</v>
      </c>
      <c r="Y42" s="1" t="s">
        <v>1031</v>
      </c>
      <c r="Z42" s="1" t="s">
        <v>1032</v>
      </c>
      <c r="AA42" s="1" t="s">
        <v>1033</v>
      </c>
      <c r="AB42" s="1" t="s">
        <v>1034</v>
      </c>
      <c r="AC42" s="1"/>
      <c r="AD42" s="1" t="s">
        <v>1035</v>
      </c>
      <c r="AE42" s="1" t="s">
        <v>1036</v>
      </c>
      <c r="AF42" s="1" t="s">
        <v>1037</v>
      </c>
      <c r="AG42" s="1" t="s">
        <v>1038</v>
      </c>
      <c r="AH42" s="1" t="s">
        <v>500</v>
      </c>
      <c r="AI42" s="1" t="s">
        <v>500</v>
      </c>
      <c r="AJ42" s="1" t="s">
        <v>500</v>
      </c>
      <c r="AK42" s="1" t="s">
        <v>500</v>
      </c>
      <c r="AL42" s="1"/>
      <c r="AM42" s="1" t="s">
        <v>214</v>
      </c>
      <c r="AN42" s="1" t="s">
        <v>214</v>
      </c>
      <c r="AO42" s="1">
        <v>4.0</v>
      </c>
      <c r="AP42" s="1" t="s">
        <v>214</v>
      </c>
      <c r="AQ42" s="1" t="s">
        <v>214</v>
      </c>
      <c r="AR42" s="1">
        <v>4.0</v>
      </c>
      <c r="AS42" s="1" t="s">
        <v>214</v>
      </c>
      <c r="AT42" s="1">
        <v>4.0</v>
      </c>
      <c r="AU42" s="1" t="s">
        <v>214</v>
      </c>
      <c r="AV42" s="1" t="s">
        <v>214</v>
      </c>
      <c r="AW42" s="1" t="s">
        <v>214</v>
      </c>
      <c r="AX42" s="1" t="s">
        <v>214</v>
      </c>
      <c r="AY42" s="1" t="s">
        <v>1041</v>
      </c>
      <c r="AZ42" s="1" t="s">
        <v>1042</v>
      </c>
      <c r="BA42" s="1" t="s">
        <v>1043</v>
      </c>
      <c r="BB42" s="1" t="s">
        <v>1044</v>
      </c>
      <c r="BC42" s="1" t="s">
        <v>1045</v>
      </c>
      <c r="BD42" s="1" t="s">
        <v>1046</v>
      </c>
      <c r="BE42" s="1" t="s">
        <v>229</v>
      </c>
      <c r="BF42" s="1" t="s">
        <v>280</v>
      </c>
      <c r="BG42" s="1" t="s">
        <v>229</v>
      </c>
      <c r="BH42" s="1" t="s">
        <v>226</v>
      </c>
      <c r="BI42" s="1" t="s">
        <v>226</v>
      </c>
      <c r="BJ42" s="1" t="s">
        <v>229</v>
      </c>
      <c r="BK42" s="1" t="s">
        <v>229</v>
      </c>
      <c r="BL42" s="1" t="s">
        <v>229</v>
      </c>
      <c r="BM42" s="1" t="s">
        <v>229</v>
      </c>
    </row>
    <row r="43" ht="16.5" customHeight="1">
      <c r="A43" s="10">
        <v>43349.9636111111</v>
      </c>
      <c r="B43" s="10">
        <v>43349.9747569444</v>
      </c>
      <c r="C43" s="1" t="s">
        <v>69</v>
      </c>
      <c r="D43" s="1" t="s">
        <v>1050</v>
      </c>
      <c r="E43" s="1">
        <v>100.0</v>
      </c>
      <c r="F43" s="1">
        <v>963.0</v>
      </c>
      <c r="G43" s="1" t="b">
        <f t="shared" si="1"/>
        <v>1</v>
      </c>
      <c r="H43" s="10">
        <v>43349.9747685185</v>
      </c>
      <c r="I43" s="1" t="s">
        <v>1052</v>
      </c>
      <c r="J43" s="1"/>
      <c r="K43" s="1"/>
      <c r="L43" s="1"/>
      <c r="M43" s="1"/>
      <c r="N43" s="1">
        <v>46.717193603516</v>
      </c>
      <c r="O43" s="1">
        <v>-116.91790008545</v>
      </c>
      <c r="P43" s="1" t="s">
        <v>201</v>
      </c>
      <c r="Q43" s="1" t="s">
        <v>205</v>
      </c>
      <c r="R43" s="1" t="s">
        <v>206</v>
      </c>
      <c r="S43" s="1" t="s">
        <v>259</v>
      </c>
      <c r="T43" s="1"/>
      <c r="U43" s="1" t="s">
        <v>209</v>
      </c>
      <c r="V43" s="1">
        <v>10.0</v>
      </c>
      <c r="W43" s="1">
        <v>15.0</v>
      </c>
      <c r="X43" s="1" t="s">
        <v>236</v>
      </c>
      <c r="Y43" s="1"/>
      <c r="Z43" s="1" t="s">
        <v>211</v>
      </c>
      <c r="AA43" s="1"/>
      <c r="AB43" s="1" t="s">
        <v>447</v>
      </c>
      <c r="AC43" s="1"/>
      <c r="AD43" s="1" t="s">
        <v>1055</v>
      </c>
      <c r="AE43" s="1" t="s">
        <v>1056</v>
      </c>
      <c r="AF43" s="1" t="s">
        <v>1057</v>
      </c>
      <c r="AG43" s="1" t="s">
        <v>1058</v>
      </c>
      <c r="AH43" s="1" t="s">
        <v>213</v>
      </c>
      <c r="AI43" s="1" t="s">
        <v>213</v>
      </c>
      <c r="AJ43" s="1"/>
      <c r="AK43" s="1" t="s">
        <v>213</v>
      </c>
      <c r="AL43" s="1"/>
      <c r="AM43" s="1" t="s">
        <v>215</v>
      </c>
      <c r="AN43" s="1" t="s">
        <v>215</v>
      </c>
      <c r="AO43" s="1" t="s">
        <v>215</v>
      </c>
      <c r="AP43" s="1" t="s">
        <v>215</v>
      </c>
      <c r="AQ43" s="1" t="s">
        <v>215</v>
      </c>
      <c r="AR43" s="1">
        <v>2.0</v>
      </c>
      <c r="AS43" s="1" t="s">
        <v>215</v>
      </c>
      <c r="AT43" s="1" t="s">
        <v>215</v>
      </c>
      <c r="AU43" s="1">
        <v>2.0</v>
      </c>
      <c r="AV43" s="1">
        <v>2.0</v>
      </c>
      <c r="AW43" s="1" t="s">
        <v>271</v>
      </c>
      <c r="AX43" s="1" t="s">
        <v>271</v>
      </c>
      <c r="AY43" s="1" t="s">
        <v>1060</v>
      </c>
      <c r="AZ43" s="1" t="s">
        <v>1062</v>
      </c>
      <c r="BA43" s="1" t="s">
        <v>1063</v>
      </c>
      <c r="BB43" s="1" t="s">
        <v>1064</v>
      </c>
      <c r="BC43" s="1" t="s">
        <v>1065</v>
      </c>
      <c r="BD43" s="1" t="s">
        <v>1066</v>
      </c>
      <c r="BE43" s="1" t="s">
        <v>228</v>
      </c>
      <c r="BF43" s="1" t="s">
        <v>227</v>
      </c>
      <c r="BG43" s="1" t="s">
        <v>226</v>
      </c>
      <c r="BH43" s="1" t="s">
        <v>228</v>
      </c>
      <c r="BI43" s="1" t="s">
        <v>228</v>
      </c>
      <c r="BJ43" s="1" t="s">
        <v>228</v>
      </c>
      <c r="BK43" s="1" t="s">
        <v>228</v>
      </c>
      <c r="BL43" s="1" t="s">
        <v>228</v>
      </c>
      <c r="BM43" s="1" t="s">
        <v>228</v>
      </c>
    </row>
    <row r="44" ht="16.5" customHeight="1">
      <c r="A44" s="10">
        <v>43349.9091435185</v>
      </c>
      <c r="B44" s="10">
        <v>43349.9953935185</v>
      </c>
      <c r="C44" s="1" t="s">
        <v>69</v>
      </c>
      <c r="D44" s="1" t="s">
        <v>1069</v>
      </c>
      <c r="E44" s="1">
        <v>100.0</v>
      </c>
      <c r="F44" s="1">
        <v>7452.0</v>
      </c>
      <c r="G44" s="1" t="b">
        <f t="shared" si="1"/>
        <v>1</v>
      </c>
      <c r="H44" s="10">
        <v>43349.9953935185</v>
      </c>
      <c r="I44" s="1" t="s">
        <v>1070</v>
      </c>
      <c r="J44" s="1"/>
      <c r="K44" s="1"/>
      <c r="L44" s="1"/>
      <c r="M44" s="1"/>
      <c r="N44" s="1">
        <v>-37.816696166992</v>
      </c>
      <c r="O44" s="1">
        <v>145.16668701172</v>
      </c>
      <c r="P44" s="1" t="s">
        <v>201</v>
      </c>
      <c r="Q44" s="1" t="s">
        <v>205</v>
      </c>
      <c r="R44" s="1" t="s">
        <v>206</v>
      </c>
      <c r="S44" s="1" t="s">
        <v>235</v>
      </c>
      <c r="T44" s="1"/>
      <c r="U44" s="1" t="s">
        <v>209</v>
      </c>
      <c r="V44" s="1">
        <v>7.0</v>
      </c>
      <c r="W44" s="1">
        <v>6.0</v>
      </c>
      <c r="X44" s="1" t="s">
        <v>261</v>
      </c>
      <c r="Y44" s="1"/>
      <c r="Z44" s="1" t="s">
        <v>211</v>
      </c>
      <c r="AA44" s="1"/>
      <c r="AB44" s="1" t="s">
        <v>311</v>
      </c>
      <c r="AC44" s="1"/>
      <c r="AD44" s="1" t="s">
        <v>1073</v>
      </c>
      <c r="AE44" s="1" t="s">
        <v>1074</v>
      </c>
      <c r="AF44" s="1" t="s">
        <v>1076</v>
      </c>
      <c r="AG44" s="1"/>
      <c r="AH44" s="1" t="s">
        <v>213</v>
      </c>
      <c r="AI44" s="1" t="s">
        <v>245</v>
      </c>
      <c r="AJ44" s="1" t="s">
        <v>213</v>
      </c>
      <c r="AK44" s="1"/>
      <c r="AL44" s="1"/>
      <c r="AM44" s="1" t="s">
        <v>215</v>
      </c>
      <c r="AN44" s="1" t="s">
        <v>215</v>
      </c>
      <c r="AO44" s="1" t="s">
        <v>215</v>
      </c>
      <c r="AP44" s="1" t="s">
        <v>215</v>
      </c>
      <c r="AQ44" s="1" t="s">
        <v>215</v>
      </c>
      <c r="AR44" s="1" t="s">
        <v>215</v>
      </c>
      <c r="AS44" s="1" t="s">
        <v>215</v>
      </c>
      <c r="AT44" s="1">
        <v>2.0</v>
      </c>
      <c r="AU44" s="1">
        <v>2.0</v>
      </c>
      <c r="AV44" s="1" t="s">
        <v>215</v>
      </c>
      <c r="AW44" s="1">
        <v>2.0</v>
      </c>
      <c r="AX44" s="1" t="s">
        <v>214</v>
      </c>
      <c r="AY44" s="1" t="s">
        <v>1078</v>
      </c>
      <c r="AZ44" s="1" t="s">
        <v>1079</v>
      </c>
      <c r="BA44" s="1" t="s">
        <v>1080</v>
      </c>
      <c r="BB44" s="1" t="s">
        <v>1081</v>
      </c>
      <c r="BC44" s="1" t="s">
        <v>1082</v>
      </c>
      <c r="BD44" s="1" t="s">
        <v>1083</v>
      </c>
      <c r="BE44" s="1" t="s">
        <v>280</v>
      </c>
      <c r="BF44" s="1" t="s">
        <v>226</v>
      </c>
      <c r="BG44" s="1" t="s">
        <v>228</v>
      </c>
      <c r="BH44" s="1" t="s">
        <v>280</v>
      </c>
      <c r="BI44" s="1" t="s">
        <v>228</v>
      </c>
      <c r="BJ44" s="1" t="s">
        <v>226</v>
      </c>
      <c r="BK44" s="1" t="s">
        <v>280</v>
      </c>
      <c r="BL44" s="1" t="s">
        <v>228</v>
      </c>
      <c r="BM44" s="1" t="s">
        <v>228</v>
      </c>
    </row>
    <row r="45" ht="16.5" customHeight="1">
      <c r="A45" s="10">
        <v>43350.0254282407</v>
      </c>
      <c r="B45" s="10">
        <v>43350.032662037</v>
      </c>
      <c r="C45" s="1" t="s">
        <v>69</v>
      </c>
      <c r="D45" s="1" t="s">
        <v>1085</v>
      </c>
      <c r="E45" s="1">
        <v>100.0</v>
      </c>
      <c r="F45" s="1">
        <v>625.0</v>
      </c>
      <c r="G45" s="1" t="b">
        <f t="shared" si="1"/>
        <v>1</v>
      </c>
      <c r="H45" s="10">
        <v>43350.0326736111</v>
      </c>
      <c r="I45" s="1" t="s">
        <v>1088</v>
      </c>
      <c r="J45" s="1"/>
      <c r="K45" s="1"/>
      <c r="L45" s="1"/>
      <c r="M45" s="1"/>
      <c r="N45" s="1">
        <v>-37.910598754883</v>
      </c>
      <c r="O45" s="1">
        <v>145.13479614258</v>
      </c>
      <c r="P45" s="1" t="s">
        <v>201</v>
      </c>
      <c r="Q45" s="1" t="s">
        <v>205</v>
      </c>
      <c r="R45" s="1" t="s">
        <v>206</v>
      </c>
      <c r="S45" s="1" t="s">
        <v>235</v>
      </c>
      <c r="T45" s="1"/>
      <c r="U45" s="1" t="s">
        <v>209</v>
      </c>
      <c r="V45" s="1">
        <v>20.0</v>
      </c>
      <c r="W45" s="1">
        <v>20.0</v>
      </c>
      <c r="X45" s="1" t="s">
        <v>236</v>
      </c>
      <c r="Y45" s="1"/>
      <c r="Z45" s="1" t="s">
        <v>330</v>
      </c>
      <c r="AA45" s="1"/>
      <c r="AB45" s="1"/>
      <c r="AC45" s="1"/>
      <c r="AD45" s="1" t="s">
        <v>1092</v>
      </c>
      <c r="AE45" s="1" t="s">
        <v>1093</v>
      </c>
      <c r="AF45" s="1" t="s">
        <v>1094</v>
      </c>
      <c r="AG45" s="1"/>
      <c r="AH45" s="1" t="s">
        <v>213</v>
      </c>
      <c r="AI45" s="1" t="s">
        <v>213</v>
      </c>
      <c r="AJ45" s="1" t="s">
        <v>213</v>
      </c>
      <c r="AK45" s="1"/>
      <c r="AL45" s="1"/>
      <c r="AM45" s="1" t="s">
        <v>215</v>
      </c>
      <c r="AN45" s="1">
        <v>4.0</v>
      </c>
      <c r="AO45" s="1">
        <v>4.0</v>
      </c>
      <c r="AP45" s="1">
        <v>4.0</v>
      </c>
      <c r="AQ45" s="1">
        <v>4.0</v>
      </c>
      <c r="AR45" s="1">
        <v>4.0</v>
      </c>
      <c r="AS45" s="1">
        <v>4.0</v>
      </c>
      <c r="AT45" s="1">
        <v>4.0</v>
      </c>
      <c r="AU45" s="1" t="s">
        <v>215</v>
      </c>
      <c r="AV45" s="1" t="s">
        <v>215</v>
      </c>
      <c r="AW45" s="1">
        <v>2.0</v>
      </c>
      <c r="AX45" s="1" t="s">
        <v>271</v>
      </c>
      <c r="AY45" s="1" t="s">
        <v>1096</v>
      </c>
      <c r="AZ45" s="1" t="s">
        <v>697</v>
      </c>
      <c r="BA45" s="1" t="s">
        <v>684</v>
      </c>
      <c r="BB45" s="1" t="s">
        <v>1098</v>
      </c>
      <c r="BC45" s="1" t="s">
        <v>1099</v>
      </c>
      <c r="BD45" s="1" t="s">
        <v>1100</v>
      </c>
      <c r="BE45" s="1" t="s">
        <v>229</v>
      </c>
      <c r="BF45" s="1" t="s">
        <v>226</v>
      </c>
      <c r="BG45" s="1" t="s">
        <v>229</v>
      </c>
      <c r="BH45" s="1" t="s">
        <v>229</v>
      </c>
      <c r="BI45" s="1" t="s">
        <v>228</v>
      </c>
      <c r="BJ45" s="1" t="s">
        <v>229</v>
      </c>
      <c r="BK45" s="1" t="s">
        <v>229</v>
      </c>
      <c r="BL45" s="1" t="s">
        <v>280</v>
      </c>
      <c r="BM45" s="1" t="s">
        <v>280</v>
      </c>
    </row>
    <row r="46" ht="16.5" customHeight="1">
      <c r="A46" s="10">
        <v>43350.4099537037</v>
      </c>
      <c r="B46" s="10">
        <v>43350.4208333333</v>
      </c>
      <c r="C46" s="1" t="s">
        <v>69</v>
      </c>
      <c r="D46" s="1" t="s">
        <v>1104</v>
      </c>
      <c r="E46" s="1">
        <v>100.0</v>
      </c>
      <c r="F46" s="1">
        <v>939.0</v>
      </c>
      <c r="G46" s="1" t="b">
        <f t="shared" si="1"/>
        <v>1</v>
      </c>
      <c r="H46" s="10">
        <v>43350.4208333333</v>
      </c>
      <c r="I46" s="1" t="s">
        <v>1107</v>
      </c>
      <c r="J46" s="1"/>
      <c r="K46" s="1"/>
      <c r="L46" s="1"/>
      <c r="M46" s="1"/>
      <c r="N46" s="1">
        <v>42.368392944336</v>
      </c>
      <c r="O46" s="1">
        <v>-83.372001647949</v>
      </c>
      <c r="P46" s="1" t="s">
        <v>201</v>
      </c>
      <c r="Q46" s="1" t="s">
        <v>205</v>
      </c>
      <c r="R46" s="1" t="s">
        <v>206</v>
      </c>
      <c r="S46" s="1" t="s">
        <v>259</v>
      </c>
      <c r="T46" s="1"/>
      <c r="U46" s="1" t="s">
        <v>209</v>
      </c>
      <c r="V46" s="1">
        <v>13.0</v>
      </c>
      <c r="W46" s="1">
        <v>7.0</v>
      </c>
      <c r="X46" s="1" t="s">
        <v>239</v>
      </c>
      <c r="Y46" s="1" t="s">
        <v>1110</v>
      </c>
      <c r="Z46" s="1" t="s">
        <v>330</v>
      </c>
      <c r="AA46" s="1"/>
      <c r="AB46" s="1" t="s">
        <v>545</v>
      </c>
      <c r="AC46" s="1"/>
      <c r="AD46" s="1" t="s">
        <v>1111</v>
      </c>
      <c r="AE46" s="1" t="s">
        <v>1113</v>
      </c>
      <c r="AF46" s="1" t="s">
        <v>1114</v>
      </c>
      <c r="AG46" s="1"/>
      <c r="AH46" s="1" t="s">
        <v>500</v>
      </c>
      <c r="AI46" s="1" t="s">
        <v>245</v>
      </c>
      <c r="AJ46" s="1" t="s">
        <v>500</v>
      </c>
      <c r="AK46" s="1"/>
      <c r="AL46" s="1"/>
      <c r="AM46" s="1">
        <v>4.0</v>
      </c>
      <c r="AN46" s="1">
        <v>4.0</v>
      </c>
      <c r="AO46" s="1">
        <v>4.0</v>
      </c>
      <c r="AP46" s="1">
        <v>4.0</v>
      </c>
      <c r="AQ46" s="1" t="s">
        <v>215</v>
      </c>
      <c r="AR46" s="1" t="s">
        <v>214</v>
      </c>
      <c r="AS46" s="1" t="s">
        <v>214</v>
      </c>
      <c r="AT46" s="1" t="s">
        <v>215</v>
      </c>
      <c r="AU46" s="1" t="s">
        <v>215</v>
      </c>
      <c r="AV46" s="1">
        <v>4.0</v>
      </c>
      <c r="AW46" s="1">
        <v>4.0</v>
      </c>
      <c r="AX46" s="1">
        <v>4.0</v>
      </c>
      <c r="AY46" s="1" t="s">
        <v>1118</v>
      </c>
      <c r="AZ46" s="1" t="s">
        <v>1119</v>
      </c>
      <c r="BA46" s="1" t="s">
        <v>1120</v>
      </c>
      <c r="BB46" s="1" t="s">
        <v>1121</v>
      </c>
      <c r="BC46" s="1" t="s">
        <v>1122</v>
      </c>
      <c r="BD46" s="1" t="s">
        <v>1124</v>
      </c>
      <c r="BE46" s="1" t="s">
        <v>280</v>
      </c>
      <c r="BF46" s="1" t="s">
        <v>280</v>
      </c>
      <c r="BG46" s="1" t="s">
        <v>228</v>
      </c>
      <c r="BH46" s="1" t="s">
        <v>227</v>
      </c>
      <c r="BI46" s="1" t="s">
        <v>227</v>
      </c>
      <c r="BJ46" s="1" t="s">
        <v>280</v>
      </c>
      <c r="BK46" s="1" t="s">
        <v>280</v>
      </c>
      <c r="BL46" s="1" t="s">
        <v>229</v>
      </c>
      <c r="BM46" s="1" t="s">
        <v>280</v>
      </c>
    </row>
    <row r="47" ht="16.5" customHeight="1">
      <c r="A47" s="10">
        <v>43350.4353125</v>
      </c>
      <c r="B47" s="10">
        <v>43350.4398148148</v>
      </c>
      <c r="C47" s="1" t="s">
        <v>69</v>
      </c>
      <c r="D47" s="1" t="s">
        <v>1127</v>
      </c>
      <c r="E47" s="1">
        <v>100.0</v>
      </c>
      <c r="F47" s="1">
        <v>388.0</v>
      </c>
      <c r="G47" s="1" t="b">
        <f t="shared" si="1"/>
        <v>1</v>
      </c>
      <c r="H47" s="10">
        <v>43350.4398148148</v>
      </c>
      <c r="I47" s="1" t="s">
        <v>1129</v>
      </c>
      <c r="J47" s="1"/>
      <c r="K47" s="1"/>
      <c r="L47" s="1"/>
      <c r="M47" s="1"/>
      <c r="N47" s="1">
        <v>41.920593261719</v>
      </c>
      <c r="O47" s="1">
        <v>-87.701698303223</v>
      </c>
      <c r="P47" s="1" t="s">
        <v>201</v>
      </c>
      <c r="Q47" s="1" t="s">
        <v>205</v>
      </c>
      <c r="R47" s="1" t="s">
        <v>206</v>
      </c>
      <c r="S47" s="1" t="s">
        <v>208</v>
      </c>
      <c r="T47" s="1"/>
      <c r="U47" s="1" t="s">
        <v>209</v>
      </c>
      <c r="V47" s="1"/>
      <c r="W47" s="1">
        <v>20.0</v>
      </c>
      <c r="X47" s="1" t="s">
        <v>236</v>
      </c>
      <c r="Y47" s="1"/>
      <c r="Z47" s="1" t="s">
        <v>211</v>
      </c>
      <c r="AA47" s="1"/>
      <c r="AB47" s="1" t="s">
        <v>545</v>
      </c>
      <c r="AC47" s="1"/>
      <c r="AD47" s="1" t="s">
        <v>1133</v>
      </c>
      <c r="AE47" s="1" t="s">
        <v>1134</v>
      </c>
      <c r="AF47" s="1" t="s">
        <v>1135</v>
      </c>
      <c r="AG47" s="1"/>
      <c r="AH47" s="1" t="s">
        <v>500</v>
      </c>
      <c r="AI47" s="1" t="s">
        <v>500</v>
      </c>
      <c r="AJ47" s="1" t="s">
        <v>500</v>
      </c>
      <c r="AK47" s="1"/>
      <c r="AL47" s="1"/>
      <c r="AM47" s="1" t="s">
        <v>214</v>
      </c>
      <c r="AN47" s="1" t="s">
        <v>214</v>
      </c>
      <c r="AO47" s="1" t="s">
        <v>214</v>
      </c>
      <c r="AP47" s="1" t="s">
        <v>214</v>
      </c>
      <c r="AQ47" s="1">
        <v>4.0</v>
      </c>
      <c r="AR47" s="1" t="s">
        <v>214</v>
      </c>
      <c r="AS47" s="1" t="s">
        <v>214</v>
      </c>
      <c r="AT47" s="1" t="s">
        <v>215</v>
      </c>
      <c r="AU47" s="1">
        <v>4.0</v>
      </c>
      <c r="AV47" s="1">
        <v>4.0</v>
      </c>
      <c r="AW47" s="1" t="s">
        <v>214</v>
      </c>
      <c r="AX47" s="1" t="s">
        <v>214</v>
      </c>
      <c r="AY47" s="1" t="s">
        <v>1138</v>
      </c>
      <c r="AZ47" s="1" t="s">
        <v>444</v>
      </c>
      <c r="BA47" s="1" t="s">
        <v>467</v>
      </c>
      <c r="BB47" s="1"/>
      <c r="BC47" s="1" t="s">
        <v>1140</v>
      </c>
      <c r="BD47" s="1" t="s">
        <v>1141</v>
      </c>
      <c r="BE47" s="1" t="s">
        <v>280</v>
      </c>
      <c r="BF47" s="1" t="s">
        <v>280</v>
      </c>
      <c r="BG47" s="1" t="s">
        <v>280</v>
      </c>
      <c r="BH47" s="1" t="s">
        <v>228</v>
      </c>
      <c r="BI47" s="1" t="s">
        <v>280</v>
      </c>
      <c r="BJ47" s="1" t="s">
        <v>229</v>
      </c>
      <c r="BK47" s="1" t="s">
        <v>229</v>
      </c>
      <c r="BL47" s="1" t="s">
        <v>229</v>
      </c>
      <c r="BM47" s="1" t="s">
        <v>229</v>
      </c>
    </row>
    <row r="48" ht="16.5" customHeight="1">
      <c r="A48" s="10">
        <v>43350.4446990741</v>
      </c>
      <c r="B48" s="10">
        <v>43350.4792361111</v>
      </c>
      <c r="C48" s="1" t="s">
        <v>69</v>
      </c>
      <c r="D48" s="1" t="s">
        <v>1143</v>
      </c>
      <c r="E48" s="1">
        <v>100.0</v>
      </c>
      <c r="F48" s="1">
        <v>2984.0</v>
      </c>
      <c r="G48" s="1" t="b">
        <f t="shared" si="1"/>
        <v>1</v>
      </c>
      <c r="H48" s="10">
        <v>43350.4792361111</v>
      </c>
      <c r="I48" s="1" t="s">
        <v>1145</v>
      </c>
      <c r="J48" s="1"/>
      <c r="K48" s="1"/>
      <c r="L48" s="1"/>
      <c r="M48" s="1"/>
      <c r="N48" s="1">
        <v>37.751007080078</v>
      </c>
      <c r="O48" s="1">
        <v>-97.821998596191</v>
      </c>
      <c r="P48" s="1" t="s">
        <v>201</v>
      </c>
      <c r="Q48" s="1" t="s">
        <v>205</v>
      </c>
      <c r="R48" s="1" t="s">
        <v>206</v>
      </c>
      <c r="S48" s="1" t="s">
        <v>259</v>
      </c>
      <c r="T48" s="1"/>
      <c r="U48" s="1" t="s">
        <v>209</v>
      </c>
      <c r="V48" s="1">
        <v>5.0</v>
      </c>
      <c r="W48" s="1">
        <v>3.0</v>
      </c>
      <c r="X48" s="1" t="s">
        <v>261</v>
      </c>
      <c r="Y48" s="1"/>
      <c r="Z48" s="1" t="s">
        <v>1147</v>
      </c>
      <c r="AA48" s="1"/>
      <c r="AB48" s="1" t="s">
        <v>447</v>
      </c>
      <c r="AC48" s="1"/>
      <c r="AD48" s="1" t="s">
        <v>1055</v>
      </c>
      <c r="AE48" s="1" t="s">
        <v>1148</v>
      </c>
      <c r="AF48" s="1" t="s">
        <v>1150</v>
      </c>
      <c r="AG48" s="1"/>
      <c r="AH48" s="1" t="s">
        <v>213</v>
      </c>
      <c r="AI48" s="1" t="s">
        <v>213</v>
      </c>
      <c r="AJ48" s="1" t="s">
        <v>245</v>
      </c>
      <c r="AK48" s="1"/>
      <c r="AL48" s="1"/>
      <c r="AM48" s="1">
        <v>4.0</v>
      </c>
      <c r="AN48" s="1">
        <v>4.0</v>
      </c>
      <c r="AO48" s="1" t="s">
        <v>215</v>
      </c>
      <c r="AP48" s="1">
        <v>4.0</v>
      </c>
      <c r="AQ48" s="1">
        <v>2.0</v>
      </c>
      <c r="AR48" s="1" t="s">
        <v>215</v>
      </c>
      <c r="AS48" s="1" t="s">
        <v>215</v>
      </c>
      <c r="AT48" s="1" t="s">
        <v>215</v>
      </c>
      <c r="AU48" s="1" t="s">
        <v>271</v>
      </c>
      <c r="AV48" s="1" t="s">
        <v>215</v>
      </c>
      <c r="AW48" s="1" t="s">
        <v>215</v>
      </c>
      <c r="AX48" s="1" t="s">
        <v>214</v>
      </c>
      <c r="AY48" s="1" t="s">
        <v>1152</v>
      </c>
      <c r="AZ48" s="1" t="s">
        <v>197</v>
      </c>
      <c r="BA48" s="1" t="s">
        <v>1153</v>
      </c>
      <c r="BB48" s="1" t="s">
        <v>1154</v>
      </c>
      <c r="BC48" s="1" t="s">
        <v>1155</v>
      </c>
      <c r="BD48" s="1" t="s">
        <v>1156</v>
      </c>
      <c r="BE48" s="1" t="s">
        <v>280</v>
      </c>
      <c r="BF48" s="1" t="s">
        <v>226</v>
      </c>
      <c r="BG48" s="1" t="s">
        <v>228</v>
      </c>
      <c r="BH48" s="1" t="s">
        <v>226</v>
      </c>
      <c r="BI48" s="1" t="s">
        <v>226</v>
      </c>
      <c r="BJ48" s="1" t="s">
        <v>228</v>
      </c>
      <c r="BK48" s="1" t="s">
        <v>228</v>
      </c>
      <c r="BL48" s="1" t="s">
        <v>280</v>
      </c>
      <c r="BM48" s="1" t="s">
        <v>280</v>
      </c>
    </row>
    <row r="49" ht="16.5" customHeight="1">
      <c r="A49" s="10">
        <v>43350.4706944445</v>
      </c>
      <c r="B49" s="10">
        <v>43350.5024305556</v>
      </c>
      <c r="C49" s="1" t="s">
        <v>69</v>
      </c>
      <c r="D49" s="1" t="s">
        <v>1158</v>
      </c>
      <c r="E49" s="1">
        <v>100.0</v>
      </c>
      <c r="F49" s="1">
        <v>2742.0</v>
      </c>
      <c r="G49" s="1" t="b">
        <f t="shared" si="1"/>
        <v>1</v>
      </c>
      <c r="H49" s="10">
        <v>43350.5024305556</v>
      </c>
      <c r="I49" s="1" t="s">
        <v>1161</v>
      </c>
      <c r="J49" s="1"/>
      <c r="K49" s="1"/>
      <c r="L49" s="1"/>
      <c r="M49" s="1"/>
      <c r="N49" s="1">
        <v>46.732406616211</v>
      </c>
      <c r="O49" s="1">
        <v>-117.00019836426</v>
      </c>
      <c r="P49" s="1" t="s">
        <v>201</v>
      </c>
      <c r="Q49" s="1" t="s">
        <v>205</v>
      </c>
      <c r="R49" s="1" t="s">
        <v>206</v>
      </c>
      <c r="S49" s="1" t="s">
        <v>259</v>
      </c>
      <c r="T49" s="1"/>
      <c r="U49" s="1" t="s">
        <v>209</v>
      </c>
      <c r="V49" s="1">
        <v>9.0</v>
      </c>
      <c r="W49" s="1">
        <v>7.0</v>
      </c>
      <c r="X49" s="1" t="s">
        <v>261</v>
      </c>
      <c r="Y49" s="1"/>
      <c r="Z49" s="1" t="s">
        <v>211</v>
      </c>
      <c r="AA49" s="1"/>
      <c r="AB49" s="1" t="s">
        <v>1164</v>
      </c>
      <c r="AC49" s="1"/>
      <c r="AD49" s="1" t="s">
        <v>1167</v>
      </c>
      <c r="AE49" s="1" t="s">
        <v>1168</v>
      </c>
      <c r="AF49" s="1" t="s">
        <v>1169</v>
      </c>
      <c r="AG49" s="1" t="s">
        <v>1170</v>
      </c>
      <c r="AH49" s="1" t="s">
        <v>213</v>
      </c>
      <c r="AI49" s="1" t="s">
        <v>500</v>
      </c>
      <c r="AJ49" s="1" t="s">
        <v>213</v>
      </c>
      <c r="AK49" s="1" t="s">
        <v>213</v>
      </c>
      <c r="AL49" s="1"/>
      <c r="AM49" s="1" t="s">
        <v>215</v>
      </c>
      <c r="AN49" s="1">
        <v>4.0</v>
      </c>
      <c r="AO49" s="1" t="s">
        <v>215</v>
      </c>
      <c r="AP49" s="1" t="s">
        <v>215</v>
      </c>
      <c r="AQ49" s="1">
        <v>2.0</v>
      </c>
      <c r="AR49" s="1" t="s">
        <v>215</v>
      </c>
      <c r="AS49" s="1">
        <v>2.0</v>
      </c>
      <c r="AT49" s="1">
        <v>2.0</v>
      </c>
      <c r="AU49" s="1" t="s">
        <v>215</v>
      </c>
      <c r="AV49" s="1">
        <v>2.0</v>
      </c>
      <c r="AW49" s="1" t="s">
        <v>215</v>
      </c>
      <c r="AX49" s="1">
        <v>2.0</v>
      </c>
      <c r="AY49" s="1" t="s">
        <v>1175</v>
      </c>
      <c r="AZ49" s="1" t="s">
        <v>1176</v>
      </c>
      <c r="BA49" s="1" t="s">
        <v>584</v>
      </c>
      <c r="BB49" s="1" t="s">
        <v>1178</v>
      </c>
      <c r="BC49" s="1" t="s">
        <v>1179</v>
      </c>
      <c r="BD49" s="1" t="s">
        <v>1180</v>
      </c>
      <c r="BE49" s="1" t="s">
        <v>280</v>
      </c>
      <c r="BF49" s="1" t="s">
        <v>226</v>
      </c>
      <c r="BG49" s="1" t="s">
        <v>226</v>
      </c>
      <c r="BH49" s="1" t="s">
        <v>280</v>
      </c>
      <c r="BI49" s="1" t="s">
        <v>226</v>
      </c>
      <c r="BJ49" s="1" t="s">
        <v>280</v>
      </c>
      <c r="BK49" s="1" t="s">
        <v>280</v>
      </c>
      <c r="BL49" s="1" t="s">
        <v>228</v>
      </c>
      <c r="BM49" s="1" t="s">
        <v>280</v>
      </c>
    </row>
    <row r="50" ht="16.5" customHeight="1">
      <c r="A50" s="10">
        <v>43350.5111805556</v>
      </c>
      <c r="B50" s="10">
        <v>43350.530787037</v>
      </c>
      <c r="C50" s="1" t="s">
        <v>69</v>
      </c>
      <c r="D50" s="1" t="s">
        <v>1187</v>
      </c>
      <c r="E50" s="1">
        <v>100.0</v>
      </c>
      <c r="F50" s="1">
        <v>1693.0</v>
      </c>
      <c r="G50" s="1" t="b">
        <f t="shared" si="1"/>
        <v>1</v>
      </c>
      <c r="H50" s="10">
        <v>43350.530787037</v>
      </c>
      <c r="I50" s="1" t="s">
        <v>1189</v>
      </c>
      <c r="J50" s="1"/>
      <c r="K50" s="1"/>
      <c r="L50" s="1"/>
      <c r="M50" s="1"/>
      <c r="N50" s="1">
        <v>36.093704223633</v>
      </c>
      <c r="O50" s="1">
        <v>-96.987503051758</v>
      </c>
      <c r="P50" s="1" t="s">
        <v>201</v>
      </c>
      <c r="Q50" s="1" t="s">
        <v>205</v>
      </c>
      <c r="R50" s="1" t="s">
        <v>206</v>
      </c>
      <c r="S50" s="1" t="s">
        <v>259</v>
      </c>
      <c r="T50" s="1"/>
      <c r="U50" s="1" t="s">
        <v>209</v>
      </c>
      <c r="V50" s="1">
        <v>8.0</v>
      </c>
      <c r="W50" s="1">
        <v>4.0</v>
      </c>
      <c r="X50" s="1" t="s">
        <v>261</v>
      </c>
      <c r="Y50" s="1"/>
      <c r="Z50" s="1" t="s">
        <v>330</v>
      </c>
      <c r="AA50" s="1"/>
      <c r="AB50" s="1" t="s">
        <v>1193</v>
      </c>
      <c r="AC50" s="1"/>
      <c r="AD50" s="1" t="s">
        <v>1194</v>
      </c>
      <c r="AE50" s="1" t="s">
        <v>1195</v>
      </c>
      <c r="AF50" s="1" t="s">
        <v>1196</v>
      </c>
      <c r="AG50" s="1"/>
      <c r="AH50" s="1" t="s">
        <v>500</v>
      </c>
      <c r="AI50" s="1" t="s">
        <v>500</v>
      </c>
      <c r="AJ50" s="1" t="s">
        <v>213</v>
      </c>
      <c r="AK50" s="1"/>
      <c r="AL50" s="1"/>
      <c r="AM50" s="1" t="s">
        <v>214</v>
      </c>
      <c r="AN50" s="1" t="s">
        <v>214</v>
      </c>
      <c r="AO50" s="1" t="s">
        <v>214</v>
      </c>
      <c r="AP50" s="1" t="s">
        <v>214</v>
      </c>
      <c r="AQ50" s="1" t="s">
        <v>214</v>
      </c>
      <c r="AR50" s="1" t="s">
        <v>214</v>
      </c>
      <c r="AS50" s="1" t="s">
        <v>214</v>
      </c>
      <c r="AT50" s="1" t="s">
        <v>214</v>
      </c>
      <c r="AU50" s="1">
        <v>4.0</v>
      </c>
      <c r="AV50" s="1" t="s">
        <v>214</v>
      </c>
      <c r="AW50" s="1" t="s">
        <v>214</v>
      </c>
      <c r="AX50" s="1" t="s">
        <v>214</v>
      </c>
      <c r="AY50" s="1" t="s">
        <v>1199</v>
      </c>
      <c r="AZ50" s="1" t="s">
        <v>1203</v>
      </c>
      <c r="BA50" s="1" t="s">
        <v>1204</v>
      </c>
      <c r="BB50" s="1" t="s">
        <v>1205</v>
      </c>
      <c r="BC50" s="1" t="s">
        <v>1207</v>
      </c>
      <c r="BD50" s="1" t="s">
        <v>1208</v>
      </c>
      <c r="BE50" s="1" t="s">
        <v>280</v>
      </c>
      <c r="BF50" s="1" t="s">
        <v>229</v>
      </c>
      <c r="BG50" s="1" t="s">
        <v>228</v>
      </c>
      <c r="BH50" s="1" t="s">
        <v>229</v>
      </c>
      <c r="BI50" s="1" t="s">
        <v>280</v>
      </c>
      <c r="BJ50" s="1" t="s">
        <v>229</v>
      </c>
      <c r="BK50" s="1" t="s">
        <v>229</v>
      </c>
      <c r="BL50" s="1" t="s">
        <v>229</v>
      </c>
      <c r="BM50" s="1" t="s">
        <v>229</v>
      </c>
    </row>
    <row r="51" ht="16.5" customHeight="1">
      <c r="A51" s="10">
        <v>43350.5260763889</v>
      </c>
      <c r="B51" s="10">
        <v>43350.5316087963</v>
      </c>
      <c r="C51" s="1" t="s">
        <v>69</v>
      </c>
      <c r="D51" s="1" t="s">
        <v>1211</v>
      </c>
      <c r="E51" s="1">
        <v>100.0</v>
      </c>
      <c r="F51" s="1">
        <v>478.0</v>
      </c>
      <c r="G51" s="1" t="b">
        <f t="shared" si="1"/>
        <v>1</v>
      </c>
      <c r="H51" s="10">
        <v>43350.5316087963</v>
      </c>
      <c r="I51" s="1" t="s">
        <v>1214</v>
      </c>
      <c r="J51" s="1"/>
      <c r="K51" s="1"/>
      <c r="L51" s="1"/>
      <c r="M51" s="1"/>
      <c r="N51" s="1">
        <v>35.820404052734</v>
      </c>
      <c r="O51" s="1">
        <v>-78.678298950195</v>
      </c>
      <c r="P51" s="1" t="s">
        <v>201</v>
      </c>
      <c r="Q51" s="1" t="s">
        <v>205</v>
      </c>
      <c r="R51" s="1" t="s">
        <v>206</v>
      </c>
      <c r="S51" s="1" t="s">
        <v>259</v>
      </c>
      <c r="T51" s="1"/>
      <c r="U51" s="1" t="s">
        <v>209</v>
      </c>
      <c r="V51" s="1">
        <v>13.0</v>
      </c>
      <c r="W51" s="1">
        <v>18.0</v>
      </c>
      <c r="X51" s="1" t="s">
        <v>236</v>
      </c>
      <c r="Y51" s="1"/>
      <c r="Z51" s="1" t="s">
        <v>1147</v>
      </c>
      <c r="AA51" s="1"/>
      <c r="AB51" s="1" t="s">
        <v>1217</v>
      </c>
      <c r="AC51" s="1"/>
      <c r="AD51" s="1" t="s">
        <v>1219</v>
      </c>
      <c r="AE51" s="1" t="s">
        <v>1221</v>
      </c>
      <c r="AF51" s="1" t="s">
        <v>1222</v>
      </c>
      <c r="AG51" s="1"/>
      <c r="AH51" s="1" t="s">
        <v>500</v>
      </c>
      <c r="AI51" s="1" t="s">
        <v>213</v>
      </c>
      <c r="AJ51" s="1" t="s">
        <v>213</v>
      </c>
      <c r="AK51" s="1"/>
      <c r="AL51" s="1"/>
      <c r="AM51" s="1">
        <v>4.0</v>
      </c>
      <c r="AN51" s="1">
        <v>4.0</v>
      </c>
      <c r="AO51" s="1">
        <v>4.0</v>
      </c>
      <c r="AP51" s="1">
        <v>4.0</v>
      </c>
      <c r="AQ51" s="1">
        <v>4.0</v>
      </c>
      <c r="AR51" s="1">
        <v>4.0</v>
      </c>
      <c r="AS51" s="1" t="s">
        <v>215</v>
      </c>
      <c r="AT51" s="1" t="s">
        <v>215</v>
      </c>
      <c r="AU51" s="1">
        <v>4.0</v>
      </c>
      <c r="AV51" s="1">
        <v>4.0</v>
      </c>
      <c r="AW51" s="1" t="s">
        <v>215</v>
      </c>
      <c r="AX51" s="1">
        <v>4.0</v>
      </c>
      <c r="AY51" s="1" t="s">
        <v>1225</v>
      </c>
      <c r="AZ51" s="1" t="s">
        <v>391</v>
      </c>
      <c r="BA51" s="1" t="s">
        <v>188</v>
      </c>
      <c r="BB51" s="1" t="s">
        <v>1226</v>
      </c>
      <c r="BC51" s="1" t="s">
        <v>1227</v>
      </c>
      <c r="BD51" s="1" t="s">
        <v>1229</v>
      </c>
      <c r="BE51" s="1" t="s">
        <v>226</v>
      </c>
      <c r="BF51" s="1" t="s">
        <v>280</v>
      </c>
      <c r="BG51" s="1" t="s">
        <v>280</v>
      </c>
      <c r="BH51" s="1" t="s">
        <v>228</v>
      </c>
      <c r="BI51" s="1" t="s">
        <v>280</v>
      </c>
      <c r="BJ51" s="1" t="s">
        <v>280</v>
      </c>
      <c r="BK51" s="1" t="s">
        <v>280</v>
      </c>
      <c r="BL51" s="1" t="s">
        <v>280</v>
      </c>
      <c r="BM51" s="1" t="s">
        <v>280</v>
      </c>
    </row>
    <row r="52" ht="16.5" customHeight="1">
      <c r="A52" s="10">
        <v>43350.5425231482</v>
      </c>
      <c r="B52" s="10">
        <v>43350.5505555556</v>
      </c>
      <c r="C52" s="1" t="s">
        <v>69</v>
      </c>
      <c r="D52" s="1" t="s">
        <v>1231</v>
      </c>
      <c r="E52" s="1">
        <v>100.0</v>
      </c>
      <c r="F52" s="1">
        <v>693.0</v>
      </c>
      <c r="G52" s="1" t="b">
        <f t="shared" si="1"/>
        <v>1</v>
      </c>
      <c r="H52" s="10">
        <v>43350.5505555556</v>
      </c>
      <c r="I52" s="1" t="s">
        <v>1234</v>
      </c>
      <c r="J52" s="1"/>
      <c r="K52" s="1"/>
      <c r="L52" s="1"/>
      <c r="M52" s="1"/>
      <c r="N52" s="1">
        <v>46.732406616211</v>
      </c>
      <c r="O52" s="1">
        <v>-117.00019836426</v>
      </c>
      <c r="P52" s="1" t="s">
        <v>201</v>
      </c>
      <c r="Q52" s="1" t="s">
        <v>205</v>
      </c>
      <c r="R52" s="1" t="s">
        <v>206</v>
      </c>
      <c r="S52" s="1" t="s">
        <v>259</v>
      </c>
      <c r="T52" s="1"/>
      <c r="U52" s="1" t="s">
        <v>209</v>
      </c>
      <c r="V52" s="1">
        <v>5.0</v>
      </c>
      <c r="W52" s="1">
        <v>10.0</v>
      </c>
      <c r="X52" s="1" t="s">
        <v>397</v>
      </c>
      <c r="Y52" s="1"/>
      <c r="Z52" s="1" t="s">
        <v>289</v>
      </c>
      <c r="AA52" s="1"/>
      <c r="AB52" s="1" t="s">
        <v>891</v>
      </c>
      <c r="AC52" s="1"/>
      <c r="AD52" s="1" t="s">
        <v>1237</v>
      </c>
      <c r="AE52" s="1" t="s">
        <v>1238</v>
      </c>
      <c r="AF52" s="1" t="s">
        <v>1239</v>
      </c>
      <c r="AG52" s="1" t="s">
        <v>1240</v>
      </c>
      <c r="AH52" s="1" t="s">
        <v>213</v>
      </c>
      <c r="AI52" s="1" t="s">
        <v>213</v>
      </c>
      <c r="AJ52" s="1" t="s">
        <v>213</v>
      </c>
      <c r="AK52" s="1" t="s">
        <v>213</v>
      </c>
      <c r="AL52" s="1"/>
      <c r="AM52" s="1" t="s">
        <v>214</v>
      </c>
      <c r="AN52" s="1" t="s">
        <v>214</v>
      </c>
      <c r="AO52" s="1" t="s">
        <v>214</v>
      </c>
      <c r="AP52" s="1">
        <v>4.0</v>
      </c>
      <c r="AQ52" s="1">
        <v>4.0</v>
      </c>
      <c r="AR52" s="1">
        <v>4.0</v>
      </c>
      <c r="AS52" s="1" t="s">
        <v>214</v>
      </c>
      <c r="AT52" s="1">
        <v>4.0</v>
      </c>
      <c r="AU52" s="1" t="s">
        <v>215</v>
      </c>
      <c r="AV52" s="1" t="s">
        <v>214</v>
      </c>
      <c r="AW52" s="1">
        <v>4.0</v>
      </c>
      <c r="AX52" s="1">
        <v>4.0</v>
      </c>
      <c r="AY52" s="1" t="s">
        <v>1245</v>
      </c>
      <c r="AZ52" s="1" t="s">
        <v>1246</v>
      </c>
      <c r="BA52" s="1" t="s">
        <v>478</v>
      </c>
      <c r="BB52" s="1" t="s">
        <v>1247</v>
      </c>
      <c r="BC52" s="1" t="s">
        <v>1248</v>
      </c>
      <c r="BD52" s="1" t="s">
        <v>1249</v>
      </c>
      <c r="BE52" s="1" t="s">
        <v>280</v>
      </c>
      <c r="BF52" s="1" t="s">
        <v>228</v>
      </c>
      <c r="BG52" s="1" t="s">
        <v>280</v>
      </c>
      <c r="BH52" s="1" t="s">
        <v>226</v>
      </c>
      <c r="BI52" s="1" t="s">
        <v>228</v>
      </c>
      <c r="BJ52" s="1" t="s">
        <v>229</v>
      </c>
      <c r="BK52" s="1" t="s">
        <v>229</v>
      </c>
      <c r="BL52" s="1" t="s">
        <v>229</v>
      </c>
      <c r="BM52" s="1" t="s">
        <v>229</v>
      </c>
    </row>
    <row r="53" ht="16.5" customHeight="1">
      <c r="A53" s="10">
        <v>43350.5340277778</v>
      </c>
      <c r="B53" s="10">
        <v>43350.5592824074</v>
      </c>
      <c r="C53" s="1" t="s">
        <v>69</v>
      </c>
      <c r="D53" s="1" t="s">
        <v>1250</v>
      </c>
      <c r="E53" s="1">
        <v>100.0</v>
      </c>
      <c r="F53" s="1">
        <v>2182.0</v>
      </c>
      <c r="G53" s="1" t="b">
        <f t="shared" si="1"/>
        <v>1</v>
      </c>
      <c r="H53" s="10">
        <v>43350.5592939815</v>
      </c>
      <c r="I53" s="1" t="s">
        <v>1252</v>
      </c>
      <c r="J53" s="1"/>
      <c r="K53" s="1"/>
      <c r="L53" s="1"/>
      <c r="M53" s="1"/>
      <c r="N53" s="1">
        <v>42.768402099609</v>
      </c>
      <c r="O53" s="1">
        <v>-78.887100219727</v>
      </c>
      <c r="P53" s="1" t="s">
        <v>201</v>
      </c>
      <c r="Q53" s="1" t="s">
        <v>205</v>
      </c>
      <c r="R53" s="1" t="s">
        <v>206</v>
      </c>
      <c r="S53" s="1" t="s">
        <v>259</v>
      </c>
      <c r="T53" s="1"/>
      <c r="U53" s="1" t="s">
        <v>209</v>
      </c>
      <c r="V53" s="1">
        <v>8.0</v>
      </c>
      <c r="W53" s="1">
        <v>3.0</v>
      </c>
      <c r="X53" s="1" t="s">
        <v>397</v>
      </c>
      <c r="Y53" s="1"/>
      <c r="Z53" s="1" t="s">
        <v>289</v>
      </c>
      <c r="AA53" s="1"/>
      <c r="AB53" s="1" t="s">
        <v>1257</v>
      </c>
      <c r="AC53" s="1"/>
      <c r="AD53" s="1" t="s">
        <v>1258</v>
      </c>
      <c r="AE53" s="1" t="s">
        <v>1259</v>
      </c>
      <c r="AF53" s="1" t="s">
        <v>1260</v>
      </c>
      <c r="AG53" s="1" t="s">
        <v>1261</v>
      </c>
      <c r="AH53" s="1" t="s">
        <v>500</v>
      </c>
      <c r="AI53" s="1" t="s">
        <v>213</v>
      </c>
      <c r="AJ53" s="1" t="s">
        <v>213</v>
      </c>
      <c r="AK53" s="1" t="s">
        <v>213</v>
      </c>
      <c r="AL53" s="1"/>
      <c r="AM53" s="1" t="s">
        <v>215</v>
      </c>
      <c r="AN53" s="1">
        <v>4.0</v>
      </c>
      <c r="AO53" s="1">
        <v>4.0</v>
      </c>
      <c r="AP53" s="1">
        <v>4.0</v>
      </c>
      <c r="AQ53" s="1">
        <v>4.0</v>
      </c>
      <c r="AR53" s="1" t="s">
        <v>215</v>
      </c>
      <c r="AS53" s="1">
        <v>4.0</v>
      </c>
      <c r="AT53" s="1">
        <v>2.0</v>
      </c>
      <c r="AU53" s="1">
        <v>4.0</v>
      </c>
      <c r="AV53" s="1">
        <v>4.0</v>
      </c>
      <c r="AW53" s="1" t="s">
        <v>215</v>
      </c>
      <c r="AX53" s="1">
        <v>4.0</v>
      </c>
      <c r="AY53" s="1" t="s">
        <v>1265</v>
      </c>
      <c r="AZ53" s="1" t="s">
        <v>1266</v>
      </c>
      <c r="BA53" s="1" t="s">
        <v>832</v>
      </c>
      <c r="BB53" s="1" t="s">
        <v>1267</v>
      </c>
      <c r="BC53" s="1" t="s">
        <v>1268</v>
      </c>
      <c r="BD53" s="1" t="s">
        <v>1269</v>
      </c>
      <c r="BE53" s="1" t="s">
        <v>226</v>
      </c>
      <c r="BF53" s="1" t="s">
        <v>226</v>
      </c>
      <c r="BG53" s="1" t="s">
        <v>280</v>
      </c>
      <c r="BH53" s="1" t="s">
        <v>226</v>
      </c>
      <c r="BI53" s="1" t="s">
        <v>226</v>
      </c>
      <c r="BJ53" s="1" t="s">
        <v>229</v>
      </c>
      <c r="BK53" s="1" t="s">
        <v>229</v>
      </c>
      <c r="BL53" s="1" t="s">
        <v>280</v>
      </c>
      <c r="BM53" s="1" t="s">
        <v>280</v>
      </c>
    </row>
    <row r="54" ht="16.5" customHeight="1">
      <c r="A54" s="10">
        <v>43350.5535532407</v>
      </c>
      <c r="B54" s="10">
        <v>43350.5628472222</v>
      </c>
      <c r="C54" s="1" t="s">
        <v>69</v>
      </c>
      <c r="D54" s="1" t="s">
        <v>1272</v>
      </c>
      <c r="E54" s="1">
        <v>100.0</v>
      </c>
      <c r="F54" s="1">
        <v>803.0</v>
      </c>
      <c r="G54" s="1" t="b">
        <f t="shared" si="1"/>
        <v>1</v>
      </c>
      <c r="H54" s="10">
        <v>43350.5628587963</v>
      </c>
      <c r="I54" s="1" t="s">
        <v>1273</v>
      </c>
      <c r="J54" s="1"/>
      <c r="K54" s="1"/>
      <c r="L54" s="1"/>
      <c r="M54" s="1"/>
      <c r="N54" s="1">
        <v>40.356292724609</v>
      </c>
      <c r="O54" s="1">
        <v>-111.73249816895</v>
      </c>
      <c r="P54" s="1" t="s">
        <v>201</v>
      </c>
      <c r="Q54" s="1" t="s">
        <v>205</v>
      </c>
      <c r="R54" s="1" t="s">
        <v>206</v>
      </c>
      <c r="S54" s="1" t="s">
        <v>235</v>
      </c>
      <c r="T54" s="1"/>
      <c r="U54" s="1" t="s">
        <v>209</v>
      </c>
      <c r="V54" s="1">
        <v>1.0</v>
      </c>
      <c r="W54" s="1">
        <v>9.0</v>
      </c>
      <c r="X54" s="1" t="s">
        <v>261</v>
      </c>
      <c r="Y54" s="1"/>
      <c r="Z54" s="1" t="s">
        <v>330</v>
      </c>
      <c r="AA54" s="1"/>
      <c r="AB54" s="1" t="s">
        <v>545</v>
      </c>
      <c r="AC54" s="1"/>
      <c r="AD54" s="1" t="s">
        <v>1275</v>
      </c>
      <c r="AE54" s="1"/>
      <c r="AF54" s="1"/>
      <c r="AG54" s="1"/>
      <c r="AH54" s="1" t="s">
        <v>500</v>
      </c>
      <c r="AI54" s="1"/>
      <c r="AJ54" s="1"/>
      <c r="AK54" s="1"/>
      <c r="AL54" s="1"/>
      <c r="AM54" s="1" t="s">
        <v>215</v>
      </c>
      <c r="AN54" s="1">
        <v>4.0</v>
      </c>
      <c r="AO54" s="1" t="s">
        <v>214</v>
      </c>
      <c r="AP54" s="1" t="s">
        <v>214</v>
      </c>
      <c r="AQ54" s="1" t="s">
        <v>215</v>
      </c>
      <c r="AR54" s="1" t="s">
        <v>215</v>
      </c>
      <c r="AS54" s="1">
        <v>4.0</v>
      </c>
      <c r="AT54" s="1" t="s">
        <v>215</v>
      </c>
      <c r="AU54" s="1" t="s">
        <v>214</v>
      </c>
      <c r="AV54" s="1">
        <v>4.0</v>
      </c>
      <c r="AW54" s="1">
        <v>4.0</v>
      </c>
      <c r="AX54" s="1" t="s">
        <v>214</v>
      </c>
      <c r="AY54" s="1" t="s">
        <v>1278</v>
      </c>
      <c r="AZ54" s="1" t="s">
        <v>822</v>
      </c>
      <c r="BA54" s="1" t="s">
        <v>347</v>
      </c>
      <c r="BB54" s="1" t="s">
        <v>1279</v>
      </c>
      <c r="BC54" s="1" t="s">
        <v>1280</v>
      </c>
      <c r="BD54" s="1" t="s">
        <v>1281</v>
      </c>
      <c r="BE54" s="1" t="s">
        <v>229</v>
      </c>
      <c r="BF54" s="1" t="s">
        <v>229</v>
      </c>
      <c r="BG54" s="1" t="s">
        <v>280</v>
      </c>
      <c r="BH54" s="1" t="s">
        <v>228</v>
      </c>
      <c r="BI54" s="1" t="s">
        <v>228</v>
      </c>
      <c r="BJ54" s="1" t="s">
        <v>228</v>
      </c>
      <c r="BK54" s="1" t="s">
        <v>229</v>
      </c>
      <c r="BL54" s="1" t="s">
        <v>229</v>
      </c>
      <c r="BM54" s="1" t="s">
        <v>229</v>
      </c>
    </row>
    <row r="55" ht="16.5" customHeight="1">
      <c r="A55" s="10">
        <v>43350.5701851852</v>
      </c>
      <c r="B55" s="10">
        <v>43350.5760069444</v>
      </c>
      <c r="C55" s="1" t="s">
        <v>69</v>
      </c>
      <c r="D55" s="1" t="s">
        <v>1283</v>
      </c>
      <c r="E55" s="1">
        <v>100.0</v>
      </c>
      <c r="F55" s="1">
        <v>502.0</v>
      </c>
      <c r="G55" s="1" t="b">
        <f t="shared" si="1"/>
        <v>1</v>
      </c>
      <c r="H55" s="10">
        <v>43350.5760069444</v>
      </c>
      <c r="I55" s="1" t="s">
        <v>1286</v>
      </c>
      <c r="J55" s="1"/>
      <c r="K55" s="1"/>
      <c r="L55" s="1"/>
      <c r="M55" s="1"/>
      <c r="N55" s="1">
        <v>35.328399658203</v>
      </c>
      <c r="O55" s="1">
        <v>-80.745903015137</v>
      </c>
      <c r="P55" s="1" t="s">
        <v>201</v>
      </c>
      <c r="Q55" s="1" t="s">
        <v>205</v>
      </c>
      <c r="R55" s="1" t="s">
        <v>206</v>
      </c>
      <c r="S55" s="1" t="s">
        <v>259</v>
      </c>
      <c r="T55" s="1"/>
      <c r="U55" s="1" t="s">
        <v>209</v>
      </c>
      <c r="V55" s="1">
        <v>7.0</v>
      </c>
      <c r="W55" s="1">
        <v>14.0</v>
      </c>
      <c r="X55" s="1" t="s">
        <v>236</v>
      </c>
      <c r="Y55" s="1"/>
      <c r="Z55" s="1" t="s">
        <v>211</v>
      </c>
      <c r="AA55" s="1"/>
      <c r="AB55" s="1" t="s">
        <v>771</v>
      </c>
      <c r="AC55" s="1"/>
      <c r="AD55" s="1" t="s">
        <v>1290</v>
      </c>
      <c r="AE55" s="1" t="s">
        <v>1291</v>
      </c>
      <c r="AF55" s="1" t="s">
        <v>1292</v>
      </c>
      <c r="AG55" s="1" t="s">
        <v>1293</v>
      </c>
      <c r="AH55" s="1" t="s">
        <v>213</v>
      </c>
      <c r="AI55" s="1" t="s">
        <v>245</v>
      </c>
      <c r="AJ55" s="1" t="s">
        <v>213</v>
      </c>
      <c r="AK55" s="1" t="s">
        <v>500</v>
      </c>
      <c r="AL55" s="1"/>
      <c r="AM55" s="1">
        <v>4.0</v>
      </c>
      <c r="AN55" s="1">
        <v>4.0</v>
      </c>
      <c r="AO55" s="1">
        <v>4.0</v>
      </c>
      <c r="AP55" s="1">
        <v>4.0</v>
      </c>
      <c r="AQ55" s="1">
        <v>4.0</v>
      </c>
      <c r="AR55" s="1">
        <v>4.0</v>
      </c>
      <c r="AS55" s="1" t="s">
        <v>214</v>
      </c>
      <c r="AT55" s="1">
        <v>4.0</v>
      </c>
      <c r="AU55" s="1" t="s">
        <v>214</v>
      </c>
      <c r="AV55" s="1">
        <v>4.0</v>
      </c>
      <c r="AW55" s="1">
        <v>4.0</v>
      </c>
      <c r="AX55" s="1" t="s">
        <v>215</v>
      </c>
      <c r="AY55" s="1" t="s">
        <v>1297</v>
      </c>
      <c r="AZ55" s="1" t="s">
        <v>824</v>
      </c>
      <c r="BA55" s="1" t="s">
        <v>839</v>
      </c>
      <c r="BB55" s="1" t="s">
        <v>1300</v>
      </c>
      <c r="BC55" s="1" t="s">
        <v>1301</v>
      </c>
      <c r="BD55" s="1" t="s">
        <v>1302</v>
      </c>
      <c r="BE55" s="1" t="s">
        <v>229</v>
      </c>
      <c r="BF55" s="1" t="s">
        <v>226</v>
      </c>
      <c r="BG55" s="1" t="s">
        <v>280</v>
      </c>
      <c r="BH55" s="1" t="s">
        <v>280</v>
      </c>
      <c r="BI55" s="1" t="s">
        <v>228</v>
      </c>
      <c r="BJ55" s="1" t="s">
        <v>280</v>
      </c>
      <c r="BK55" s="1" t="s">
        <v>280</v>
      </c>
      <c r="BL55" s="1" t="s">
        <v>280</v>
      </c>
      <c r="BM55" s="1" t="s">
        <v>280</v>
      </c>
    </row>
    <row r="56" ht="16.5" customHeight="1">
      <c r="A56" s="10">
        <v>43350.5827546296</v>
      </c>
      <c r="B56" s="10">
        <v>43350.5881365741</v>
      </c>
      <c r="C56" s="1" t="s">
        <v>69</v>
      </c>
      <c r="D56" s="1" t="s">
        <v>1305</v>
      </c>
      <c r="E56" s="1">
        <v>100.0</v>
      </c>
      <c r="F56" s="1">
        <v>465.0</v>
      </c>
      <c r="G56" s="1" t="b">
        <f t="shared" si="1"/>
        <v>1</v>
      </c>
      <c r="H56" s="10">
        <v>43350.5881481482</v>
      </c>
      <c r="I56" s="1" t="s">
        <v>1308</v>
      </c>
      <c r="J56" s="1"/>
      <c r="K56" s="1"/>
      <c r="L56" s="1"/>
      <c r="M56" s="1"/>
      <c r="N56" s="1">
        <v>36.165603637695</v>
      </c>
      <c r="O56" s="1">
        <v>-79.520500183105</v>
      </c>
      <c r="P56" s="1" t="s">
        <v>201</v>
      </c>
      <c r="Q56" s="1" t="s">
        <v>205</v>
      </c>
      <c r="R56" s="1" t="s">
        <v>206</v>
      </c>
      <c r="S56" s="1" t="s">
        <v>235</v>
      </c>
      <c r="T56" s="1"/>
      <c r="U56" s="1" t="s">
        <v>209</v>
      </c>
      <c r="V56" s="1">
        <v>4.0</v>
      </c>
      <c r="W56" s="1">
        <v>20.0</v>
      </c>
      <c r="X56" s="1" t="s">
        <v>236</v>
      </c>
      <c r="Y56" s="1"/>
      <c r="Z56" s="1" t="s">
        <v>211</v>
      </c>
      <c r="AA56" s="1"/>
      <c r="AB56" s="1" t="s">
        <v>1164</v>
      </c>
      <c r="AC56" s="1"/>
      <c r="AD56" s="1" t="s">
        <v>1311</v>
      </c>
      <c r="AE56" s="1"/>
      <c r="AF56" s="1"/>
      <c r="AG56" s="1"/>
      <c r="AH56" s="1" t="s">
        <v>245</v>
      </c>
      <c r="AI56" s="1"/>
      <c r="AJ56" s="1"/>
      <c r="AK56" s="1"/>
      <c r="AL56" s="1"/>
      <c r="AM56" s="1" t="s">
        <v>215</v>
      </c>
      <c r="AN56" s="1" t="s">
        <v>215</v>
      </c>
      <c r="AO56" s="1" t="s">
        <v>215</v>
      </c>
      <c r="AP56" s="1" t="s">
        <v>215</v>
      </c>
      <c r="AQ56" s="1" t="s">
        <v>215</v>
      </c>
      <c r="AR56" s="1" t="s">
        <v>215</v>
      </c>
      <c r="AS56" s="1" t="s">
        <v>215</v>
      </c>
      <c r="AT56" s="1">
        <v>2.0</v>
      </c>
      <c r="AU56" s="1" t="s">
        <v>215</v>
      </c>
      <c r="AV56" s="1" t="s">
        <v>215</v>
      </c>
      <c r="AW56" s="1">
        <v>2.0</v>
      </c>
      <c r="AX56" s="1">
        <v>2.0</v>
      </c>
      <c r="AY56" s="1" t="s">
        <v>1313</v>
      </c>
      <c r="AZ56" s="1" t="s">
        <v>600</v>
      </c>
      <c r="BA56" s="1" t="s">
        <v>1059</v>
      </c>
      <c r="BB56" s="1" t="s">
        <v>1315</v>
      </c>
      <c r="BC56" s="1" t="s">
        <v>1316</v>
      </c>
      <c r="BD56" s="1" t="s">
        <v>1317</v>
      </c>
      <c r="BE56" s="1" t="s">
        <v>228</v>
      </c>
      <c r="BF56" s="1" t="s">
        <v>226</v>
      </c>
      <c r="BG56" s="1" t="s">
        <v>228</v>
      </c>
      <c r="BH56" s="1" t="s">
        <v>280</v>
      </c>
      <c r="BI56" s="1" t="s">
        <v>228</v>
      </c>
      <c r="BJ56" s="1" t="s">
        <v>228</v>
      </c>
      <c r="BK56" s="1" t="s">
        <v>228</v>
      </c>
      <c r="BL56" s="1" t="s">
        <v>228</v>
      </c>
      <c r="BM56" s="1" t="s">
        <v>228</v>
      </c>
    </row>
    <row r="57" ht="16.5" customHeight="1">
      <c r="A57" s="10">
        <v>43350.6147222222</v>
      </c>
      <c r="B57" s="10">
        <v>43350.6226851852</v>
      </c>
      <c r="C57" s="1" t="s">
        <v>69</v>
      </c>
      <c r="D57" s="1" t="s">
        <v>1321</v>
      </c>
      <c r="E57" s="1">
        <v>100.0</v>
      </c>
      <c r="F57" s="1">
        <v>687.0</v>
      </c>
      <c r="G57" s="1" t="b">
        <f t="shared" si="1"/>
        <v>1</v>
      </c>
      <c r="H57" s="10">
        <v>43350.6226967593</v>
      </c>
      <c r="I57" s="1" t="s">
        <v>1324</v>
      </c>
      <c r="J57" s="1"/>
      <c r="K57" s="1"/>
      <c r="L57" s="1"/>
      <c r="M57" s="1"/>
      <c r="N57" s="1">
        <v>41.311401367188</v>
      </c>
      <c r="O57" s="1">
        <v>-105.5911026001</v>
      </c>
      <c r="P57" s="1" t="s">
        <v>201</v>
      </c>
      <c r="Q57" s="1" t="s">
        <v>205</v>
      </c>
      <c r="R57" s="1" t="s">
        <v>206</v>
      </c>
      <c r="S57" s="1" t="s">
        <v>259</v>
      </c>
      <c r="T57" s="1"/>
      <c r="U57" s="1" t="s">
        <v>209</v>
      </c>
      <c r="V57" s="1">
        <v>13.0</v>
      </c>
      <c r="W57" s="1">
        <v>7.0</v>
      </c>
      <c r="X57" s="1" t="s">
        <v>261</v>
      </c>
      <c r="Y57" s="1"/>
      <c r="Z57" s="1" t="s">
        <v>310</v>
      </c>
      <c r="AA57" s="1"/>
      <c r="AB57" s="1" t="s">
        <v>771</v>
      </c>
      <c r="AC57" s="1"/>
      <c r="AD57" s="1" t="s">
        <v>1327</v>
      </c>
      <c r="AE57" s="1" t="s">
        <v>1328</v>
      </c>
      <c r="AF57" s="1"/>
      <c r="AG57" s="1"/>
      <c r="AH57" s="1" t="s">
        <v>245</v>
      </c>
      <c r="AI57" s="1" t="s">
        <v>213</v>
      </c>
      <c r="AJ57" s="1"/>
      <c r="AK57" s="1"/>
      <c r="AL57" s="1"/>
      <c r="AM57" s="1">
        <v>2.0</v>
      </c>
      <c r="AN57" s="1">
        <v>2.0</v>
      </c>
      <c r="AO57" s="1">
        <v>2.0</v>
      </c>
      <c r="AP57" s="1" t="s">
        <v>215</v>
      </c>
      <c r="AQ57" s="1">
        <v>2.0</v>
      </c>
      <c r="AR57" s="1">
        <v>2.0</v>
      </c>
      <c r="AS57" s="1">
        <v>2.0</v>
      </c>
      <c r="AT57" s="1">
        <v>2.0</v>
      </c>
      <c r="AU57" s="1" t="s">
        <v>215</v>
      </c>
      <c r="AV57" s="1" t="s">
        <v>271</v>
      </c>
      <c r="AW57" s="1" t="s">
        <v>271</v>
      </c>
      <c r="AX57" s="1" t="s">
        <v>215</v>
      </c>
      <c r="AY57" s="1" t="s">
        <v>1333</v>
      </c>
      <c r="AZ57" s="1" t="s">
        <v>1334</v>
      </c>
      <c r="BA57" s="1" t="s">
        <v>686</v>
      </c>
      <c r="BB57" s="1" t="s">
        <v>1335</v>
      </c>
      <c r="BC57" s="1" t="s">
        <v>1336</v>
      </c>
      <c r="BD57" s="1" t="s">
        <v>1337</v>
      </c>
      <c r="BE57" s="1" t="s">
        <v>227</v>
      </c>
      <c r="BF57" s="1" t="s">
        <v>227</v>
      </c>
      <c r="BG57" s="1" t="s">
        <v>226</v>
      </c>
      <c r="BH57" s="1" t="s">
        <v>227</v>
      </c>
      <c r="BI57" s="1" t="s">
        <v>227</v>
      </c>
      <c r="BJ57" s="1" t="s">
        <v>226</v>
      </c>
      <c r="BK57" s="1" t="s">
        <v>226</v>
      </c>
      <c r="BL57" s="1" t="s">
        <v>228</v>
      </c>
      <c r="BM57" s="1" t="s">
        <v>226</v>
      </c>
    </row>
    <row r="58" ht="16.5" customHeight="1">
      <c r="A58" s="10">
        <v>43350.5410069445</v>
      </c>
      <c r="B58" s="10">
        <v>43350.6417708333</v>
      </c>
      <c r="C58" s="1" t="s">
        <v>69</v>
      </c>
      <c r="D58" s="1" t="s">
        <v>1341</v>
      </c>
      <c r="E58" s="1">
        <v>100.0</v>
      </c>
      <c r="F58" s="1">
        <v>8706.0</v>
      </c>
      <c r="G58" s="1" t="b">
        <f t="shared" si="1"/>
        <v>1</v>
      </c>
      <c r="H58" s="10">
        <v>43350.6417824074</v>
      </c>
      <c r="I58" s="1" t="s">
        <v>1343</v>
      </c>
      <c r="J58" s="1"/>
      <c r="K58" s="1"/>
      <c r="L58" s="1"/>
      <c r="M58" s="1"/>
      <c r="N58" s="1">
        <v>46.732406616211</v>
      </c>
      <c r="O58" s="1">
        <v>-117.00019836426</v>
      </c>
      <c r="P58" s="1" t="s">
        <v>201</v>
      </c>
      <c r="Q58" s="1" t="s">
        <v>205</v>
      </c>
      <c r="R58" s="1" t="s">
        <v>206</v>
      </c>
      <c r="S58" s="1" t="s">
        <v>259</v>
      </c>
      <c r="T58" s="1"/>
      <c r="U58" s="1" t="s">
        <v>209</v>
      </c>
      <c r="V58" s="1">
        <v>15.0</v>
      </c>
      <c r="W58" s="1">
        <v>6.0</v>
      </c>
      <c r="X58" s="1" t="s">
        <v>397</v>
      </c>
      <c r="Y58" s="1"/>
      <c r="Z58" s="1" t="s">
        <v>742</v>
      </c>
      <c r="AA58" s="1" t="s">
        <v>1347</v>
      </c>
      <c r="AB58" s="1" t="s">
        <v>545</v>
      </c>
      <c r="AC58" s="1"/>
      <c r="AD58" s="1" t="s">
        <v>1348</v>
      </c>
      <c r="AE58" s="1" t="s">
        <v>1350</v>
      </c>
      <c r="AF58" s="1" t="s">
        <v>1351</v>
      </c>
      <c r="AG58" s="1"/>
      <c r="AH58" s="1" t="s">
        <v>500</v>
      </c>
      <c r="AI58" s="1" t="s">
        <v>213</v>
      </c>
      <c r="AJ58" s="1" t="s">
        <v>213</v>
      </c>
      <c r="AK58" s="1"/>
      <c r="AL58" s="1"/>
      <c r="AM58" s="1" t="s">
        <v>214</v>
      </c>
      <c r="AN58" s="1" t="s">
        <v>214</v>
      </c>
      <c r="AO58" s="1" t="s">
        <v>214</v>
      </c>
      <c r="AP58" s="1" t="s">
        <v>214</v>
      </c>
      <c r="AQ58" s="1" t="s">
        <v>214</v>
      </c>
      <c r="AR58" s="1" t="s">
        <v>214</v>
      </c>
      <c r="AS58" s="1" t="s">
        <v>214</v>
      </c>
      <c r="AT58" s="1" t="s">
        <v>215</v>
      </c>
      <c r="AU58" s="1" t="s">
        <v>214</v>
      </c>
      <c r="AV58" s="1" t="s">
        <v>214</v>
      </c>
      <c r="AW58" s="1" t="s">
        <v>214</v>
      </c>
      <c r="AX58" s="1" t="s">
        <v>214</v>
      </c>
      <c r="AY58" s="1" t="s">
        <v>1354</v>
      </c>
      <c r="AZ58" s="1" t="s">
        <v>1355</v>
      </c>
      <c r="BA58" s="1" t="s">
        <v>1067</v>
      </c>
      <c r="BB58" s="1" t="s">
        <v>1356</v>
      </c>
      <c r="BC58" s="1" t="s">
        <v>1357</v>
      </c>
      <c r="BD58" s="1" t="s">
        <v>1359</v>
      </c>
      <c r="BE58" s="1" t="s">
        <v>229</v>
      </c>
      <c r="BF58" s="1" t="s">
        <v>226</v>
      </c>
      <c r="BG58" s="1" t="s">
        <v>229</v>
      </c>
      <c r="BH58" s="1" t="s">
        <v>228</v>
      </c>
      <c r="BI58" s="1" t="s">
        <v>228</v>
      </c>
      <c r="BJ58" s="1" t="s">
        <v>229</v>
      </c>
      <c r="BK58" s="1" t="s">
        <v>229</v>
      </c>
      <c r="BL58" s="1" t="s">
        <v>229</v>
      </c>
      <c r="BM58" s="1" t="s">
        <v>229</v>
      </c>
    </row>
    <row r="59" ht="16.5" customHeight="1">
      <c r="A59" s="10">
        <v>43350.637662037</v>
      </c>
      <c r="B59" s="10">
        <v>43350.6437268519</v>
      </c>
      <c r="C59" s="1" t="s">
        <v>69</v>
      </c>
      <c r="D59" s="1" t="s">
        <v>1362</v>
      </c>
      <c r="E59" s="1">
        <v>100.0</v>
      </c>
      <c r="F59" s="1">
        <v>523.0</v>
      </c>
      <c r="G59" s="1" t="b">
        <f t="shared" si="1"/>
        <v>1</v>
      </c>
      <c r="H59" s="10">
        <v>43350.6437268519</v>
      </c>
      <c r="I59" s="1" t="s">
        <v>1364</v>
      </c>
      <c r="J59" s="1"/>
      <c r="K59" s="1"/>
      <c r="L59" s="1"/>
      <c r="M59" s="1"/>
      <c r="N59" s="1">
        <v>41.311401367188</v>
      </c>
      <c r="O59" s="1">
        <v>-105.5911026001</v>
      </c>
      <c r="P59" s="1" t="s">
        <v>201</v>
      </c>
      <c r="Q59" s="1" t="s">
        <v>205</v>
      </c>
      <c r="R59" s="1" t="s">
        <v>206</v>
      </c>
      <c r="S59" s="1" t="s">
        <v>259</v>
      </c>
      <c r="T59" s="1"/>
      <c r="U59" s="1" t="s">
        <v>209</v>
      </c>
      <c r="V59" s="1">
        <v>16.0</v>
      </c>
      <c r="W59" s="1">
        <v>10.0</v>
      </c>
      <c r="X59" s="1" t="s">
        <v>236</v>
      </c>
      <c r="Y59" s="1"/>
      <c r="Z59" s="1" t="s">
        <v>289</v>
      </c>
      <c r="AA59" s="1"/>
      <c r="AB59" s="1" t="s">
        <v>264</v>
      </c>
      <c r="AC59" s="1"/>
      <c r="AD59" s="1" t="s">
        <v>1368</v>
      </c>
      <c r="AE59" s="1" t="s">
        <v>1369</v>
      </c>
      <c r="AF59" s="1"/>
      <c r="AG59" s="1"/>
      <c r="AH59" s="1" t="s">
        <v>500</v>
      </c>
      <c r="AI59" s="1" t="s">
        <v>500</v>
      </c>
      <c r="AJ59" s="1"/>
      <c r="AK59" s="1"/>
      <c r="AL59" s="1"/>
      <c r="AM59" s="1">
        <v>4.0</v>
      </c>
      <c r="AN59" s="1">
        <v>4.0</v>
      </c>
      <c r="AO59" s="1">
        <v>4.0</v>
      </c>
      <c r="AP59" s="1">
        <v>4.0</v>
      </c>
      <c r="AQ59" s="1">
        <v>4.0</v>
      </c>
      <c r="AR59" s="1">
        <v>4.0</v>
      </c>
      <c r="AS59" s="1">
        <v>4.0</v>
      </c>
      <c r="AT59" s="1">
        <v>4.0</v>
      </c>
      <c r="AU59" s="1">
        <v>4.0</v>
      </c>
      <c r="AV59" s="1">
        <v>4.0</v>
      </c>
      <c r="AW59" s="1">
        <v>4.0</v>
      </c>
      <c r="AX59" s="1">
        <v>4.0</v>
      </c>
      <c r="AY59" s="1" t="s">
        <v>1372</v>
      </c>
      <c r="AZ59" s="1" t="s">
        <v>720</v>
      </c>
      <c r="BA59" s="1" t="s">
        <v>1071</v>
      </c>
      <c r="BB59" s="1" t="s">
        <v>1373</v>
      </c>
      <c r="BC59" s="1" t="s">
        <v>1374</v>
      </c>
      <c r="BD59" s="1" t="s">
        <v>1376</v>
      </c>
      <c r="BE59" s="1" t="s">
        <v>229</v>
      </c>
      <c r="BF59" s="1" t="s">
        <v>229</v>
      </c>
      <c r="BG59" s="1" t="s">
        <v>229</v>
      </c>
      <c r="BH59" s="1" t="s">
        <v>280</v>
      </c>
      <c r="BI59" s="1" t="s">
        <v>280</v>
      </c>
      <c r="BJ59" s="1" t="s">
        <v>280</v>
      </c>
      <c r="BK59" s="1" t="s">
        <v>229</v>
      </c>
      <c r="BL59" s="1" t="s">
        <v>229</v>
      </c>
      <c r="BM59" s="1" t="s">
        <v>229</v>
      </c>
    </row>
    <row r="60" ht="16.5" customHeight="1">
      <c r="A60" s="10">
        <v>43350.6815856482</v>
      </c>
      <c r="B60" s="10">
        <v>43350.6931018519</v>
      </c>
      <c r="C60" s="1" t="s">
        <v>69</v>
      </c>
      <c r="D60" s="1" t="s">
        <v>1378</v>
      </c>
      <c r="E60" s="1">
        <v>100.0</v>
      </c>
      <c r="F60" s="1">
        <v>994.0</v>
      </c>
      <c r="G60" s="1" t="b">
        <f t="shared" si="1"/>
        <v>1</v>
      </c>
      <c r="H60" s="10">
        <v>43350.6931018519</v>
      </c>
      <c r="I60" s="1" t="s">
        <v>1381</v>
      </c>
      <c r="J60" s="1"/>
      <c r="K60" s="1"/>
      <c r="L60" s="1"/>
      <c r="M60" s="1"/>
      <c r="N60" s="1">
        <v>44.826705932617</v>
      </c>
      <c r="O60" s="1">
        <v>-93.313201904297</v>
      </c>
      <c r="P60" s="1" t="s">
        <v>201</v>
      </c>
      <c r="Q60" s="1" t="s">
        <v>205</v>
      </c>
      <c r="R60" s="1" t="s">
        <v>206</v>
      </c>
      <c r="S60" s="1" t="s">
        <v>259</v>
      </c>
      <c r="T60" s="1"/>
      <c r="U60" s="1" t="s">
        <v>209</v>
      </c>
      <c r="V60" s="1">
        <v>20.0</v>
      </c>
      <c r="W60" s="1">
        <v>3.0</v>
      </c>
      <c r="X60" s="1" t="s">
        <v>236</v>
      </c>
      <c r="Y60" s="1"/>
      <c r="Z60" s="1" t="s">
        <v>262</v>
      </c>
      <c r="AA60" s="1"/>
      <c r="AB60" s="1" t="s">
        <v>1383</v>
      </c>
      <c r="AC60" s="1"/>
      <c r="AD60" s="1" t="s">
        <v>1385</v>
      </c>
      <c r="AE60" s="1"/>
      <c r="AF60" s="1"/>
      <c r="AG60" s="1"/>
      <c r="AH60" s="1" t="s">
        <v>500</v>
      </c>
      <c r="AI60" s="1"/>
      <c r="AJ60" s="1"/>
      <c r="AK60" s="1"/>
      <c r="AL60" s="1"/>
      <c r="AM60" s="1" t="s">
        <v>214</v>
      </c>
      <c r="AN60" s="1">
        <v>4.0</v>
      </c>
      <c r="AO60" s="1">
        <v>4.0</v>
      </c>
      <c r="AP60" s="1" t="s">
        <v>214</v>
      </c>
      <c r="AQ60" s="1" t="s">
        <v>214</v>
      </c>
      <c r="AR60" s="1">
        <v>4.0</v>
      </c>
      <c r="AS60" s="1" t="s">
        <v>215</v>
      </c>
      <c r="AT60" s="1">
        <v>4.0</v>
      </c>
      <c r="AU60" s="1">
        <v>4.0</v>
      </c>
      <c r="AV60" s="1">
        <v>4.0</v>
      </c>
      <c r="AW60" s="1" t="s">
        <v>215</v>
      </c>
      <c r="AX60" s="1" t="s">
        <v>214</v>
      </c>
      <c r="AY60" s="1" t="s">
        <v>1388</v>
      </c>
      <c r="AZ60" s="1" t="s">
        <v>1389</v>
      </c>
      <c r="BA60" s="1" t="s">
        <v>693</v>
      </c>
      <c r="BB60" s="1" t="s">
        <v>188</v>
      </c>
      <c r="BC60" s="1" t="s">
        <v>1392</v>
      </c>
      <c r="BD60" s="1" t="s">
        <v>1393</v>
      </c>
      <c r="BE60" s="1" t="s">
        <v>229</v>
      </c>
      <c r="BF60" s="1" t="s">
        <v>280</v>
      </c>
      <c r="BG60" s="1" t="s">
        <v>280</v>
      </c>
      <c r="BH60" s="1" t="s">
        <v>228</v>
      </c>
      <c r="BI60" s="1" t="s">
        <v>280</v>
      </c>
      <c r="BJ60" s="1" t="s">
        <v>280</v>
      </c>
      <c r="BK60" s="1" t="s">
        <v>280</v>
      </c>
      <c r="BL60" s="1" t="s">
        <v>280</v>
      </c>
      <c r="BM60" s="1" t="s">
        <v>280</v>
      </c>
    </row>
    <row r="61" ht="16.5" customHeight="1">
      <c r="A61" s="10">
        <v>43350.8878587963</v>
      </c>
      <c r="B61" s="10">
        <v>43350.8965972222</v>
      </c>
      <c r="C61" s="1" t="s">
        <v>69</v>
      </c>
      <c r="D61" s="1" t="s">
        <v>1396</v>
      </c>
      <c r="E61" s="1">
        <v>100.0</v>
      </c>
      <c r="F61" s="1">
        <v>754.0</v>
      </c>
      <c r="G61" s="1" t="b">
        <f t="shared" si="1"/>
        <v>1</v>
      </c>
      <c r="H61" s="10">
        <v>43350.8966087963</v>
      </c>
      <c r="I61" s="1" t="s">
        <v>1399</v>
      </c>
      <c r="J61" s="1"/>
      <c r="K61" s="1"/>
      <c r="L61" s="1"/>
      <c r="M61" s="1"/>
      <c r="N61" s="1">
        <v>37.953903198242</v>
      </c>
      <c r="O61" s="1">
        <v>-78.3583984375</v>
      </c>
      <c r="P61" s="1" t="s">
        <v>201</v>
      </c>
      <c r="Q61" s="1" t="s">
        <v>205</v>
      </c>
      <c r="R61" s="1" t="s">
        <v>206</v>
      </c>
      <c r="S61" s="1" t="s">
        <v>235</v>
      </c>
      <c r="T61" s="1"/>
      <c r="U61" s="1" t="s">
        <v>209</v>
      </c>
      <c r="V61" s="1">
        <v>10.0</v>
      </c>
      <c r="W61" s="1">
        <v>10.0</v>
      </c>
      <c r="X61" s="1" t="s">
        <v>397</v>
      </c>
      <c r="Y61" s="1"/>
      <c r="Z61" s="1" t="s">
        <v>289</v>
      </c>
      <c r="AA61" s="1"/>
      <c r="AB61" s="1"/>
      <c r="AC61" s="1"/>
      <c r="AD61" s="1" t="s">
        <v>1400</v>
      </c>
      <c r="AE61" s="1" t="s">
        <v>1401</v>
      </c>
      <c r="AF61" s="1"/>
      <c r="AG61" s="1"/>
      <c r="AH61" s="1" t="s">
        <v>245</v>
      </c>
      <c r="AI61" s="1" t="s">
        <v>245</v>
      </c>
      <c r="AJ61" s="1"/>
      <c r="AK61" s="1"/>
      <c r="AL61" s="1"/>
      <c r="AM61" s="1" t="s">
        <v>271</v>
      </c>
      <c r="AN61" s="1">
        <v>2.0</v>
      </c>
      <c r="AO61" s="1">
        <v>2.0</v>
      </c>
      <c r="AP61" s="1" t="s">
        <v>215</v>
      </c>
      <c r="AQ61" s="1">
        <v>4.0</v>
      </c>
      <c r="AR61" s="1" t="s">
        <v>215</v>
      </c>
      <c r="AS61" s="1" t="s">
        <v>215</v>
      </c>
      <c r="AT61" s="1">
        <v>2.0</v>
      </c>
      <c r="AU61" s="1">
        <v>2.0</v>
      </c>
      <c r="AV61" s="1">
        <v>2.0</v>
      </c>
      <c r="AW61" s="1">
        <v>2.0</v>
      </c>
      <c r="AX61" s="1" t="s">
        <v>215</v>
      </c>
      <c r="AY61" s="1" t="s">
        <v>1403</v>
      </c>
      <c r="AZ61" s="1" t="s">
        <v>981</v>
      </c>
      <c r="BA61" s="1" t="s">
        <v>1075</v>
      </c>
      <c r="BB61" s="1" t="s">
        <v>1405</v>
      </c>
      <c r="BC61" s="1" t="s">
        <v>1406</v>
      </c>
      <c r="BD61" s="1" t="s">
        <v>1407</v>
      </c>
      <c r="BE61" s="1" t="s">
        <v>280</v>
      </c>
      <c r="BF61" s="1" t="s">
        <v>228</v>
      </c>
      <c r="BG61" s="1" t="s">
        <v>228</v>
      </c>
      <c r="BH61" s="1" t="s">
        <v>228</v>
      </c>
      <c r="BI61" s="1" t="s">
        <v>228</v>
      </c>
      <c r="BJ61" s="1" t="s">
        <v>228</v>
      </c>
      <c r="BK61" s="1" t="s">
        <v>228</v>
      </c>
      <c r="BL61" s="1" t="s">
        <v>228</v>
      </c>
      <c r="BM61" s="1" t="s">
        <v>228</v>
      </c>
    </row>
    <row r="62" ht="16.5" customHeight="1">
      <c r="A62" s="10">
        <v>43351.7038541667</v>
      </c>
      <c r="B62" s="10">
        <v>43351.7093518519</v>
      </c>
      <c r="C62" s="1" t="s">
        <v>69</v>
      </c>
      <c r="D62" s="1" t="s">
        <v>1411</v>
      </c>
      <c r="E62" s="1">
        <v>100.0</v>
      </c>
      <c r="F62" s="1">
        <v>474.0</v>
      </c>
      <c r="G62" s="1" t="b">
        <f t="shared" si="1"/>
        <v>1</v>
      </c>
      <c r="H62" s="10">
        <v>43351.7093518519</v>
      </c>
      <c r="I62" s="1" t="s">
        <v>1415</v>
      </c>
      <c r="J62" s="1"/>
      <c r="K62" s="1"/>
      <c r="L62" s="1"/>
      <c r="M62" s="1"/>
      <c r="N62" s="1">
        <v>37.751007080078</v>
      </c>
      <c r="O62" s="1">
        <v>-97.821998596191</v>
      </c>
      <c r="P62" s="1" t="s">
        <v>201</v>
      </c>
      <c r="Q62" s="1" t="s">
        <v>205</v>
      </c>
      <c r="R62" s="1" t="s">
        <v>206</v>
      </c>
      <c r="S62" s="1" t="s">
        <v>208</v>
      </c>
      <c r="T62" s="1"/>
      <c r="U62" s="1" t="s">
        <v>209</v>
      </c>
      <c r="V62" s="1">
        <v>11.0</v>
      </c>
      <c r="W62" s="1">
        <v>11.0</v>
      </c>
      <c r="X62" s="1" t="s">
        <v>236</v>
      </c>
      <c r="Y62" s="1"/>
      <c r="Z62" s="1" t="s">
        <v>1417</v>
      </c>
      <c r="AA62" s="1"/>
      <c r="AB62" s="1" t="s">
        <v>333</v>
      </c>
      <c r="AC62" s="1"/>
      <c r="AD62" s="1" t="s">
        <v>1418</v>
      </c>
      <c r="AE62" s="1" t="s">
        <v>1419</v>
      </c>
      <c r="AF62" s="1" t="s">
        <v>1421</v>
      </c>
      <c r="AG62" s="1" t="s">
        <v>1423</v>
      </c>
      <c r="AH62" s="1" t="s">
        <v>500</v>
      </c>
      <c r="AI62" s="1" t="s">
        <v>500</v>
      </c>
      <c r="AJ62" s="1" t="s">
        <v>500</v>
      </c>
      <c r="AK62" s="1" t="s">
        <v>500</v>
      </c>
      <c r="AL62" s="1"/>
      <c r="AM62" s="1" t="s">
        <v>214</v>
      </c>
      <c r="AN62" s="1" t="s">
        <v>214</v>
      </c>
      <c r="AO62" s="1" t="s">
        <v>214</v>
      </c>
      <c r="AP62" s="1" t="s">
        <v>214</v>
      </c>
      <c r="AQ62" s="1" t="s">
        <v>214</v>
      </c>
      <c r="AR62" s="1" t="s">
        <v>214</v>
      </c>
      <c r="AS62" s="1" t="s">
        <v>214</v>
      </c>
      <c r="AT62" s="1" t="s">
        <v>214</v>
      </c>
      <c r="AU62" s="1" t="s">
        <v>214</v>
      </c>
      <c r="AV62" s="1" t="s">
        <v>214</v>
      </c>
      <c r="AW62" s="1" t="s">
        <v>214</v>
      </c>
      <c r="AX62" s="1" t="s">
        <v>214</v>
      </c>
      <c r="AY62" s="1" t="s">
        <v>1426</v>
      </c>
      <c r="AZ62" s="1" t="s">
        <v>1427</v>
      </c>
      <c r="BA62" s="1" t="s">
        <v>1428</v>
      </c>
      <c r="BB62" s="1" t="s">
        <v>188</v>
      </c>
      <c r="BC62" s="1" t="s">
        <v>1429</v>
      </c>
      <c r="BD62" s="1" t="s">
        <v>1431</v>
      </c>
      <c r="BE62" s="1" t="s">
        <v>229</v>
      </c>
      <c r="BF62" s="1" t="s">
        <v>229</v>
      </c>
      <c r="BG62" s="1" t="s">
        <v>280</v>
      </c>
      <c r="BH62" s="1" t="s">
        <v>280</v>
      </c>
      <c r="BI62" s="1" t="s">
        <v>280</v>
      </c>
      <c r="BJ62" s="1" t="s">
        <v>280</v>
      </c>
      <c r="BK62" s="1" t="s">
        <v>280</v>
      </c>
      <c r="BL62" s="1" t="s">
        <v>280</v>
      </c>
      <c r="BM62" s="1" t="s">
        <v>280</v>
      </c>
    </row>
    <row r="63" ht="16.5" customHeight="1">
      <c r="A63" s="10">
        <v>43352.5778819444</v>
      </c>
      <c r="B63" s="10">
        <v>43352.5839467593</v>
      </c>
      <c r="C63" s="1" t="s">
        <v>69</v>
      </c>
      <c r="D63" s="1" t="s">
        <v>1433</v>
      </c>
      <c r="E63" s="1">
        <v>100.0</v>
      </c>
      <c r="F63" s="1">
        <v>524.0</v>
      </c>
      <c r="G63" s="1" t="b">
        <f t="shared" si="1"/>
        <v>1</v>
      </c>
      <c r="H63" s="10">
        <v>43352.5839467593</v>
      </c>
      <c r="I63" s="1" t="s">
        <v>1435</v>
      </c>
      <c r="J63" s="1"/>
      <c r="K63" s="1"/>
      <c r="L63" s="1"/>
      <c r="M63" s="1"/>
      <c r="N63" s="1">
        <v>41.338592529297</v>
      </c>
      <c r="O63" s="1">
        <v>-105.86019897461</v>
      </c>
      <c r="P63" s="1" t="s">
        <v>201</v>
      </c>
      <c r="Q63" s="1" t="s">
        <v>205</v>
      </c>
      <c r="R63" s="1" t="s">
        <v>206</v>
      </c>
      <c r="S63" s="1" t="s">
        <v>259</v>
      </c>
      <c r="T63" s="1"/>
      <c r="U63" s="1" t="s">
        <v>209</v>
      </c>
      <c r="V63" s="1">
        <v>2.0</v>
      </c>
      <c r="W63" s="1">
        <v>20.0</v>
      </c>
      <c r="X63" s="1" t="s">
        <v>236</v>
      </c>
      <c r="Y63" s="1"/>
      <c r="Z63" s="1" t="s">
        <v>1147</v>
      </c>
      <c r="AA63" s="1"/>
      <c r="AB63" s="1" t="s">
        <v>264</v>
      </c>
      <c r="AC63" s="1"/>
      <c r="AD63" s="1" t="s">
        <v>1440</v>
      </c>
      <c r="AE63" s="1" t="s">
        <v>1441</v>
      </c>
      <c r="AF63" s="1"/>
      <c r="AG63" s="1"/>
      <c r="AH63" s="1" t="s">
        <v>213</v>
      </c>
      <c r="AI63" s="1" t="s">
        <v>213</v>
      </c>
      <c r="AJ63" s="1"/>
      <c r="AK63" s="1"/>
      <c r="AL63" s="1"/>
      <c r="AM63" s="1">
        <v>2.0</v>
      </c>
      <c r="AN63" s="1" t="s">
        <v>215</v>
      </c>
      <c r="AO63" s="1">
        <v>2.0</v>
      </c>
      <c r="AP63" s="1">
        <v>4.0</v>
      </c>
      <c r="AQ63" s="1">
        <v>2.0</v>
      </c>
      <c r="AR63" s="1">
        <v>2.0</v>
      </c>
      <c r="AS63" s="1" t="s">
        <v>215</v>
      </c>
      <c r="AT63" s="1">
        <v>2.0</v>
      </c>
      <c r="AU63" s="1">
        <v>2.0</v>
      </c>
      <c r="AV63" s="1">
        <v>4.0</v>
      </c>
      <c r="AW63" s="1" t="s">
        <v>271</v>
      </c>
      <c r="AX63" s="1" t="s">
        <v>215</v>
      </c>
      <c r="AY63" s="1" t="s">
        <v>1443</v>
      </c>
      <c r="AZ63" s="1" t="s">
        <v>625</v>
      </c>
      <c r="BA63" s="1" t="s">
        <v>695</v>
      </c>
      <c r="BB63" s="1" t="s">
        <v>1445</v>
      </c>
      <c r="BC63" s="1" t="s">
        <v>1446</v>
      </c>
      <c r="BD63" s="1" t="s">
        <v>1447</v>
      </c>
      <c r="BE63" s="1" t="s">
        <v>226</v>
      </c>
      <c r="BF63" s="1" t="s">
        <v>226</v>
      </c>
      <c r="BG63" s="1" t="s">
        <v>280</v>
      </c>
      <c r="BH63" s="1" t="s">
        <v>226</v>
      </c>
      <c r="BI63" s="1" t="s">
        <v>226</v>
      </c>
      <c r="BJ63" s="1" t="s">
        <v>228</v>
      </c>
      <c r="BK63" s="1" t="s">
        <v>228</v>
      </c>
      <c r="BL63" s="1" t="s">
        <v>226</v>
      </c>
      <c r="BM63" s="1" t="s">
        <v>226</v>
      </c>
    </row>
    <row r="64" ht="16.5" customHeight="1">
      <c r="A64" s="10">
        <v>43352.6754166667</v>
      </c>
      <c r="B64" s="10">
        <v>43352.6813078704</v>
      </c>
      <c r="C64" s="1" t="s">
        <v>69</v>
      </c>
      <c r="D64" s="1" t="s">
        <v>1450</v>
      </c>
      <c r="E64" s="1">
        <v>100.0</v>
      </c>
      <c r="F64" s="1">
        <v>508.0</v>
      </c>
      <c r="G64" s="1" t="b">
        <f t="shared" si="1"/>
        <v>1</v>
      </c>
      <c r="H64" s="10">
        <v>43352.6813078704</v>
      </c>
      <c r="I64" s="1" t="s">
        <v>1453</v>
      </c>
      <c r="J64" s="1"/>
      <c r="K64" s="1"/>
      <c r="L64" s="1"/>
      <c r="M64" s="1"/>
      <c r="N64" s="1">
        <v>57.716705322266</v>
      </c>
      <c r="O64" s="1">
        <v>11.966705322266</v>
      </c>
      <c r="P64" s="1" t="s">
        <v>201</v>
      </c>
      <c r="Q64" s="1" t="s">
        <v>205</v>
      </c>
      <c r="R64" s="1" t="s">
        <v>206</v>
      </c>
      <c r="S64" s="1" t="s">
        <v>208</v>
      </c>
      <c r="T64" s="1"/>
      <c r="U64" s="1" t="s">
        <v>209</v>
      </c>
      <c r="V64" s="1">
        <v>18.0</v>
      </c>
      <c r="W64" s="1">
        <v>7.0</v>
      </c>
      <c r="X64" s="1" t="s">
        <v>397</v>
      </c>
      <c r="Y64" s="1"/>
      <c r="Z64" s="1" t="s">
        <v>1032</v>
      </c>
      <c r="AA64" s="1" t="s">
        <v>1456</v>
      </c>
      <c r="AB64" s="1" t="s">
        <v>545</v>
      </c>
      <c r="AC64" s="1"/>
      <c r="AD64" s="1" t="s">
        <v>1457</v>
      </c>
      <c r="AE64" s="1" t="s">
        <v>1458</v>
      </c>
      <c r="AF64" s="1"/>
      <c r="AG64" s="1"/>
      <c r="AH64" s="1" t="s">
        <v>500</v>
      </c>
      <c r="AI64" s="1" t="s">
        <v>213</v>
      </c>
      <c r="AJ64" s="1"/>
      <c r="AK64" s="1"/>
      <c r="AL64" s="1"/>
      <c r="AM64" s="1" t="s">
        <v>214</v>
      </c>
      <c r="AN64" s="1" t="s">
        <v>214</v>
      </c>
      <c r="AO64" s="1">
        <v>4.0</v>
      </c>
      <c r="AP64" s="1" t="s">
        <v>214</v>
      </c>
      <c r="AQ64" s="1" t="s">
        <v>214</v>
      </c>
      <c r="AR64" s="1" t="s">
        <v>214</v>
      </c>
      <c r="AS64" s="1" t="s">
        <v>214</v>
      </c>
      <c r="AT64" s="1" t="s">
        <v>215</v>
      </c>
      <c r="AU64" s="1" t="s">
        <v>214</v>
      </c>
      <c r="AV64" s="1" t="s">
        <v>214</v>
      </c>
      <c r="AW64" s="1" t="s">
        <v>214</v>
      </c>
      <c r="AX64" s="1" t="s">
        <v>214</v>
      </c>
      <c r="AY64" s="1" t="s">
        <v>1460</v>
      </c>
      <c r="AZ64" s="1" t="s">
        <v>1461</v>
      </c>
      <c r="BA64" s="1" t="s">
        <v>1462</v>
      </c>
      <c r="BB64" s="1" t="s">
        <v>1463</v>
      </c>
      <c r="BC64" s="1" t="s">
        <v>1464</v>
      </c>
      <c r="BD64" s="1" t="s">
        <v>1465</v>
      </c>
      <c r="BE64" s="1" t="s">
        <v>226</v>
      </c>
      <c r="BF64" s="1" t="s">
        <v>227</v>
      </c>
      <c r="BG64" s="1" t="s">
        <v>226</v>
      </c>
      <c r="BH64" s="1" t="s">
        <v>227</v>
      </c>
      <c r="BI64" s="1" t="s">
        <v>227</v>
      </c>
      <c r="BJ64" s="1" t="s">
        <v>227</v>
      </c>
      <c r="BK64" s="1" t="s">
        <v>227</v>
      </c>
      <c r="BL64" s="1" t="s">
        <v>227</v>
      </c>
      <c r="BM64" s="1" t="s">
        <v>227</v>
      </c>
    </row>
    <row r="65" ht="16.5" customHeight="1">
      <c r="A65" s="10">
        <v>43352.7813425926</v>
      </c>
      <c r="B65" s="10">
        <v>43352.7975</v>
      </c>
      <c r="C65" s="1" t="s">
        <v>69</v>
      </c>
      <c r="D65" s="1" t="s">
        <v>1466</v>
      </c>
      <c r="E65" s="1">
        <v>100.0</v>
      </c>
      <c r="F65" s="1">
        <v>1395.0</v>
      </c>
      <c r="G65" s="1" t="b">
        <f t="shared" si="1"/>
        <v>1</v>
      </c>
      <c r="H65" s="10">
        <v>43352.7975</v>
      </c>
      <c r="I65" s="1" t="s">
        <v>1468</v>
      </c>
      <c r="J65" s="1"/>
      <c r="K65" s="1"/>
      <c r="L65" s="1"/>
      <c r="M65" s="1"/>
      <c r="N65" s="1">
        <v>-33.816696166992</v>
      </c>
      <c r="O65" s="1">
        <v>151.10000610352</v>
      </c>
      <c r="P65" s="1" t="s">
        <v>201</v>
      </c>
      <c r="Q65" s="1" t="s">
        <v>205</v>
      </c>
      <c r="R65" s="1" t="s">
        <v>206</v>
      </c>
      <c r="S65" s="1" t="s">
        <v>259</v>
      </c>
      <c r="T65" s="1"/>
      <c r="U65" s="1" t="s">
        <v>209</v>
      </c>
      <c r="V65" s="1">
        <v>25.0</v>
      </c>
      <c r="W65" s="1">
        <v>15.0</v>
      </c>
      <c r="X65" s="1" t="s">
        <v>236</v>
      </c>
      <c r="Y65" s="1"/>
      <c r="Z65" s="1" t="s">
        <v>211</v>
      </c>
      <c r="AA65" s="1"/>
      <c r="AB65" s="1" t="s">
        <v>545</v>
      </c>
      <c r="AC65" s="1"/>
      <c r="AD65" s="1" t="s">
        <v>1470</v>
      </c>
      <c r="AE65" s="1"/>
      <c r="AF65" s="1"/>
      <c r="AG65" s="1"/>
      <c r="AH65" s="1" t="s">
        <v>500</v>
      </c>
      <c r="AI65" s="1"/>
      <c r="AJ65" s="1"/>
      <c r="AK65" s="1"/>
      <c r="AL65" s="1"/>
      <c r="AM65" s="1" t="s">
        <v>215</v>
      </c>
      <c r="AN65" s="1">
        <v>4.0</v>
      </c>
      <c r="AO65" s="1" t="s">
        <v>215</v>
      </c>
      <c r="AP65" s="1">
        <v>4.0</v>
      </c>
      <c r="AQ65" s="1" t="s">
        <v>215</v>
      </c>
      <c r="AR65" s="1" t="s">
        <v>215</v>
      </c>
      <c r="AS65" s="1" t="s">
        <v>215</v>
      </c>
      <c r="AT65" s="1" t="s">
        <v>215</v>
      </c>
      <c r="AU65" s="1" t="s">
        <v>215</v>
      </c>
      <c r="AV65" s="1">
        <v>4.0</v>
      </c>
      <c r="AW65" s="1">
        <v>2.0</v>
      </c>
      <c r="AX65" s="1" t="s">
        <v>215</v>
      </c>
      <c r="AY65" s="1" t="s">
        <v>1473</v>
      </c>
      <c r="AZ65" s="1" t="s">
        <v>375</v>
      </c>
      <c r="BA65" s="1" t="s">
        <v>698</v>
      </c>
      <c r="BB65" s="1" t="s">
        <v>1474</v>
      </c>
      <c r="BC65" s="1" t="s">
        <v>1475</v>
      </c>
      <c r="BD65" s="1" t="s">
        <v>1476</v>
      </c>
      <c r="BE65" s="1" t="s">
        <v>280</v>
      </c>
      <c r="BF65" s="1" t="s">
        <v>280</v>
      </c>
      <c r="BG65" s="1" t="s">
        <v>228</v>
      </c>
      <c r="BH65" s="1" t="s">
        <v>228</v>
      </c>
      <c r="BI65" s="1" t="s">
        <v>226</v>
      </c>
      <c r="BJ65" s="1" t="s">
        <v>280</v>
      </c>
      <c r="BK65" s="1" t="s">
        <v>280</v>
      </c>
      <c r="BL65" s="1" t="s">
        <v>280</v>
      </c>
      <c r="BM65" s="1" t="s">
        <v>280</v>
      </c>
    </row>
    <row r="66" ht="16.5" customHeight="1">
      <c r="A66" s="10">
        <v>43352.801087963</v>
      </c>
      <c r="B66" s="10">
        <v>43352.8083217593</v>
      </c>
      <c r="C66" s="1" t="s">
        <v>69</v>
      </c>
      <c r="D66" s="1" t="s">
        <v>1479</v>
      </c>
      <c r="E66" s="1">
        <v>100.0</v>
      </c>
      <c r="F66" s="1">
        <v>625.0</v>
      </c>
      <c r="G66" s="1" t="b">
        <f t="shared" si="1"/>
        <v>1</v>
      </c>
      <c r="H66" s="10">
        <v>43352.8083333333</v>
      </c>
      <c r="I66" s="1" t="s">
        <v>1480</v>
      </c>
      <c r="J66" s="1"/>
      <c r="K66" s="1"/>
      <c r="L66" s="1"/>
      <c r="M66" s="1"/>
      <c r="N66" s="1">
        <v>41.973007202148</v>
      </c>
      <c r="O66" s="1">
        <v>-71.642196655273</v>
      </c>
      <c r="P66" s="1" t="s">
        <v>201</v>
      </c>
      <c r="Q66" s="1" t="s">
        <v>205</v>
      </c>
      <c r="R66" s="1" t="s">
        <v>206</v>
      </c>
      <c r="S66" s="1" t="s">
        <v>259</v>
      </c>
      <c r="T66" s="1"/>
      <c r="U66" s="1" t="s">
        <v>209</v>
      </c>
      <c r="V66" s="1">
        <v>3.0</v>
      </c>
      <c r="W66" s="1">
        <v>6.0</v>
      </c>
      <c r="X66" s="1" t="s">
        <v>210</v>
      </c>
      <c r="Y66" s="1"/>
      <c r="Z66" s="1" t="s">
        <v>310</v>
      </c>
      <c r="AA66" s="1"/>
      <c r="AB66" s="1" t="s">
        <v>545</v>
      </c>
      <c r="AC66" s="1"/>
      <c r="AD66" s="1" t="s">
        <v>1482</v>
      </c>
      <c r="AE66" s="1" t="s">
        <v>1483</v>
      </c>
      <c r="AF66" s="1"/>
      <c r="AG66" s="1"/>
      <c r="AH66" s="1" t="s">
        <v>500</v>
      </c>
      <c r="AI66" s="1" t="s">
        <v>500</v>
      </c>
      <c r="AJ66" s="1"/>
      <c r="AK66" s="1"/>
      <c r="AL66" s="1"/>
      <c r="AM66" s="1" t="s">
        <v>214</v>
      </c>
      <c r="AN66" s="1" t="s">
        <v>214</v>
      </c>
      <c r="AO66" s="1" t="s">
        <v>214</v>
      </c>
      <c r="AP66" s="1" t="s">
        <v>214</v>
      </c>
      <c r="AQ66" s="1" t="s">
        <v>214</v>
      </c>
      <c r="AR66" s="1" t="s">
        <v>214</v>
      </c>
      <c r="AS66" s="1" t="s">
        <v>214</v>
      </c>
      <c r="AT66" s="1" t="s">
        <v>214</v>
      </c>
      <c r="AU66" s="1" t="s">
        <v>214</v>
      </c>
      <c r="AV66" s="1" t="s">
        <v>214</v>
      </c>
      <c r="AW66" s="1" t="s">
        <v>214</v>
      </c>
      <c r="AX66" s="1" t="s">
        <v>214</v>
      </c>
      <c r="AY66" s="1" t="s">
        <v>1485</v>
      </c>
      <c r="AZ66" s="1" t="s">
        <v>722</v>
      </c>
      <c r="BA66" s="1" t="s">
        <v>1487</v>
      </c>
      <c r="BB66" s="1" t="s">
        <v>1488</v>
      </c>
      <c r="BC66" s="1" t="s">
        <v>1489</v>
      </c>
      <c r="BD66" s="1" t="s">
        <v>1490</v>
      </c>
      <c r="BE66" s="1" t="s">
        <v>280</v>
      </c>
      <c r="BF66" s="1" t="s">
        <v>229</v>
      </c>
      <c r="BG66" s="1" t="s">
        <v>229</v>
      </c>
      <c r="BH66" s="1" t="s">
        <v>280</v>
      </c>
      <c r="BI66" s="1" t="s">
        <v>280</v>
      </c>
      <c r="BJ66" s="1" t="s">
        <v>229</v>
      </c>
      <c r="BK66" s="1" t="s">
        <v>229</v>
      </c>
      <c r="BL66" s="1" t="s">
        <v>229</v>
      </c>
      <c r="BM66" s="1" t="s">
        <v>229</v>
      </c>
    </row>
    <row r="67" ht="16.5" customHeight="1">
      <c r="A67" s="10">
        <v>43349.979375</v>
      </c>
      <c r="B67" s="10">
        <v>43349.983912037</v>
      </c>
      <c r="C67" s="1" t="s">
        <v>69</v>
      </c>
      <c r="D67" s="1" t="s">
        <v>1491</v>
      </c>
      <c r="E67" s="1">
        <v>83.0</v>
      </c>
      <c r="F67" s="1">
        <v>391.0</v>
      </c>
      <c r="G67" s="1" t="b">
        <f>FALSE()</f>
        <v>0</v>
      </c>
      <c r="H67" s="10">
        <v>43352.9840509259</v>
      </c>
      <c r="I67" s="1" t="s">
        <v>1492</v>
      </c>
      <c r="J67" s="1"/>
      <c r="K67" s="1"/>
      <c r="L67" s="1"/>
      <c r="M67" s="1"/>
      <c r="N67" s="1"/>
      <c r="O67" s="1"/>
      <c r="P67" s="1" t="s">
        <v>201</v>
      </c>
      <c r="Q67" s="1" t="s">
        <v>205</v>
      </c>
      <c r="R67" s="1" t="s">
        <v>206</v>
      </c>
      <c r="S67" s="1" t="s">
        <v>235</v>
      </c>
      <c r="T67" s="1"/>
      <c r="U67" s="1" t="s">
        <v>209</v>
      </c>
      <c r="V67" s="1">
        <v>3.0</v>
      </c>
      <c r="W67" s="1">
        <v>5.0</v>
      </c>
      <c r="X67" s="1" t="s">
        <v>445</v>
      </c>
      <c r="Y67" s="1"/>
      <c r="Z67" s="1" t="s">
        <v>310</v>
      </c>
      <c r="AA67" s="1"/>
      <c r="AB67" s="1" t="s">
        <v>1494</v>
      </c>
      <c r="AC67" s="1"/>
      <c r="AD67" s="1" t="s">
        <v>1495</v>
      </c>
      <c r="AE67" s="1"/>
      <c r="AF67" s="1"/>
      <c r="AG67" s="1"/>
      <c r="AH67" s="1" t="s">
        <v>500</v>
      </c>
      <c r="AI67" s="1"/>
      <c r="AJ67" s="1"/>
      <c r="AK67" s="1"/>
      <c r="AL67" s="1"/>
      <c r="AM67" s="1" t="s">
        <v>215</v>
      </c>
      <c r="AN67" s="1">
        <v>4.0</v>
      </c>
      <c r="AO67" s="1" t="s">
        <v>214</v>
      </c>
      <c r="AP67" s="1">
        <v>4.0</v>
      </c>
      <c r="AQ67" s="1" t="s">
        <v>215</v>
      </c>
      <c r="AR67" s="1" t="s">
        <v>215</v>
      </c>
      <c r="AS67" s="1">
        <v>4.0</v>
      </c>
      <c r="AT67" s="1">
        <v>4.0</v>
      </c>
      <c r="AU67" s="1" t="s">
        <v>215</v>
      </c>
      <c r="AV67" s="1" t="s">
        <v>214</v>
      </c>
      <c r="AW67" s="1" t="s">
        <v>215</v>
      </c>
      <c r="AX67" s="1" t="s">
        <v>215</v>
      </c>
      <c r="AY67" s="1" t="s">
        <v>1497</v>
      </c>
      <c r="AZ67" s="1" t="s">
        <v>1498</v>
      </c>
      <c r="BA67" s="1" t="s">
        <v>1499</v>
      </c>
      <c r="BB67" s="1"/>
      <c r="BC67" s="1"/>
      <c r="BD67" s="1"/>
      <c r="BE67" s="1"/>
      <c r="BF67" s="1"/>
      <c r="BG67" s="1"/>
      <c r="BH67" s="1"/>
      <c r="BI67" s="1"/>
      <c r="BJ67" s="1"/>
      <c r="BK67" s="1"/>
      <c r="BL67" s="1"/>
      <c r="BM67" s="1"/>
    </row>
    <row r="68" ht="16.5" customHeight="1">
      <c r="A68" s="10">
        <v>43353.3346527778</v>
      </c>
      <c r="B68" s="10">
        <v>43353.3668865741</v>
      </c>
      <c r="C68" s="1" t="s">
        <v>69</v>
      </c>
      <c r="D68" s="1" t="s">
        <v>1500</v>
      </c>
      <c r="E68" s="1">
        <v>100.0</v>
      </c>
      <c r="F68" s="1">
        <v>2784.0</v>
      </c>
      <c r="G68" s="1" t="b">
        <f t="shared" ref="G68:G92" si="2">TRUE()</f>
        <v>1</v>
      </c>
      <c r="H68" s="10">
        <v>43353.3668865741</v>
      </c>
      <c r="I68" s="1" t="s">
        <v>1502</v>
      </c>
      <c r="J68" s="1"/>
      <c r="K68" s="1"/>
      <c r="L68" s="1"/>
      <c r="M68" s="1"/>
      <c r="N68" s="1">
        <v>50.833297729492</v>
      </c>
      <c r="O68" s="1">
        <v>-0.14999389648438</v>
      </c>
      <c r="P68" s="1" t="s">
        <v>201</v>
      </c>
      <c r="Q68" s="1" t="s">
        <v>205</v>
      </c>
      <c r="R68" s="1" t="s">
        <v>206</v>
      </c>
      <c r="S68" s="1" t="s">
        <v>259</v>
      </c>
      <c r="T68" s="1"/>
      <c r="U68" s="1" t="s">
        <v>209</v>
      </c>
      <c r="V68" s="1">
        <v>15.0</v>
      </c>
      <c r="W68" s="1">
        <v>15.0</v>
      </c>
      <c r="X68" s="1" t="s">
        <v>239</v>
      </c>
      <c r="Y68" s="1" t="s">
        <v>1504</v>
      </c>
      <c r="Z68" s="1" t="s">
        <v>262</v>
      </c>
      <c r="AA68" s="1"/>
      <c r="AB68" s="1" t="s">
        <v>239</v>
      </c>
      <c r="AC68" s="1" t="s">
        <v>1506</v>
      </c>
      <c r="AD68" s="1" t="s">
        <v>1507</v>
      </c>
      <c r="AE68" s="1" t="s">
        <v>1508</v>
      </c>
      <c r="AF68" s="1" t="s">
        <v>1509</v>
      </c>
      <c r="AG68" s="1"/>
      <c r="AH68" s="1" t="s">
        <v>213</v>
      </c>
      <c r="AI68" s="1" t="s">
        <v>213</v>
      </c>
      <c r="AJ68" s="1" t="s">
        <v>245</v>
      </c>
      <c r="AK68" s="1"/>
      <c r="AL68" s="1"/>
      <c r="AM68" s="1" t="s">
        <v>214</v>
      </c>
      <c r="AN68" s="1" t="s">
        <v>214</v>
      </c>
      <c r="AO68" s="1" t="s">
        <v>214</v>
      </c>
      <c r="AP68" s="1" t="s">
        <v>214</v>
      </c>
      <c r="AQ68" s="1">
        <v>4.0</v>
      </c>
      <c r="AR68" s="1">
        <v>4.0</v>
      </c>
      <c r="AS68" s="1" t="s">
        <v>214</v>
      </c>
      <c r="AT68" s="1">
        <v>4.0</v>
      </c>
      <c r="AU68" s="1">
        <v>4.0</v>
      </c>
      <c r="AV68" s="1" t="s">
        <v>214</v>
      </c>
      <c r="AW68" s="1">
        <v>4.0</v>
      </c>
      <c r="AX68" s="1">
        <v>4.0</v>
      </c>
      <c r="AY68" s="1" t="s">
        <v>1510</v>
      </c>
      <c r="AZ68" s="1" t="s">
        <v>1512</v>
      </c>
      <c r="BA68" s="1" t="s">
        <v>1090</v>
      </c>
      <c r="BB68" s="1" t="s">
        <v>1513</v>
      </c>
      <c r="BC68" s="1" t="s">
        <v>1514</v>
      </c>
      <c r="BD68" s="1" t="s">
        <v>1515</v>
      </c>
      <c r="BE68" s="1" t="s">
        <v>229</v>
      </c>
      <c r="BF68" s="1" t="s">
        <v>280</v>
      </c>
      <c r="BG68" s="1" t="s">
        <v>280</v>
      </c>
      <c r="BH68" s="1" t="s">
        <v>228</v>
      </c>
      <c r="BI68" s="1" t="s">
        <v>228</v>
      </c>
      <c r="BJ68" s="1" t="s">
        <v>229</v>
      </c>
      <c r="BK68" s="1" t="s">
        <v>280</v>
      </c>
      <c r="BL68" s="1" t="s">
        <v>280</v>
      </c>
      <c r="BM68" s="1" t="s">
        <v>229</v>
      </c>
    </row>
    <row r="69" ht="16.5" customHeight="1">
      <c r="A69" s="10">
        <v>43353.3822337963</v>
      </c>
      <c r="B69" s="10">
        <v>43353.3863194444</v>
      </c>
      <c r="C69" s="1" t="s">
        <v>69</v>
      </c>
      <c r="D69" s="1" t="s">
        <v>1517</v>
      </c>
      <c r="E69" s="1">
        <v>100.0</v>
      </c>
      <c r="F69" s="1">
        <v>352.0</v>
      </c>
      <c r="G69" s="1" t="b">
        <f t="shared" si="2"/>
        <v>1</v>
      </c>
      <c r="H69" s="10">
        <v>43353.3863194444</v>
      </c>
      <c r="I69" s="1" t="s">
        <v>1518</v>
      </c>
      <c r="J69" s="1"/>
      <c r="K69" s="1"/>
      <c r="L69" s="1"/>
      <c r="M69" s="1"/>
      <c r="N69" s="1">
        <v>34.033096313477</v>
      </c>
      <c r="O69" s="1">
        <v>-84.601097106934</v>
      </c>
      <c r="P69" s="1" t="s">
        <v>201</v>
      </c>
      <c r="Q69" s="1" t="s">
        <v>205</v>
      </c>
      <c r="R69" s="1" t="s">
        <v>206</v>
      </c>
      <c r="S69" s="1" t="s">
        <v>259</v>
      </c>
      <c r="T69" s="1"/>
      <c r="U69" s="1" t="s">
        <v>209</v>
      </c>
      <c r="V69" s="1">
        <v>3.0</v>
      </c>
      <c r="W69" s="1">
        <v>9.0</v>
      </c>
      <c r="X69" s="1" t="s">
        <v>261</v>
      </c>
      <c r="Y69" s="1"/>
      <c r="Z69" s="1" t="s">
        <v>211</v>
      </c>
      <c r="AA69" s="1"/>
      <c r="AB69" s="1" t="s">
        <v>1193</v>
      </c>
      <c r="AC69" s="1"/>
      <c r="AD69" s="1" t="s">
        <v>1521</v>
      </c>
      <c r="AE69" s="1" t="s">
        <v>1522</v>
      </c>
      <c r="AF69" s="1" t="s">
        <v>1523</v>
      </c>
      <c r="AG69" s="1"/>
      <c r="AH69" s="1" t="s">
        <v>500</v>
      </c>
      <c r="AI69" s="1" t="s">
        <v>500</v>
      </c>
      <c r="AJ69" s="1" t="s">
        <v>500</v>
      </c>
      <c r="AK69" s="1"/>
      <c r="AL69" s="1"/>
      <c r="AM69" s="1" t="s">
        <v>214</v>
      </c>
      <c r="AN69" s="1">
        <v>4.0</v>
      </c>
      <c r="AO69" s="1" t="s">
        <v>214</v>
      </c>
      <c r="AP69" s="1" t="s">
        <v>214</v>
      </c>
      <c r="AQ69" s="1" t="s">
        <v>214</v>
      </c>
      <c r="AR69" s="1" t="s">
        <v>214</v>
      </c>
      <c r="AS69" s="1" t="s">
        <v>214</v>
      </c>
      <c r="AT69" s="1">
        <v>4.0</v>
      </c>
      <c r="AU69" s="1">
        <v>4.0</v>
      </c>
      <c r="AV69" s="1" t="s">
        <v>214</v>
      </c>
      <c r="AW69" s="1" t="s">
        <v>214</v>
      </c>
      <c r="AX69" s="1" t="s">
        <v>214</v>
      </c>
      <c r="AY69" s="1" t="s">
        <v>1525</v>
      </c>
      <c r="AZ69" s="1" t="s">
        <v>525</v>
      </c>
      <c r="BA69" s="1" t="s">
        <v>188</v>
      </c>
      <c r="BB69" s="1"/>
      <c r="BC69" s="1" t="s">
        <v>1526</v>
      </c>
      <c r="BD69" s="1" t="s">
        <v>1527</v>
      </c>
      <c r="BE69" s="1" t="s">
        <v>280</v>
      </c>
      <c r="BF69" s="1" t="s">
        <v>229</v>
      </c>
      <c r="BG69" s="1" t="s">
        <v>228</v>
      </c>
      <c r="BH69" s="1" t="s">
        <v>229</v>
      </c>
      <c r="BI69" s="1" t="s">
        <v>229</v>
      </c>
      <c r="BJ69" s="1" t="s">
        <v>229</v>
      </c>
      <c r="BK69" s="1" t="s">
        <v>229</v>
      </c>
      <c r="BL69" s="1" t="s">
        <v>229</v>
      </c>
      <c r="BM69" s="1" t="s">
        <v>229</v>
      </c>
    </row>
    <row r="70" ht="16.5" customHeight="1">
      <c r="A70" s="10">
        <v>43353.4334953704</v>
      </c>
      <c r="B70" s="10">
        <v>43353.4525231481</v>
      </c>
      <c r="C70" s="1" t="s">
        <v>69</v>
      </c>
      <c r="D70" s="1" t="s">
        <v>1528</v>
      </c>
      <c r="E70" s="1">
        <v>100.0</v>
      </c>
      <c r="F70" s="1">
        <v>1644.0</v>
      </c>
      <c r="G70" s="1" t="b">
        <f t="shared" si="2"/>
        <v>1</v>
      </c>
      <c r="H70" s="10">
        <v>43353.4525231481</v>
      </c>
      <c r="I70" s="1" t="s">
        <v>1529</v>
      </c>
      <c r="J70" s="1"/>
      <c r="K70" s="1"/>
      <c r="L70" s="1"/>
      <c r="M70" s="1"/>
      <c r="N70" s="1">
        <v>41.311401367188</v>
      </c>
      <c r="O70" s="1">
        <v>-105.5911026001</v>
      </c>
      <c r="P70" s="1" t="s">
        <v>201</v>
      </c>
      <c r="Q70" s="1" t="s">
        <v>205</v>
      </c>
      <c r="R70" s="1" t="s">
        <v>206</v>
      </c>
      <c r="S70" s="1" t="s">
        <v>235</v>
      </c>
      <c r="T70" s="1"/>
      <c r="U70" s="1" t="s">
        <v>209</v>
      </c>
      <c r="V70" s="1">
        <v>3.0</v>
      </c>
      <c r="W70" s="1">
        <v>15.0</v>
      </c>
      <c r="X70" s="1" t="s">
        <v>236</v>
      </c>
      <c r="Y70" s="1"/>
      <c r="Z70" s="1" t="s">
        <v>262</v>
      </c>
      <c r="AA70" s="1"/>
      <c r="AB70" s="1" t="s">
        <v>447</v>
      </c>
      <c r="AC70" s="1"/>
      <c r="AD70" s="1" t="s">
        <v>1530</v>
      </c>
      <c r="AE70" s="1"/>
      <c r="AF70" s="1"/>
      <c r="AG70" s="1"/>
      <c r="AH70" s="1" t="s">
        <v>213</v>
      </c>
      <c r="AI70" s="1"/>
      <c r="AJ70" s="1"/>
      <c r="AK70" s="1"/>
      <c r="AL70" s="1"/>
      <c r="AM70" s="1">
        <v>4.0</v>
      </c>
      <c r="AN70" s="1">
        <v>4.0</v>
      </c>
      <c r="AO70" s="1">
        <v>4.0</v>
      </c>
      <c r="AP70" s="1" t="s">
        <v>214</v>
      </c>
      <c r="AQ70" s="1">
        <v>4.0</v>
      </c>
      <c r="AR70" s="1">
        <v>4.0</v>
      </c>
      <c r="AS70" s="1">
        <v>4.0</v>
      </c>
      <c r="AT70" s="1">
        <v>4.0</v>
      </c>
      <c r="AU70" s="1">
        <v>2.0</v>
      </c>
      <c r="AV70" s="1">
        <v>2.0</v>
      </c>
      <c r="AW70" s="1">
        <v>2.0</v>
      </c>
      <c r="AX70" s="1" t="s">
        <v>214</v>
      </c>
      <c r="AY70" s="1" t="s">
        <v>1531</v>
      </c>
      <c r="AZ70" s="1" t="s">
        <v>764</v>
      </c>
      <c r="BA70" s="1" t="s">
        <v>706</v>
      </c>
      <c r="BB70" s="1" t="s">
        <v>1532</v>
      </c>
      <c r="BC70" s="1" t="s">
        <v>1533</v>
      </c>
      <c r="BD70" s="1" t="s">
        <v>1534</v>
      </c>
      <c r="BE70" s="1" t="s">
        <v>229</v>
      </c>
      <c r="BF70" s="1" t="s">
        <v>229</v>
      </c>
      <c r="BG70" s="1" t="s">
        <v>229</v>
      </c>
      <c r="BH70" s="1" t="s">
        <v>280</v>
      </c>
      <c r="BI70" s="1" t="s">
        <v>226</v>
      </c>
      <c r="BJ70" s="1" t="s">
        <v>280</v>
      </c>
      <c r="BK70" s="1" t="s">
        <v>228</v>
      </c>
      <c r="BL70" s="1" t="s">
        <v>280</v>
      </c>
      <c r="BM70" s="1" t="s">
        <v>280</v>
      </c>
    </row>
    <row r="71" ht="16.5" customHeight="1">
      <c r="A71" s="10">
        <v>43353.4561689815</v>
      </c>
      <c r="B71" s="10">
        <v>43353.4667708333</v>
      </c>
      <c r="C71" s="1" t="s">
        <v>69</v>
      </c>
      <c r="D71" s="1" t="s">
        <v>1535</v>
      </c>
      <c r="E71" s="1">
        <v>100.0</v>
      </c>
      <c r="F71" s="1">
        <v>916.0</v>
      </c>
      <c r="G71" s="1" t="b">
        <f t="shared" si="2"/>
        <v>1</v>
      </c>
      <c r="H71" s="10">
        <v>43353.4667824074</v>
      </c>
      <c r="I71" s="1" t="s">
        <v>1536</v>
      </c>
      <c r="J71" s="1"/>
      <c r="K71" s="1"/>
      <c r="L71" s="1"/>
      <c r="M71" s="1"/>
      <c r="N71" s="1">
        <v>41.893707275391</v>
      </c>
      <c r="O71" s="1">
        <v>-87.790199279785</v>
      </c>
      <c r="P71" s="1" t="s">
        <v>201</v>
      </c>
      <c r="Q71" s="1" t="s">
        <v>205</v>
      </c>
      <c r="R71" s="1" t="s">
        <v>206</v>
      </c>
      <c r="S71" s="1" t="s">
        <v>259</v>
      </c>
      <c r="T71" s="1"/>
      <c r="U71" s="1" t="s">
        <v>209</v>
      </c>
      <c r="V71" s="1">
        <v>25.0</v>
      </c>
      <c r="W71" s="1">
        <v>22.0</v>
      </c>
      <c r="X71" s="1" t="s">
        <v>236</v>
      </c>
      <c r="Y71" s="1"/>
      <c r="Z71" s="1" t="s">
        <v>239</v>
      </c>
      <c r="AA71" s="1" t="s">
        <v>1537</v>
      </c>
      <c r="AB71" s="1" t="s">
        <v>744</v>
      </c>
      <c r="AC71" s="1"/>
      <c r="AD71" s="1" t="s">
        <v>1538</v>
      </c>
      <c r="AE71" s="1" t="s">
        <v>1539</v>
      </c>
      <c r="AF71" s="1" t="s">
        <v>1540</v>
      </c>
      <c r="AG71" s="1" t="s">
        <v>1541</v>
      </c>
      <c r="AH71" s="1" t="s">
        <v>500</v>
      </c>
      <c r="AI71" s="1" t="s">
        <v>213</v>
      </c>
      <c r="AJ71" s="1" t="s">
        <v>245</v>
      </c>
      <c r="AK71" s="1" t="s">
        <v>213</v>
      </c>
      <c r="AL71" s="1"/>
      <c r="AM71" s="1" t="s">
        <v>214</v>
      </c>
      <c r="AN71" s="1">
        <v>4.0</v>
      </c>
      <c r="AO71" s="1">
        <v>4.0</v>
      </c>
      <c r="AP71" s="1">
        <v>4.0</v>
      </c>
      <c r="AQ71" s="1">
        <v>4.0</v>
      </c>
      <c r="AR71" s="1">
        <v>4.0</v>
      </c>
      <c r="AS71" s="1">
        <v>4.0</v>
      </c>
      <c r="AT71" s="1" t="s">
        <v>215</v>
      </c>
      <c r="AU71" s="1">
        <v>4.0</v>
      </c>
      <c r="AV71" s="1" t="s">
        <v>214</v>
      </c>
      <c r="AW71" s="1" t="s">
        <v>214</v>
      </c>
      <c r="AX71" s="1" t="s">
        <v>214</v>
      </c>
      <c r="AY71" s="1" t="s">
        <v>1542</v>
      </c>
      <c r="AZ71" s="1" t="s">
        <v>1543</v>
      </c>
      <c r="BA71" s="1" t="s">
        <v>1544</v>
      </c>
      <c r="BB71" s="1" t="s">
        <v>1545</v>
      </c>
      <c r="BC71" s="1" t="s">
        <v>1546</v>
      </c>
      <c r="BD71" s="1" t="s">
        <v>1547</v>
      </c>
      <c r="BE71" s="1" t="s">
        <v>226</v>
      </c>
      <c r="BF71" s="1" t="s">
        <v>226</v>
      </c>
      <c r="BG71" s="1" t="s">
        <v>226</v>
      </c>
      <c r="BH71" s="1" t="s">
        <v>226</v>
      </c>
      <c r="BI71" s="1" t="s">
        <v>226</v>
      </c>
      <c r="BJ71" s="1" t="s">
        <v>226</v>
      </c>
      <c r="BK71" s="1" t="s">
        <v>226</v>
      </c>
      <c r="BL71" s="1" t="s">
        <v>229</v>
      </c>
      <c r="BM71" s="1" t="s">
        <v>229</v>
      </c>
    </row>
    <row r="72" ht="16.5" customHeight="1">
      <c r="A72" s="10">
        <v>43353.4918981481</v>
      </c>
      <c r="B72" s="10">
        <v>43353.5040856482</v>
      </c>
      <c r="C72" s="1" t="s">
        <v>69</v>
      </c>
      <c r="D72" s="1" t="s">
        <v>1548</v>
      </c>
      <c r="E72" s="1">
        <v>100.0</v>
      </c>
      <c r="F72" s="1">
        <v>1053.0</v>
      </c>
      <c r="G72" s="1" t="b">
        <f t="shared" si="2"/>
        <v>1</v>
      </c>
      <c r="H72" s="10">
        <v>43353.5040972222</v>
      </c>
      <c r="I72" s="1" t="s">
        <v>1549</v>
      </c>
      <c r="J72" s="1"/>
      <c r="K72" s="1"/>
      <c r="L72" s="1"/>
      <c r="M72" s="1"/>
      <c r="N72" s="1">
        <v>45.35530090332</v>
      </c>
      <c r="O72" s="1">
        <v>-117.84140014648</v>
      </c>
      <c r="P72" s="1" t="s">
        <v>201</v>
      </c>
      <c r="Q72" s="1" t="s">
        <v>205</v>
      </c>
      <c r="R72" s="1" t="s">
        <v>206</v>
      </c>
      <c r="S72" s="1" t="s">
        <v>259</v>
      </c>
      <c r="T72" s="1"/>
      <c r="U72" s="1" t="s">
        <v>209</v>
      </c>
      <c r="V72" s="1">
        <v>30.0</v>
      </c>
      <c r="W72" s="1">
        <v>30.0</v>
      </c>
      <c r="X72" s="1" t="s">
        <v>239</v>
      </c>
      <c r="Y72" s="1" t="s">
        <v>1550</v>
      </c>
      <c r="Z72" s="1" t="s">
        <v>211</v>
      </c>
      <c r="AA72" s="1"/>
      <c r="AB72" s="1" t="s">
        <v>1551</v>
      </c>
      <c r="AC72" s="1"/>
      <c r="AD72" s="1" t="s">
        <v>1552</v>
      </c>
      <c r="AE72" s="1" t="s">
        <v>1553</v>
      </c>
      <c r="AF72" s="1"/>
      <c r="AG72" s="1"/>
      <c r="AH72" s="1" t="s">
        <v>500</v>
      </c>
      <c r="AI72" s="1" t="s">
        <v>500</v>
      </c>
      <c r="AJ72" s="1"/>
      <c r="AK72" s="1"/>
      <c r="AL72" s="1"/>
      <c r="AM72" s="1" t="s">
        <v>214</v>
      </c>
      <c r="AN72" s="1" t="s">
        <v>214</v>
      </c>
      <c r="AO72" s="1" t="s">
        <v>214</v>
      </c>
      <c r="AP72" s="1" t="s">
        <v>214</v>
      </c>
      <c r="AQ72" s="1" t="s">
        <v>214</v>
      </c>
      <c r="AR72" s="1" t="s">
        <v>214</v>
      </c>
      <c r="AS72" s="1" t="s">
        <v>214</v>
      </c>
      <c r="AT72" s="1" t="s">
        <v>214</v>
      </c>
      <c r="AU72" s="1" t="s">
        <v>214</v>
      </c>
      <c r="AV72" s="1" t="s">
        <v>214</v>
      </c>
      <c r="AW72" s="1" t="s">
        <v>214</v>
      </c>
      <c r="AX72" s="1" t="s">
        <v>214</v>
      </c>
      <c r="AY72" s="1" t="s">
        <v>1554</v>
      </c>
      <c r="AZ72" s="1" t="s">
        <v>1289</v>
      </c>
      <c r="BA72" s="1" t="s">
        <v>1097</v>
      </c>
      <c r="BB72" s="1" t="s">
        <v>1555</v>
      </c>
      <c r="BC72" s="1" t="s">
        <v>1556</v>
      </c>
      <c r="BD72" s="1" t="s">
        <v>1557</v>
      </c>
      <c r="BE72" s="1" t="s">
        <v>229</v>
      </c>
      <c r="BF72" s="1" t="s">
        <v>229</v>
      </c>
      <c r="BG72" s="1" t="s">
        <v>229</v>
      </c>
      <c r="BH72" s="1" t="s">
        <v>280</v>
      </c>
      <c r="BI72" s="1" t="s">
        <v>280</v>
      </c>
      <c r="BJ72" s="1" t="s">
        <v>226</v>
      </c>
      <c r="BK72" s="1" t="s">
        <v>280</v>
      </c>
      <c r="BL72" s="1" t="s">
        <v>229</v>
      </c>
      <c r="BM72" s="1" t="s">
        <v>229</v>
      </c>
    </row>
    <row r="73" ht="16.5" customHeight="1">
      <c r="A73" s="10">
        <v>43353.5566319445</v>
      </c>
      <c r="B73" s="10">
        <v>43353.5643402778</v>
      </c>
      <c r="C73" s="1" t="s">
        <v>69</v>
      </c>
      <c r="D73" s="1" t="s">
        <v>1558</v>
      </c>
      <c r="E73" s="1">
        <v>100.0</v>
      </c>
      <c r="F73" s="1">
        <v>665.0</v>
      </c>
      <c r="G73" s="1" t="b">
        <f t="shared" si="2"/>
        <v>1</v>
      </c>
      <c r="H73" s="10">
        <v>43353.5643402778</v>
      </c>
      <c r="I73" s="1" t="s">
        <v>1559</v>
      </c>
      <c r="J73" s="1"/>
      <c r="K73" s="1"/>
      <c r="L73" s="1"/>
      <c r="M73" s="1"/>
      <c r="N73" s="1">
        <v>41.739807128906</v>
      </c>
      <c r="O73" s="1">
        <v>-87.809501647949</v>
      </c>
      <c r="P73" s="1" t="s">
        <v>201</v>
      </c>
      <c r="Q73" s="1" t="s">
        <v>205</v>
      </c>
      <c r="R73" s="1" t="s">
        <v>206</v>
      </c>
      <c r="S73" s="1" t="s">
        <v>259</v>
      </c>
      <c r="T73" s="1"/>
      <c r="U73" s="1" t="s">
        <v>209</v>
      </c>
      <c r="V73" s="1">
        <v>18.0</v>
      </c>
      <c r="W73" s="1">
        <v>22.0</v>
      </c>
      <c r="X73" s="1" t="s">
        <v>236</v>
      </c>
      <c r="Y73" s="1"/>
      <c r="Z73" s="1" t="s">
        <v>1560</v>
      </c>
      <c r="AA73" s="1" t="s">
        <v>1561</v>
      </c>
      <c r="AB73" s="1" t="s">
        <v>744</v>
      </c>
      <c r="AC73" s="1"/>
      <c r="AD73" s="1" t="s">
        <v>1562</v>
      </c>
      <c r="AE73" s="1" t="s">
        <v>1563</v>
      </c>
      <c r="AF73" s="1" t="s">
        <v>1441</v>
      </c>
      <c r="AG73" s="1" t="s">
        <v>1564</v>
      </c>
      <c r="AH73" s="1" t="s">
        <v>213</v>
      </c>
      <c r="AI73" s="1" t="s">
        <v>213</v>
      </c>
      <c r="AJ73" s="1" t="s">
        <v>213</v>
      </c>
      <c r="AK73" s="1" t="s">
        <v>213</v>
      </c>
      <c r="AL73" s="1"/>
      <c r="AM73" s="1">
        <v>4.0</v>
      </c>
      <c r="AN73" s="1">
        <v>4.0</v>
      </c>
      <c r="AO73" s="1" t="s">
        <v>214</v>
      </c>
      <c r="AP73" s="1" t="s">
        <v>214</v>
      </c>
      <c r="AQ73" s="1">
        <v>4.0</v>
      </c>
      <c r="AR73" s="1">
        <v>4.0</v>
      </c>
      <c r="AS73" s="1">
        <v>4.0</v>
      </c>
      <c r="AT73" s="1">
        <v>4.0</v>
      </c>
      <c r="AU73" s="1">
        <v>4.0</v>
      </c>
      <c r="AV73" s="1">
        <v>4.0</v>
      </c>
      <c r="AW73" s="1">
        <v>4.0</v>
      </c>
      <c r="AX73" s="1">
        <v>4.0</v>
      </c>
      <c r="AY73" s="1" t="s">
        <v>1565</v>
      </c>
      <c r="AZ73" s="1" t="s">
        <v>1087</v>
      </c>
      <c r="BA73" s="1" t="s">
        <v>473</v>
      </c>
      <c r="BB73" s="1" t="s">
        <v>1566</v>
      </c>
      <c r="BC73" s="1" t="s">
        <v>1567</v>
      </c>
      <c r="BD73" s="1" t="s">
        <v>1568</v>
      </c>
      <c r="BE73" s="1" t="s">
        <v>226</v>
      </c>
      <c r="BF73" s="1" t="s">
        <v>226</v>
      </c>
      <c r="BG73" s="1" t="s">
        <v>226</v>
      </c>
      <c r="BH73" s="1" t="s">
        <v>226</v>
      </c>
      <c r="BI73" s="1" t="s">
        <v>226</v>
      </c>
      <c r="BJ73" s="1" t="s">
        <v>226</v>
      </c>
      <c r="BK73" s="1" t="s">
        <v>229</v>
      </c>
      <c r="BL73" s="1" t="s">
        <v>229</v>
      </c>
      <c r="BM73" s="1" t="s">
        <v>229</v>
      </c>
    </row>
    <row r="74" ht="16.5" customHeight="1">
      <c r="A74" s="10">
        <v>43353.7247916667</v>
      </c>
      <c r="B74" s="10">
        <v>43353.7430208333</v>
      </c>
      <c r="C74" s="1" t="s">
        <v>69</v>
      </c>
      <c r="D74" s="1" t="s">
        <v>1569</v>
      </c>
      <c r="E74" s="1">
        <v>100.0</v>
      </c>
      <c r="F74" s="1">
        <v>1574.0</v>
      </c>
      <c r="G74" s="1" t="b">
        <f t="shared" si="2"/>
        <v>1</v>
      </c>
      <c r="H74" s="10">
        <v>43353.7430208333</v>
      </c>
      <c r="I74" s="1" t="s">
        <v>1570</v>
      </c>
      <c r="J74" s="1"/>
      <c r="K74" s="1"/>
      <c r="L74" s="1"/>
      <c r="M74" s="1"/>
      <c r="N74" s="1">
        <v>37.751007080078</v>
      </c>
      <c r="O74" s="1">
        <v>-97.821998596191</v>
      </c>
      <c r="P74" s="1" t="s">
        <v>201</v>
      </c>
      <c r="Q74" s="1" t="s">
        <v>205</v>
      </c>
      <c r="R74" s="1" t="s">
        <v>206</v>
      </c>
      <c r="S74" s="1" t="s">
        <v>259</v>
      </c>
      <c r="T74" s="1"/>
      <c r="U74" s="1" t="s">
        <v>209</v>
      </c>
      <c r="V74" s="1">
        <v>17.0</v>
      </c>
      <c r="W74" s="1">
        <v>15.0</v>
      </c>
      <c r="X74" s="1" t="s">
        <v>236</v>
      </c>
      <c r="Y74" s="1"/>
      <c r="Z74" s="1" t="s">
        <v>211</v>
      </c>
      <c r="AA74" s="1"/>
      <c r="AB74" s="1" t="s">
        <v>1571</v>
      </c>
      <c r="AC74" s="1"/>
      <c r="AD74" s="1" t="s">
        <v>1572</v>
      </c>
      <c r="AE74" s="1" t="s">
        <v>1573</v>
      </c>
      <c r="AF74" s="1" t="s">
        <v>1574</v>
      </c>
      <c r="AG74" s="1" t="s">
        <v>1575</v>
      </c>
      <c r="AH74" s="1" t="s">
        <v>213</v>
      </c>
      <c r="AI74" s="1" t="s">
        <v>213</v>
      </c>
      <c r="AJ74" s="1" t="s">
        <v>213</v>
      </c>
      <c r="AK74" s="1" t="s">
        <v>213</v>
      </c>
      <c r="AL74" s="1"/>
      <c r="AM74" s="1" t="s">
        <v>215</v>
      </c>
      <c r="AN74" s="1">
        <v>4.0</v>
      </c>
      <c r="AO74" s="1">
        <v>4.0</v>
      </c>
      <c r="AP74" s="1">
        <v>4.0</v>
      </c>
      <c r="AQ74" s="1" t="s">
        <v>215</v>
      </c>
      <c r="AR74" s="1" t="s">
        <v>215</v>
      </c>
      <c r="AS74" s="1">
        <v>4.0</v>
      </c>
      <c r="AT74" s="1" t="s">
        <v>214</v>
      </c>
      <c r="AU74" s="1">
        <v>4.0</v>
      </c>
      <c r="AV74" s="1">
        <v>4.0</v>
      </c>
      <c r="AW74" s="1" t="s">
        <v>215</v>
      </c>
      <c r="AX74" s="1" t="s">
        <v>215</v>
      </c>
      <c r="AY74" s="1" t="s">
        <v>1576</v>
      </c>
      <c r="AZ74" s="1" t="s">
        <v>692</v>
      </c>
      <c r="BA74" s="1" t="s">
        <v>1102</v>
      </c>
      <c r="BB74" s="1" t="s">
        <v>1577</v>
      </c>
      <c r="BC74" s="1" t="s">
        <v>1578</v>
      </c>
      <c r="BD74" s="1" t="s">
        <v>1579</v>
      </c>
      <c r="BE74" s="1" t="s">
        <v>228</v>
      </c>
      <c r="BF74" s="1" t="s">
        <v>227</v>
      </c>
      <c r="BG74" s="1" t="s">
        <v>226</v>
      </c>
      <c r="BH74" s="1" t="s">
        <v>228</v>
      </c>
      <c r="BI74" s="1" t="s">
        <v>228</v>
      </c>
      <c r="BJ74" s="1" t="s">
        <v>228</v>
      </c>
      <c r="BK74" s="1" t="s">
        <v>280</v>
      </c>
      <c r="BL74" s="1" t="s">
        <v>280</v>
      </c>
      <c r="BM74" s="1" t="s">
        <v>280</v>
      </c>
    </row>
    <row r="75" ht="16.5" customHeight="1">
      <c r="A75" s="10">
        <v>43353.920462963</v>
      </c>
      <c r="B75" s="10">
        <v>43353.9491550926</v>
      </c>
      <c r="C75" s="1" t="s">
        <v>69</v>
      </c>
      <c r="D75" s="1" t="s">
        <v>1580</v>
      </c>
      <c r="E75" s="1">
        <v>100.0</v>
      </c>
      <c r="F75" s="1">
        <v>2479.0</v>
      </c>
      <c r="G75" s="1" t="b">
        <f t="shared" si="2"/>
        <v>1</v>
      </c>
      <c r="H75" s="10">
        <v>43353.9491666667</v>
      </c>
      <c r="I75" s="1" t="s">
        <v>1581</v>
      </c>
      <c r="J75" s="1"/>
      <c r="K75" s="1"/>
      <c r="L75" s="1"/>
      <c r="M75" s="1"/>
      <c r="N75" s="1">
        <v>30.517395019531</v>
      </c>
      <c r="O75" s="1">
        <v>-97.630401611328</v>
      </c>
      <c r="P75" s="1" t="s">
        <v>201</v>
      </c>
      <c r="Q75" s="1" t="s">
        <v>205</v>
      </c>
      <c r="R75" s="1" t="s">
        <v>206</v>
      </c>
      <c r="S75" s="1" t="s">
        <v>208</v>
      </c>
      <c r="T75" s="1"/>
      <c r="U75" s="1" t="s">
        <v>209</v>
      </c>
      <c r="V75" s="1">
        <v>6.0</v>
      </c>
      <c r="W75" s="1">
        <v>12.0</v>
      </c>
      <c r="X75" s="1" t="s">
        <v>239</v>
      </c>
      <c r="Y75" s="1" t="s">
        <v>1550</v>
      </c>
      <c r="Z75" s="1" t="s">
        <v>330</v>
      </c>
      <c r="AA75" s="1"/>
      <c r="AB75" s="1" t="s">
        <v>239</v>
      </c>
      <c r="AC75" s="1" t="s">
        <v>1582</v>
      </c>
      <c r="AD75" s="1" t="s">
        <v>1583</v>
      </c>
      <c r="AE75" s="1" t="s">
        <v>1584</v>
      </c>
      <c r="AF75" s="1" t="s">
        <v>1585</v>
      </c>
      <c r="AG75" s="1" t="s">
        <v>1586</v>
      </c>
      <c r="AH75" s="1" t="s">
        <v>500</v>
      </c>
      <c r="AI75" s="1" t="s">
        <v>500</v>
      </c>
      <c r="AJ75" s="1" t="s">
        <v>500</v>
      </c>
      <c r="AK75" s="1" t="s">
        <v>500</v>
      </c>
      <c r="AL75" s="1"/>
      <c r="AM75" s="1" t="s">
        <v>214</v>
      </c>
      <c r="AN75" s="1" t="s">
        <v>214</v>
      </c>
      <c r="AO75" s="1" t="s">
        <v>214</v>
      </c>
      <c r="AP75" s="1" t="s">
        <v>214</v>
      </c>
      <c r="AQ75" s="1" t="s">
        <v>214</v>
      </c>
      <c r="AR75" s="1" t="s">
        <v>214</v>
      </c>
      <c r="AS75" s="1">
        <v>4.0</v>
      </c>
      <c r="AT75" s="1" t="s">
        <v>214</v>
      </c>
      <c r="AU75" s="1">
        <v>4.0</v>
      </c>
      <c r="AV75" s="1" t="s">
        <v>214</v>
      </c>
      <c r="AW75" s="1" t="s">
        <v>214</v>
      </c>
      <c r="AX75" s="1" t="s">
        <v>214</v>
      </c>
      <c r="AY75" s="1" t="s">
        <v>1587</v>
      </c>
      <c r="AZ75" s="1" t="s">
        <v>1588</v>
      </c>
      <c r="BA75" s="1" t="s">
        <v>1589</v>
      </c>
      <c r="BB75" s="1"/>
      <c r="BC75" s="1" t="s">
        <v>1590</v>
      </c>
      <c r="BD75" s="1" t="s">
        <v>1591</v>
      </c>
      <c r="BE75" s="1" t="s">
        <v>226</v>
      </c>
      <c r="BF75" s="1" t="s">
        <v>229</v>
      </c>
      <c r="BG75" s="1" t="s">
        <v>228</v>
      </c>
      <c r="BH75" s="1" t="s">
        <v>280</v>
      </c>
      <c r="BI75" s="1" t="s">
        <v>228</v>
      </c>
      <c r="BJ75" s="1" t="s">
        <v>226</v>
      </c>
      <c r="BK75" s="1" t="s">
        <v>229</v>
      </c>
      <c r="BL75" s="1" t="s">
        <v>229</v>
      </c>
      <c r="BM75" s="1" t="s">
        <v>229</v>
      </c>
    </row>
    <row r="76" ht="16.5" customHeight="1">
      <c r="A76" s="10">
        <v>43354.3824537037</v>
      </c>
      <c r="B76" s="10">
        <v>43354.3903587963</v>
      </c>
      <c r="C76" s="1" t="s">
        <v>69</v>
      </c>
      <c r="D76" s="1" t="s">
        <v>1592</v>
      </c>
      <c r="E76" s="1">
        <v>100.0</v>
      </c>
      <c r="F76" s="1">
        <v>682.0</v>
      </c>
      <c r="G76" s="1" t="b">
        <f t="shared" si="2"/>
        <v>1</v>
      </c>
      <c r="H76" s="10">
        <v>43354.3903587963</v>
      </c>
      <c r="I76" s="1" t="s">
        <v>1593</v>
      </c>
      <c r="J76" s="1"/>
      <c r="K76" s="1"/>
      <c r="L76" s="1"/>
      <c r="M76" s="1"/>
      <c r="N76" s="1">
        <v>37.270706176758</v>
      </c>
      <c r="O76" s="1">
        <v>-76.707496643066</v>
      </c>
      <c r="P76" s="1" t="s">
        <v>201</v>
      </c>
      <c r="Q76" s="1" t="s">
        <v>205</v>
      </c>
      <c r="R76" s="1" t="s">
        <v>206</v>
      </c>
      <c r="S76" s="1" t="s">
        <v>259</v>
      </c>
      <c r="T76" s="1"/>
      <c r="U76" s="1" t="s">
        <v>209</v>
      </c>
      <c r="V76" s="1">
        <v>12.0</v>
      </c>
      <c r="W76" s="1">
        <v>5.0</v>
      </c>
      <c r="X76" s="1" t="s">
        <v>210</v>
      </c>
      <c r="Y76" s="1"/>
      <c r="Z76" s="1" t="s">
        <v>310</v>
      </c>
      <c r="AA76" s="1"/>
      <c r="AB76" s="1" t="s">
        <v>1594</v>
      </c>
      <c r="AC76" s="1"/>
      <c r="AD76" s="1" t="s">
        <v>1595</v>
      </c>
      <c r="AE76" s="1" t="s">
        <v>1596</v>
      </c>
      <c r="AF76" s="1"/>
      <c r="AG76" s="1"/>
      <c r="AH76" s="1" t="s">
        <v>213</v>
      </c>
      <c r="AI76" s="1" t="s">
        <v>213</v>
      </c>
      <c r="AJ76" s="1"/>
      <c r="AK76" s="1"/>
      <c r="AL76" s="1"/>
      <c r="AM76" s="1" t="s">
        <v>215</v>
      </c>
      <c r="AN76" s="1" t="s">
        <v>214</v>
      </c>
      <c r="AO76" s="1">
        <v>4.0</v>
      </c>
      <c r="AP76" s="1" t="s">
        <v>214</v>
      </c>
      <c r="AQ76" s="1">
        <v>4.0</v>
      </c>
      <c r="AR76" s="1">
        <v>4.0</v>
      </c>
      <c r="AS76" s="1">
        <v>4.0</v>
      </c>
      <c r="AT76" s="1" t="s">
        <v>215</v>
      </c>
      <c r="AU76" s="1" t="s">
        <v>215</v>
      </c>
      <c r="AV76" s="1" t="s">
        <v>214</v>
      </c>
      <c r="AW76" s="1" t="s">
        <v>214</v>
      </c>
      <c r="AX76" s="1">
        <v>4.0</v>
      </c>
      <c r="AY76" s="1" t="s">
        <v>1597</v>
      </c>
      <c r="AZ76" s="1" t="s">
        <v>1598</v>
      </c>
      <c r="BA76" s="1" t="s">
        <v>307</v>
      </c>
      <c r="BB76" s="1" t="s">
        <v>1599</v>
      </c>
      <c r="BC76" s="1" t="s">
        <v>1600</v>
      </c>
      <c r="BD76" s="1" t="s">
        <v>1601</v>
      </c>
      <c r="BE76" s="1" t="s">
        <v>280</v>
      </c>
      <c r="BF76" s="1" t="s">
        <v>226</v>
      </c>
      <c r="BG76" s="1" t="s">
        <v>228</v>
      </c>
      <c r="BH76" s="1" t="s">
        <v>228</v>
      </c>
      <c r="BI76" s="1" t="s">
        <v>228</v>
      </c>
      <c r="BJ76" s="1" t="s">
        <v>280</v>
      </c>
      <c r="BK76" s="1" t="s">
        <v>280</v>
      </c>
      <c r="BL76" s="1" t="s">
        <v>280</v>
      </c>
      <c r="BM76" s="1" t="s">
        <v>280</v>
      </c>
    </row>
    <row r="77" ht="16.5" customHeight="1">
      <c r="A77" s="10">
        <v>43354.4029976852</v>
      </c>
      <c r="B77" s="10">
        <v>43354.418599537</v>
      </c>
      <c r="C77" s="1" t="s">
        <v>69</v>
      </c>
      <c r="D77" s="1" t="s">
        <v>1602</v>
      </c>
      <c r="E77" s="1">
        <v>100.0</v>
      </c>
      <c r="F77" s="1">
        <v>1348.0</v>
      </c>
      <c r="G77" s="1" t="b">
        <f t="shared" si="2"/>
        <v>1</v>
      </c>
      <c r="H77" s="10">
        <v>43354.4186111111</v>
      </c>
      <c r="I77" s="1" t="s">
        <v>1603</v>
      </c>
      <c r="J77" s="1"/>
      <c r="K77" s="1"/>
      <c r="L77" s="1"/>
      <c r="M77" s="1"/>
      <c r="N77" s="1">
        <v>30.442504882812</v>
      </c>
      <c r="O77" s="1">
        <v>-84.298599243164</v>
      </c>
      <c r="P77" s="1" t="s">
        <v>201</v>
      </c>
      <c r="Q77" s="1" t="s">
        <v>205</v>
      </c>
      <c r="R77" s="1" t="s">
        <v>206</v>
      </c>
      <c r="S77" s="1" t="s">
        <v>235</v>
      </c>
      <c r="T77" s="1"/>
      <c r="U77" s="1" t="s">
        <v>209</v>
      </c>
      <c r="V77" s="1">
        <v>8.0</v>
      </c>
      <c r="W77" s="1">
        <v>3.0</v>
      </c>
      <c r="X77" s="1" t="s">
        <v>445</v>
      </c>
      <c r="Y77" s="1"/>
      <c r="Z77" s="1" t="s">
        <v>211</v>
      </c>
      <c r="AA77" s="1"/>
      <c r="AB77" s="1" t="s">
        <v>545</v>
      </c>
      <c r="AC77" s="1"/>
      <c r="AD77" s="1" t="s">
        <v>1604</v>
      </c>
      <c r="AE77" s="1"/>
      <c r="AF77" s="1"/>
      <c r="AG77" s="1"/>
      <c r="AH77" s="1" t="s">
        <v>500</v>
      </c>
      <c r="AI77" s="1"/>
      <c r="AJ77" s="1"/>
      <c r="AK77" s="1"/>
      <c r="AL77" s="1"/>
      <c r="AM77" s="1">
        <v>4.0</v>
      </c>
      <c r="AN77" s="1">
        <v>4.0</v>
      </c>
      <c r="AO77" s="1">
        <v>4.0</v>
      </c>
      <c r="AP77" s="1" t="s">
        <v>214</v>
      </c>
      <c r="AQ77" s="1">
        <v>4.0</v>
      </c>
      <c r="AR77" s="1">
        <v>4.0</v>
      </c>
      <c r="AS77" s="1" t="s">
        <v>215</v>
      </c>
      <c r="AT77" s="1" t="s">
        <v>215</v>
      </c>
      <c r="AU77" s="1" t="s">
        <v>214</v>
      </c>
      <c r="AV77" s="1" t="s">
        <v>214</v>
      </c>
      <c r="AW77" s="1">
        <v>4.0</v>
      </c>
      <c r="AX77" s="1" t="s">
        <v>214</v>
      </c>
      <c r="AY77" s="1" t="s">
        <v>1605</v>
      </c>
      <c r="AZ77" s="1" t="s">
        <v>1606</v>
      </c>
      <c r="BA77" s="1" t="s">
        <v>395</v>
      </c>
      <c r="BB77" s="1" t="s">
        <v>1607</v>
      </c>
      <c r="BC77" s="1" t="s">
        <v>1608</v>
      </c>
      <c r="BD77" s="1" t="s">
        <v>1609</v>
      </c>
      <c r="BE77" s="1" t="s">
        <v>229</v>
      </c>
      <c r="BF77" s="1" t="s">
        <v>229</v>
      </c>
      <c r="BG77" s="1" t="s">
        <v>229</v>
      </c>
      <c r="BH77" s="1" t="s">
        <v>280</v>
      </c>
      <c r="BI77" s="1" t="s">
        <v>280</v>
      </c>
      <c r="BJ77" s="1" t="s">
        <v>229</v>
      </c>
      <c r="BK77" s="1" t="s">
        <v>229</v>
      </c>
      <c r="BL77" s="1" t="s">
        <v>229</v>
      </c>
      <c r="BM77" s="1" t="s">
        <v>229</v>
      </c>
    </row>
    <row r="78" ht="16.5" customHeight="1">
      <c r="A78" s="10">
        <v>43354.4347453704</v>
      </c>
      <c r="B78" s="10">
        <v>43354.4452662037</v>
      </c>
      <c r="C78" s="1" t="s">
        <v>69</v>
      </c>
      <c r="D78" s="1" t="s">
        <v>1610</v>
      </c>
      <c r="E78" s="1">
        <v>100.0</v>
      </c>
      <c r="F78" s="1">
        <v>908.0</v>
      </c>
      <c r="G78" s="1" t="b">
        <f t="shared" si="2"/>
        <v>1</v>
      </c>
      <c r="H78" s="10">
        <v>43354.4452662037</v>
      </c>
      <c r="I78" s="1" t="s">
        <v>1611</v>
      </c>
      <c r="J78" s="1"/>
      <c r="K78" s="1"/>
      <c r="L78" s="1"/>
      <c r="M78" s="1"/>
      <c r="N78" s="1">
        <v>53.466293334961</v>
      </c>
      <c r="O78" s="1">
        <v>-2.1342010498047</v>
      </c>
      <c r="P78" s="1" t="s">
        <v>201</v>
      </c>
      <c r="Q78" s="1" t="s">
        <v>205</v>
      </c>
      <c r="R78" s="1" t="s">
        <v>206</v>
      </c>
      <c r="S78" s="1" t="s">
        <v>766</v>
      </c>
      <c r="T78" s="1" t="s">
        <v>1612</v>
      </c>
      <c r="U78" s="1" t="s">
        <v>209</v>
      </c>
      <c r="V78" s="1">
        <v>10.0</v>
      </c>
      <c r="W78" s="1">
        <v>20.0</v>
      </c>
      <c r="X78" s="1" t="s">
        <v>239</v>
      </c>
      <c r="Y78" s="1" t="s">
        <v>1613</v>
      </c>
      <c r="Z78" s="1" t="s">
        <v>1614</v>
      </c>
      <c r="AA78" s="1" t="s">
        <v>1615</v>
      </c>
      <c r="AB78" s="1" t="s">
        <v>545</v>
      </c>
      <c r="AC78" s="1"/>
      <c r="AD78" s="1" t="s">
        <v>1616</v>
      </c>
      <c r="AE78" s="1" t="s">
        <v>1617</v>
      </c>
      <c r="AF78" s="1" t="s">
        <v>1618</v>
      </c>
      <c r="AG78" s="1" t="s">
        <v>1619</v>
      </c>
      <c r="AH78" s="1" t="s">
        <v>213</v>
      </c>
      <c r="AI78" s="1" t="s">
        <v>213</v>
      </c>
      <c r="AJ78" s="1" t="s">
        <v>213</v>
      </c>
      <c r="AK78" s="1" t="s">
        <v>500</v>
      </c>
      <c r="AL78" s="1"/>
      <c r="AM78" s="1" t="s">
        <v>214</v>
      </c>
      <c r="AN78" s="1" t="s">
        <v>214</v>
      </c>
      <c r="AO78" s="1">
        <v>4.0</v>
      </c>
      <c r="AP78" s="1" t="s">
        <v>214</v>
      </c>
      <c r="AQ78" s="1" t="s">
        <v>215</v>
      </c>
      <c r="AR78" s="1" t="s">
        <v>215</v>
      </c>
      <c r="AS78" s="1" t="s">
        <v>214</v>
      </c>
      <c r="AT78" s="1">
        <v>4.0</v>
      </c>
      <c r="AU78" s="1" t="s">
        <v>215</v>
      </c>
      <c r="AV78" s="1" t="s">
        <v>214</v>
      </c>
      <c r="AW78" s="1" t="s">
        <v>214</v>
      </c>
      <c r="AX78" s="1" t="s">
        <v>214</v>
      </c>
      <c r="AY78" s="1" t="s">
        <v>1620</v>
      </c>
      <c r="AZ78" s="1" t="s">
        <v>1621</v>
      </c>
      <c r="BA78" s="1" t="s">
        <v>587</v>
      </c>
      <c r="BB78" s="1" t="s">
        <v>1622</v>
      </c>
      <c r="BC78" s="1" t="s">
        <v>1623</v>
      </c>
      <c r="BD78" s="1" t="s">
        <v>1624</v>
      </c>
      <c r="BE78" s="1" t="s">
        <v>226</v>
      </c>
      <c r="BF78" s="1" t="s">
        <v>227</v>
      </c>
      <c r="BG78" s="1" t="s">
        <v>228</v>
      </c>
      <c r="BH78" s="1" t="s">
        <v>226</v>
      </c>
      <c r="BI78" s="1" t="s">
        <v>226</v>
      </c>
      <c r="BJ78" s="1" t="s">
        <v>228</v>
      </c>
      <c r="BK78" s="1" t="s">
        <v>229</v>
      </c>
      <c r="BL78" s="1" t="s">
        <v>229</v>
      </c>
      <c r="BM78" s="1" t="s">
        <v>229</v>
      </c>
    </row>
    <row r="79" ht="16.5" customHeight="1">
      <c r="A79" s="10">
        <v>43354.436875</v>
      </c>
      <c r="B79" s="10">
        <v>43354.4461111111</v>
      </c>
      <c r="C79" s="1" t="s">
        <v>69</v>
      </c>
      <c r="D79" s="1" t="s">
        <v>1625</v>
      </c>
      <c r="E79" s="1">
        <v>100.0</v>
      </c>
      <c r="F79" s="1">
        <v>798.0</v>
      </c>
      <c r="G79" s="1" t="b">
        <f t="shared" si="2"/>
        <v>1</v>
      </c>
      <c r="H79" s="10">
        <v>43354.4461226852</v>
      </c>
      <c r="I79" s="1" t="s">
        <v>1626</v>
      </c>
      <c r="J79" s="1"/>
      <c r="K79" s="1"/>
      <c r="L79" s="1"/>
      <c r="M79" s="1"/>
      <c r="N79" s="1">
        <v>51.350006103516</v>
      </c>
      <c r="O79" s="1">
        <v>-0.033294677734375</v>
      </c>
      <c r="P79" s="1" t="s">
        <v>201</v>
      </c>
      <c r="Q79" s="1" t="s">
        <v>205</v>
      </c>
      <c r="R79" s="1" t="s">
        <v>206</v>
      </c>
      <c r="S79" s="1" t="s">
        <v>208</v>
      </c>
      <c r="T79" s="1"/>
      <c r="U79" s="1" t="s">
        <v>209</v>
      </c>
      <c r="V79" s="1"/>
      <c r="W79" s="1">
        <v>32.0</v>
      </c>
      <c r="X79" s="1" t="s">
        <v>397</v>
      </c>
      <c r="Y79" s="1"/>
      <c r="Z79" s="1" t="s">
        <v>211</v>
      </c>
      <c r="AA79" s="1"/>
      <c r="AB79" s="1" t="s">
        <v>545</v>
      </c>
      <c r="AC79" s="1"/>
      <c r="AD79" s="1" t="s">
        <v>1627</v>
      </c>
      <c r="AE79" s="1"/>
      <c r="AF79" s="1"/>
      <c r="AG79" s="1"/>
      <c r="AH79" s="1" t="s">
        <v>245</v>
      </c>
      <c r="AI79" s="1"/>
      <c r="AJ79" s="1"/>
      <c r="AK79" s="1"/>
      <c r="AL79" s="1"/>
      <c r="AM79" s="1" t="s">
        <v>271</v>
      </c>
      <c r="AN79" s="1" t="s">
        <v>215</v>
      </c>
      <c r="AO79" s="1" t="s">
        <v>215</v>
      </c>
      <c r="AP79" s="1">
        <v>4.0</v>
      </c>
      <c r="AQ79" s="1" t="s">
        <v>271</v>
      </c>
      <c r="AR79" s="1" t="s">
        <v>215</v>
      </c>
      <c r="AS79" s="1">
        <v>4.0</v>
      </c>
      <c r="AT79" s="1" t="s">
        <v>214</v>
      </c>
      <c r="AU79" s="1" t="s">
        <v>214</v>
      </c>
      <c r="AV79" s="1" t="s">
        <v>214</v>
      </c>
      <c r="AW79" s="1" t="s">
        <v>214</v>
      </c>
      <c r="AX79" s="1">
        <v>4.0</v>
      </c>
      <c r="AY79" s="1" t="s">
        <v>1628</v>
      </c>
      <c r="AZ79" s="1" t="s">
        <v>944</v>
      </c>
      <c r="BA79" s="1" t="s">
        <v>1105</v>
      </c>
      <c r="BB79" s="1" t="s">
        <v>1629</v>
      </c>
      <c r="BC79" s="1" t="s">
        <v>1630</v>
      </c>
      <c r="BD79" s="1" t="s">
        <v>1631</v>
      </c>
      <c r="BE79" s="1" t="s">
        <v>229</v>
      </c>
      <c r="BF79" s="1" t="s">
        <v>228</v>
      </c>
      <c r="BG79" s="1" t="s">
        <v>227</v>
      </c>
      <c r="BH79" s="1" t="s">
        <v>228</v>
      </c>
      <c r="BI79" s="1" t="s">
        <v>280</v>
      </c>
      <c r="BJ79" s="1" t="s">
        <v>229</v>
      </c>
      <c r="BK79" s="1" t="s">
        <v>229</v>
      </c>
      <c r="BL79" s="1" t="s">
        <v>229</v>
      </c>
      <c r="BM79" s="1" t="s">
        <v>229</v>
      </c>
    </row>
    <row r="80" ht="16.5" customHeight="1">
      <c r="A80" s="10">
        <v>43354.4336111111</v>
      </c>
      <c r="B80" s="10">
        <v>43354.4478356481</v>
      </c>
      <c r="C80" s="1" t="s">
        <v>69</v>
      </c>
      <c r="D80" s="1" t="s">
        <v>1632</v>
      </c>
      <c r="E80" s="1">
        <v>100.0</v>
      </c>
      <c r="F80" s="1">
        <v>1228.0</v>
      </c>
      <c r="G80" s="1" t="b">
        <f t="shared" si="2"/>
        <v>1</v>
      </c>
      <c r="H80" s="10">
        <v>43354.4478356481</v>
      </c>
      <c r="I80" s="1" t="s">
        <v>1633</v>
      </c>
      <c r="J80" s="1"/>
      <c r="K80" s="1"/>
      <c r="L80" s="1"/>
      <c r="M80" s="1"/>
      <c r="N80" s="1">
        <v>37.444396972656</v>
      </c>
      <c r="O80" s="1">
        <v>-89.170501708984</v>
      </c>
      <c r="P80" s="1" t="s">
        <v>201</v>
      </c>
      <c r="Q80" s="1" t="s">
        <v>205</v>
      </c>
      <c r="R80" s="1" t="s">
        <v>206</v>
      </c>
      <c r="S80" s="1" t="s">
        <v>208</v>
      </c>
      <c r="T80" s="1"/>
      <c r="U80" s="1" t="s">
        <v>209</v>
      </c>
      <c r="V80" s="1">
        <v>7.0</v>
      </c>
      <c r="W80" s="1">
        <v>4.0</v>
      </c>
      <c r="X80" s="1" t="s">
        <v>210</v>
      </c>
      <c r="Y80" s="1"/>
      <c r="Z80" s="1" t="s">
        <v>330</v>
      </c>
      <c r="AA80" s="1"/>
      <c r="AB80" s="1" t="s">
        <v>1634</v>
      </c>
      <c r="AC80" s="1"/>
      <c r="AD80" s="1" t="s">
        <v>1635</v>
      </c>
      <c r="AE80" s="1" t="s">
        <v>1636</v>
      </c>
      <c r="AF80" s="1" t="s">
        <v>1637</v>
      </c>
      <c r="AG80" s="1" t="s">
        <v>1638</v>
      </c>
      <c r="AH80" s="1" t="s">
        <v>500</v>
      </c>
      <c r="AI80" s="1" t="s">
        <v>500</v>
      </c>
      <c r="AJ80" s="1" t="s">
        <v>500</v>
      </c>
      <c r="AK80" s="1" t="s">
        <v>500</v>
      </c>
      <c r="AL80" s="1"/>
      <c r="AM80" s="1">
        <v>4.0</v>
      </c>
      <c r="AN80" s="1">
        <v>4.0</v>
      </c>
      <c r="AO80" s="1">
        <v>4.0</v>
      </c>
      <c r="AP80" s="1">
        <v>4.0</v>
      </c>
      <c r="AQ80" s="1">
        <v>4.0</v>
      </c>
      <c r="AR80" s="1">
        <v>4.0</v>
      </c>
      <c r="AS80" s="1" t="s">
        <v>215</v>
      </c>
      <c r="AT80" s="1" t="s">
        <v>215</v>
      </c>
      <c r="AU80" s="1">
        <v>4.0</v>
      </c>
      <c r="AV80" s="1">
        <v>4.0</v>
      </c>
      <c r="AW80" s="1">
        <v>4.0</v>
      </c>
      <c r="AX80" s="1" t="s">
        <v>214</v>
      </c>
      <c r="AY80" s="1" t="s">
        <v>1639</v>
      </c>
      <c r="AZ80" s="1" t="s">
        <v>727</v>
      </c>
      <c r="BA80" s="1" t="s">
        <v>1640</v>
      </c>
      <c r="BB80" s="1" t="s">
        <v>1641</v>
      </c>
      <c r="BC80" s="1" t="s">
        <v>1642</v>
      </c>
      <c r="BD80" s="1" t="s">
        <v>1643</v>
      </c>
      <c r="BE80" s="1" t="s">
        <v>280</v>
      </c>
      <c r="BF80" s="1" t="s">
        <v>280</v>
      </c>
      <c r="BG80" s="1" t="s">
        <v>280</v>
      </c>
      <c r="BH80" s="1" t="s">
        <v>280</v>
      </c>
      <c r="BI80" s="1" t="s">
        <v>229</v>
      </c>
      <c r="BJ80" s="1" t="s">
        <v>280</v>
      </c>
      <c r="BK80" s="1" t="s">
        <v>229</v>
      </c>
      <c r="BL80" s="1" t="s">
        <v>229</v>
      </c>
      <c r="BM80" s="1" t="s">
        <v>280</v>
      </c>
    </row>
    <row r="81" ht="16.5" customHeight="1">
      <c r="A81" s="10">
        <v>43354.6466898148</v>
      </c>
      <c r="B81" s="10">
        <v>43354.6542708333</v>
      </c>
      <c r="C81" s="1" t="s">
        <v>69</v>
      </c>
      <c r="D81" s="1" t="s">
        <v>1644</v>
      </c>
      <c r="E81" s="1">
        <v>100.0</v>
      </c>
      <c r="F81" s="1">
        <v>654.0</v>
      </c>
      <c r="G81" s="1" t="b">
        <f t="shared" si="2"/>
        <v>1</v>
      </c>
      <c r="H81" s="10">
        <v>43354.6542708333</v>
      </c>
      <c r="I81" s="1" t="s">
        <v>1645</v>
      </c>
      <c r="J81" s="1"/>
      <c r="K81" s="1"/>
      <c r="L81" s="1"/>
      <c r="M81" s="1"/>
      <c r="N81" s="1">
        <v>35.953704833984</v>
      </c>
      <c r="O81" s="1">
        <v>-83.933502197266</v>
      </c>
      <c r="P81" s="1" t="s">
        <v>201</v>
      </c>
      <c r="Q81" s="1" t="s">
        <v>205</v>
      </c>
      <c r="R81" s="1" t="s">
        <v>206</v>
      </c>
      <c r="S81" s="1" t="s">
        <v>259</v>
      </c>
      <c r="T81" s="1"/>
      <c r="U81" s="1" t="s">
        <v>209</v>
      </c>
      <c r="V81" s="1">
        <v>4.0</v>
      </c>
      <c r="W81" s="1">
        <v>5.0</v>
      </c>
      <c r="X81" s="1" t="s">
        <v>445</v>
      </c>
      <c r="Y81" s="1"/>
      <c r="Z81" s="1" t="s">
        <v>211</v>
      </c>
      <c r="AA81" s="1"/>
      <c r="AB81" s="1" t="s">
        <v>447</v>
      </c>
      <c r="AC81" s="1"/>
      <c r="AD81" s="1" t="s">
        <v>1646</v>
      </c>
      <c r="AE81" s="1" t="s">
        <v>1647</v>
      </c>
      <c r="AF81" s="1"/>
      <c r="AG81" s="1"/>
      <c r="AH81" s="1" t="s">
        <v>213</v>
      </c>
      <c r="AI81" s="1" t="s">
        <v>213</v>
      </c>
      <c r="AJ81" s="1"/>
      <c r="AK81" s="1"/>
      <c r="AL81" s="1"/>
      <c r="AM81" s="1">
        <v>4.0</v>
      </c>
      <c r="AN81" s="1">
        <v>4.0</v>
      </c>
      <c r="AO81" s="1">
        <v>4.0</v>
      </c>
      <c r="AP81" s="1" t="s">
        <v>215</v>
      </c>
      <c r="AQ81" s="1" t="s">
        <v>215</v>
      </c>
      <c r="AR81" s="1" t="s">
        <v>215</v>
      </c>
      <c r="AS81" s="1">
        <v>2.0</v>
      </c>
      <c r="AT81" s="1">
        <v>4.0</v>
      </c>
      <c r="AU81" s="1" t="s">
        <v>271</v>
      </c>
      <c r="AV81" s="1">
        <v>4.0</v>
      </c>
      <c r="AW81" s="1" t="s">
        <v>271</v>
      </c>
      <c r="AX81" s="1">
        <v>4.0</v>
      </c>
      <c r="AY81" s="1" t="s">
        <v>1648</v>
      </c>
      <c r="AZ81" s="1" t="s">
        <v>530</v>
      </c>
      <c r="BA81" s="1" t="s">
        <v>1649</v>
      </c>
      <c r="BB81" s="1" t="s">
        <v>1650</v>
      </c>
      <c r="BC81" s="1" t="s">
        <v>1651</v>
      </c>
      <c r="BD81" s="1" t="s">
        <v>1652</v>
      </c>
      <c r="BE81" s="1" t="s">
        <v>226</v>
      </c>
      <c r="BF81" s="1" t="s">
        <v>226</v>
      </c>
      <c r="BG81" s="1" t="s">
        <v>228</v>
      </c>
      <c r="BH81" s="1" t="s">
        <v>226</v>
      </c>
      <c r="BI81" s="1" t="s">
        <v>226</v>
      </c>
      <c r="BJ81" s="1" t="s">
        <v>280</v>
      </c>
      <c r="BK81" s="1" t="s">
        <v>280</v>
      </c>
      <c r="BL81" s="1" t="s">
        <v>280</v>
      </c>
      <c r="BM81" s="1" t="s">
        <v>280</v>
      </c>
    </row>
    <row r="82" ht="16.5" customHeight="1">
      <c r="A82" s="10">
        <v>43354.8171412037</v>
      </c>
      <c r="B82" s="10">
        <v>43354.8260416667</v>
      </c>
      <c r="C82" s="1" t="s">
        <v>69</v>
      </c>
      <c r="D82" s="1" t="s">
        <v>1653</v>
      </c>
      <c r="E82" s="1">
        <v>100.0</v>
      </c>
      <c r="F82" s="1">
        <v>769.0</v>
      </c>
      <c r="G82" s="1" t="b">
        <f t="shared" si="2"/>
        <v>1</v>
      </c>
      <c r="H82" s="10">
        <v>43354.8260532407</v>
      </c>
      <c r="I82" s="1" t="s">
        <v>1654</v>
      </c>
      <c r="J82" s="1"/>
      <c r="K82" s="1"/>
      <c r="L82" s="1"/>
      <c r="M82" s="1"/>
      <c r="N82" s="1">
        <v>46.717193603516</v>
      </c>
      <c r="O82" s="1">
        <v>-116.91790008545</v>
      </c>
      <c r="P82" s="1" t="s">
        <v>201</v>
      </c>
      <c r="Q82" s="1" t="s">
        <v>205</v>
      </c>
      <c r="R82" s="1" t="s">
        <v>206</v>
      </c>
      <c r="S82" s="1" t="s">
        <v>259</v>
      </c>
      <c r="T82" s="1"/>
      <c r="U82" s="1" t="s">
        <v>209</v>
      </c>
      <c r="V82" s="1">
        <v>0.0</v>
      </c>
      <c r="W82" s="1">
        <v>3.0</v>
      </c>
      <c r="X82" s="1" t="s">
        <v>261</v>
      </c>
      <c r="Y82" s="1"/>
      <c r="Z82" s="1" t="s">
        <v>211</v>
      </c>
      <c r="AA82" s="1"/>
      <c r="AB82" s="1" t="s">
        <v>1655</v>
      </c>
      <c r="AC82" s="1"/>
      <c r="AD82" s="1" t="s">
        <v>1656</v>
      </c>
      <c r="AE82" s="1"/>
      <c r="AF82" s="1"/>
      <c r="AG82" s="1"/>
      <c r="AH82" s="1" t="s">
        <v>245</v>
      </c>
      <c r="AI82" s="1"/>
      <c r="AJ82" s="1"/>
      <c r="AK82" s="1"/>
      <c r="AL82" s="1"/>
      <c r="AM82" s="1">
        <v>2.0</v>
      </c>
      <c r="AN82" s="1">
        <v>2.0</v>
      </c>
      <c r="AO82" s="1">
        <v>2.0</v>
      </c>
      <c r="AP82" s="1" t="s">
        <v>215</v>
      </c>
      <c r="AQ82" s="1">
        <v>2.0</v>
      </c>
      <c r="AR82" s="1" t="s">
        <v>215</v>
      </c>
      <c r="AS82" s="1" t="s">
        <v>271</v>
      </c>
      <c r="AT82" s="1" t="s">
        <v>215</v>
      </c>
      <c r="AU82" s="1" t="s">
        <v>215</v>
      </c>
      <c r="AV82" s="1">
        <v>2.0</v>
      </c>
      <c r="AW82" s="1" t="s">
        <v>271</v>
      </c>
      <c r="AX82" s="1">
        <v>4.0</v>
      </c>
      <c r="AY82" s="1" t="s">
        <v>1657</v>
      </c>
      <c r="AZ82" s="1" t="s">
        <v>1299</v>
      </c>
      <c r="BA82" s="1" t="s">
        <v>1112</v>
      </c>
      <c r="BB82" s="1"/>
      <c r="BC82" s="1" t="s">
        <v>1658</v>
      </c>
      <c r="BD82" s="1" t="s">
        <v>1659</v>
      </c>
      <c r="BE82" s="1" t="s">
        <v>280</v>
      </c>
      <c r="BF82" s="1" t="s">
        <v>280</v>
      </c>
      <c r="BG82" s="1" t="s">
        <v>228</v>
      </c>
      <c r="BH82" s="1" t="s">
        <v>228</v>
      </c>
      <c r="BI82" s="1" t="s">
        <v>228</v>
      </c>
      <c r="BJ82" s="1" t="s">
        <v>228</v>
      </c>
      <c r="BK82" s="1" t="s">
        <v>226</v>
      </c>
      <c r="BL82" s="1" t="s">
        <v>229</v>
      </c>
      <c r="BM82" s="1" t="s">
        <v>226</v>
      </c>
    </row>
    <row r="83" ht="16.5" customHeight="1">
      <c r="A83" s="10">
        <v>43354.8805671296</v>
      </c>
      <c r="B83" s="10">
        <v>43354.9074537037</v>
      </c>
      <c r="C83" s="1" t="s">
        <v>69</v>
      </c>
      <c r="D83" s="1" t="s">
        <v>1660</v>
      </c>
      <c r="E83" s="1">
        <v>100.0</v>
      </c>
      <c r="F83" s="1">
        <v>2323.0</v>
      </c>
      <c r="G83" s="1" t="b">
        <f t="shared" si="2"/>
        <v>1</v>
      </c>
      <c r="H83" s="10">
        <v>43354.9074652778</v>
      </c>
      <c r="I83" s="1" t="s">
        <v>1661</v>
      </c>
      <c r="J83" s="1"/>
      <c r="K83" s="1"/>
      <c r="L83" s="1"/>
      <c r="M83" s="1"/>
      <c r="N83" s="1">
        <v>31.044998168945</v>
      </c>
      <c r="O83" s="1">
        <v>-97.508697509766</v>
      </c>
      <c r="P83" s="1" t="s">
        <v>201</v>
      </c>
      <c r="Q83" s="1" t="s">
        <v>205</v>
      </c>
      <c r="R83" s="1" t="s">
        <v>206</v>
      </c>
      <c r="S83" s="1" t="s">
        <v>259</v>
      </c>
      <c r="T83" s="1"/>
      <c r="U83" s="1" t="s">
        <v>209</v>
      </c>
      <c r="V83" s="1">
        <v>20.0</v>
      </c>
      <c r="W83" s="1">
        <v>8.0</v>
      </c>
      <c r="X83" s="1" t="s">
        <v>239</v>
      </c>
      <c r="Y83" s="1" t="s">
        <v>1662</v>
      </c>
      <c r="Z83" s="1" t="s">
        <v>330</v>
      </c>
      <c r="AA83" s="1"/>
      <c r="AB83" s="1" t="s">
        <v>545</v>
      </c>
      <c r="AC83" s="1"/>
      <c r="AD83" s="1" t="s">
        <v>1663</v>
      </c>
      <c r="AE83" s="1" t="s">
        <v>1664</v>
      </c>
      <c r="AF83" s="1"/>
      <c r="AG83" s="1"/>
      <c r="AH83" s="1" t="s">
        <v>500</v>
      </c>
      <c r="AI83" s="1" t="s">
        <v>500</v>
      </c>
      <c r="AJ83" s="1"/>
      <c r="AK83" s="1"/>
      <c r="AL83" s="1"/>
      <c r="AM83" s="1" t="s">
        <v>215</v>
      </c>
      <c r="AN83" s="1" t="s">
        <v>214</v>
      </c>
      <c r="AO83" s="1" t="s">
        <v>214</v>
      </c>
      <c r="AP83" s="1" t="s">
        <v>214</v>
      </c>
      <c r="AQ83" s="1" t="s">
        <v>214</v>
      </c>
      <c r="AR83" s="1" t="s">
        <v>214</v>
      </c>
      <c r="AS83" s="1" t="s">
        <v>214</v>
      </c>
      <c r="AT83" s="1" t="s">
        <v>214</v>
      </c>
      <c r="AU83" s="1" t="s">
        <v>214</v>
      </c>
      <c r="AV83" s="1" t="s">
        <v>214</v>
      </c>
      <c r="AW83" s="1" t="s">
        <v>214</v>
      </c>
      <c r="AX83" s="1" t="s">
        <v>214</v>
      </c>
      <c r="AY83" s="1" t="s">
        <v>1665</v>
      </c>
      <c r="AZ83" s="1" t="s">
        <v>287</v>
      </c>
      <c r="BA83" s="1" t="s">
        <v>196</v>
      </c>
      <c r="BB83" s="1" t="s">
        <v>1666</v>
      </c>
      <c r="BC83" s="1" t="s">
        <v>1667</v>
      </c>
      <c r="BD83" s="1" t="s">
        <v>1668</v>
      </c>
      <c r="BE83" s="1" t="s">
        <v>229</v>
      </c>
      <c r="BF83" s="1" t="s">
        <v>229</v>
      </c>
      <c r="BG83" s="1" t="s">
        <v>280</v>
      </c>
      <c r="BH83" s="1" t="s">
        <v>280</v>
      </c>
      <c r="BI83" s="1" t="s">
        <v>229</v>
      </c>
      <c r="BJ83" s="1" t="s">
        <v>229</v>
      </c>
      <c r="BK83" s="1" t="s">
        <v>229</v>
      </c>
      <c r="BL83" s="1" t="s">
        <v>229</v>
      </c>
      <c r="BM83" s="1" t="s">
        <v>229</v>
      </c>
    </row>
    <row r="84" ht="16.5" customHeight="1">
      <c r="A84" s="10">
        <v>43354.7921180556</v>
      </c>
      <c r="B84" s="10">
        <v>43354.9828240741</v>
      </c>
      <c r="C84" s="1" t="s">
        <v>69</v>
      </c>
      <c r="D84" s="1" t="s">
        <v>1669</v>
      </c>
      <c r="E84" s="1">
        <v>100.0</v>
      </c>
      <c r="F84" s="1">
        <v>16477.0</v>
      </c>
      <c r="G84" s="1" t="b">
        <f t="shared" si="2"/>
        <v>1</v>
      </c>
      <c r="H84" s="10">
        <v>43354.9828356481</v>
      </c>
      <c r="I84" s="1" t="s">
        <v>1670</v>
      </c>
      <c r="J84" s="1"/>
      <c r="K84" s="1"/>
      <c r="L84" s="1"/>
      <c r="M84" s="1"/>
      <c r="N84" s="1">
        <v>46.717193603516</v>
      </c>
      <c r="O84" s="1">
        <v>-116.91790008545</v>
      </c>
      <c r="P84" s="1" t="s">
        <v>201</v>
      </c>
      <c r="Q84" s="1" t="s">
        <v>205</v>
      </c>
      <c r="R84" s="1" t="s">
        <v>206</v>
      </c>
      <c r="S84" s="1" t="s">
        <v>259</v>
      </c>
      <c r="T84" s="1"/>
      <c r="U84" s="1" t="s">
        <v>209</v>
      </c>
      <c r="V84" s="1">
        <v>4.0</v>
      </c>
      <c r="W84" s="1">
        <v>8.0</v>
      </c>
      <c r="X84" s="1" t="s">
        <v>261</v>
      </c>
      <c r="Y84" s="1"/>
      <c r="Z84" s="1" t="s">
        <v>330</v>
      </c>
      <c r="AA84" s="1"/>
      <c r="AB84" s="1" t="s">
        <v>744</v>
      </c>
      <c r="AC84" s="1"/>
      <c r="AD84" s="1" t="s">
        <v>1671</v>
      </c>
      <c r="AE84" s="1" t="s">
        <v>1672</v>
      </c>
      <c r="AF84" s="1" t="s">
        <v>973</v>
      </c>
      <c r="AG84" s="1"/>
      <c r="AH84" s="1" t="s">
        <v>213</v>
      </c>
      <c r="AI84" s="1" t="s">
        <v>213</v>
      </c>
      <c r="AJ84" s="1" t="s">
        <v>213</v>
      </c>
      <c r="AK84" s="1"/>
      <c r="AL84" s="1"/>
      <c r="AM84" s="1">
        <v>4.0</v>
      </c>
      <c r="AN84" s="1">
        <v>4.0</v>
      </c>
      <c r="AO84" s="1">
        <v>4.0</v>
      </c>
      <c r="AP84" s="1">
        <v>4.0</v>
      </c>
      <c r="AQ84" s="1">
        <v>4.0</v>
      </c>
      <c r="AR84" s="1">
        <v>4.0</v>
      </c>
      <c r="AS84" s="1">
        <v>4.0</v>
      </c>
      <c r="AT84" s="1">
        <v>4.0</v>
      </c>
      <c r="AU84" s="1">
        <v>4.0</v>
      </c>
      <c r="AV84" s="1">
        <v>4.0</v>
      </c>
      <c r="AW84" s="1">
        <v>4.0</v>
      </c>
      <c r="AX84" s="1">
        <v>4.0</v>
      </c>
      <c r="AY84" s="1" t="s">
        <v>1673</v>
      </c>
      <c r="AZ84" s="1" t="s">
        <v>1025</v>
      </c>
      <c r="BA84" s="1" t="s">
        <v>1674</v>
      </c>
      <c r="BB84" s="1" t="s">
        <v>1675</v>
      </c>
      <c r="BC84" s="1" t="s">
        <v>1676</v>
      </c>
      <c r="BD84" s="1" t="s">
        <v>1677</v>
      </c>
      <c r="BE84" s="1" t="s">
        <v>229</v>
      </c>
      <c r="BF84" s="1" t="s">
        <v>229</v>
      </c>
      <c r="BG84" s="1" t="s">
        <v>229</v>
      </c>
      <c r="BH84" s="1" t="s">
        <v>280</v>
      </c>
      <c r="BI84" s="1" t="s">
        <v>280</v>
      </c>
      <c r="BJ84" s="1" t="s">
        <v>229</v>
      </c>
      <c r="BK84" s="1" t="s">
        <v>229</v>
      </c>
      <c r="BL84" s="1" t="s">
        <v>229</v>
      </c>
      <c r="BM84" s="1" t="s">
        <v>229</v>
      </c>
    </row>
    <row r="85" ht="16.5" customHeight="1">
      <c r="A85" s="10">
        <v>43354.9816666667</v>
      </c>
      <c r="B85" s="10">
        <v>43354.99375</v>
      </c>
      <c r="C85" s="1" t="s">
        <v>69</v>
      </c>
      <c r="D85" s="1" t="s">
        <v>1678</v>
      </c>
      <c r="E85" s="1">
        <v>100.0</v>
      </c>
      <c r="F85" s="1">
        <v>1043.0</v>
      </c>
      <c r="G85" s="1" t="b">
        <f t="shared" si="2"/>
        <v>1</v>
      </c>
      <c r="H85" s="10">
        <v>43354.99375</v>
      </c>
      <c r="I85" s="1" t="s">
        <v>1679</v>
      </c>
      <c r="J85" s="1"/>
      <c r="K85" s="1"/>
      <c r="L85" s="1"/>
      <c r="M85" s="1"/>
      <c r="N85" s="1">
        <v>33.748992919922</v>
      </c>
      <c r="O85" s="1">
        <v>-84.388000488281</v>
      </c>
      <c r="P85" s="1" t="s">
        <v>201</v>
      </c>
      <c r="Q85" s="1" t="s">
        <v>205</v>
      </c>
      <c r="R85" s="1" t="s">
        <v>206</v>
      </c>
      <c r="S85" s="1" t="s">
        <v>208</v>
      </c>
      <c r="T85" s="1"/>
      <c r="U85" s="1" t="s">
        <v>209</v>
      </c>
      <c r="V85" s="1"/>
      <c r="W85" s="1">
        <v>10.0</v>
      </c>
      <c r="X85" s="1" t="s">
        <v>236</v>
      </c>
      <c r="Y85" s="1"/>
      <c r="Z85" s="1" t="s">
        <v>330</v>
      </c>
      <c r="AA85" s="1"/>
      <c r="AB85" s="1"/>
      <c r="AC85" s="1"/>
      <c r="AD85" s="1" t="s">
        <v>1680</v>
      </c>
      <c r="AE85" s="1"/>
      <c r="AF85" s="1"/>
      <c r="AG85" s="1"/>
      <c r="AH85" s="1" t="s">
        <v>500</v>
      </c>
      <c r="AI85" s="1"/>
      <c r="AJ85" s="1"/>
      <c r="AK85" s="1"/>
      <c r="AL85" s="1"/>
      <c r="AM85" s="1" t="s">
        <v>214</v>
      </c>
      <c r="AN85" s="1" t="s">
        <v>214</v>
      </c>
      <c r="AO85" s="1" t="s">
        <v>214</v>
      </c>
      <c r="AP85" s="1" t="s">
        <v>214</v>
      </c>
      <c r="AQ85" s="1" t="s">
        <v>214</v>
      </c>
      <c r="AR85" s="1" t="s">
        <v>214</v>
      </c>
      <c r="AS85" s="1" t="s">
        <v>214</v>
      </c>
      <c r="AT85" s="1" t="s">
        <v>214</v>
      </c>
      <c r="AU85" s="1" t="s">
        <v>214</v>
      </c>
      <c r="AV85" s="1" t="s">
        <v>214</v>
      </c>
      <c r="AW85" s="1" t="s">
        <v>214</v>
      </c>
      <c r="AX85" s="1" t="s">
        <v>214</v>
      </c>
      <c r="AY85" s="1" t="s">
        <v>1681</v>
      </c>
      <c r="AZ85" s="1" t="s">
        <v>902</v>
      </c>
      <c r="BA85" s="1" t="s">
        <v>476</v>
      </c>
      <c r="BB85" s="1" t="s">
        <v>1682</v>
      </c>
      <c r="BC85" s="1" t="s">
        <v>1683</v>
      </c>
      <c r="BD85" s="1" t="s">
        <v>1684</v>
      </c>
      <c r="BE85" s="1" t="s">
        <v>229</v>
      </c>
      <c r="BF85" s="1" t="s">
        <v>226</v>
      </c>
      <c r="BG85" s="1" t="s">
        <v>229</v>
      </c>
      <c r="BH85" s="1" t="s">
        <v>228</v>
      </c>
      <c r="BI85" s="1" t="s">
        <v>228</v>
      </c>
      <c r="BJ85" s="1" t="s">
        <v>228</v>
      </c>
      <c r="BK85" s="1" t="s">
        <v>229</v>
      </c>
      <c r="BL85" s="1" t="s">
        <v>229</v>
      </c>
      <c r="BM85" s="1" t="s">
        <v>229</v>
      </c>
    </row>
    <row r="86" ht="16.5" customHeight="1">
      <c r="A86" s="10">
        <v>43355.0597337963</v>
      </c>
      <c r="B86" s="10">
        <v>43355.0705324074</v>
      </c>
      <c r="C86" s="1" t="s">
        <v>69</v>
      </c>
      <c r="D86" s="1" t="s">
        <v>1685</v>
      </c>
      <c r="E86" s="1">
        <v>100.0</v>
      </c>
      <c r="F86" s="1">
        <v>933.0</v>
      </c>
      <c r="G86" s="1" t="b">
        <f t="shared" si="2"/>
        <v>1</v>
      </c>
      <c r="H86" s="10">
        <v>43355.0705324074</v>
      </c>
      <c r="I86" s="1" t="s">
        <v>1686</v>
      </c>
      <c r="J86" s="1"/>
      <c r="K86" s="1"/>
      <c r="L86" s="1"/>
      <c r="M86" s="1"/>
      <c r="N86" s="1">
        <v>17.433395385742</v>
      </c>
      <c r="O86" s="1">
        <v>78.411102294922</v>
      </c>
      <c r="P86" s="1" t="s">
        <v>201</v>
      </c>
      <c r="Q86" s="1" t="s">
        <v>205</v>
      </c>
      <c r="R86" s="1" t="s">
        <v>206</v>
      </c>
      <c r="S86" s="1" t="s">
        <v>208</v>
      </c>
      <c r="T86" s="1"/>
      <c r="U86" s="1" t="s">
        <v>209</v>
      </c>
      <c r="V86" s="1">
        <v>20.0</v>
      </c>
      <c r="W86" s="1">
        <v>10.0</v>
      </c>
      <c r="X86" s="1" t="s">
        <v>239</v>
      </c>
      <c r="Y86" s="1" t="s">
        <v>1687</v>
      </c>
      <c r="Z86" s="1" t="s">
        <v>211</v>
      </c>
      <c r="AA86" s="1"/>
      <c r="AB86" s="1" t="s">
        <v>545</v>
      </c>
      <c r="AC86" s="1"/>
      <c r="AD86" s="1" t="s">
        <v>1688</v>
      </c>
      <c r="AE86" s="1" t="s">
        <v>1689</v>
      </c>
      <c r="AF86" s="1" t="s">
        <v>1690</v>
      </c>
      <c r="AG86" s="1" t="s">
        <v>1691</v>
      </c>
      <c r="AH86" s="1" t="s">
        <v>500</v>
      </c>
      <c r="AI86" s="1" t="s">
        <v>500</v>
      </c>
      <c r="AJ86" s="1" t="s">
        <v>500</v>
      </c>
      <c r="AK86" s="1" t="s">
        <v>500</v>
      </c>
      <c r="AL86" s="1"/>
      <c r="AM86" s="1">
        <v>4.0</v>
      </c>
      <c r="AN86" s="1" t="s">
        <v>214</v>
      </c>
      <c r="AO86" s="1" t="s">
        <v>214</v>
      </c>
      <c r="AP86" s="1" t="s">
        <v>214</v>
      </c>
      <c r="AQ86" s="1" t="s">
        <v>214</v>
      </c>
      <c r="AR86" s="1" t="s">
        <v>214</v>
      </c>
      <c r="AS86" s="1" t="s">
        <v>214</v>
      </c>
      <c r="AT86" s="1" t="s">
        <v>215</v>
      </c>
      <c r="AU86" s="1">
        <v>4.0</v>
      </c>
      <c r="AV86" s="1" t="s">
        <v>214</v>
      </c>
      <c r="AW86" s="1" t="s">
        <v>215</v>
      </c>
      <c r="AX86" s="1" t="s">
        <v>214</v>
      </c>
      <c r="AY86" s="1" t="s">
        <v>1692</v>
      </c>
      <c r="AZ86" s="1" t="s">
        <v>1693</v>
      </c>
      <c r="BA86" s="1" t="s">
        <v>1694</v>
      </c>
      <c r="BB86" s="1" t="s">
        <v>1695</v>
      </c>
      <c r="BC86" s="1" t="s">
        <v>1696</v>
      </c>
      <c r="BD86" s="1" t="s">
        <v>1697</v>
      </c>
      <c r="BE86" s="1" t="s">
        <v>229</v>
      </c>
      <c r="BF86" s="1" t="s">
        <v>229</v>
      </c>
      <c r="BG86" s="1" t="s">
        <v>280</v>
      </c>
      <c r="BH86" s="1" t="s">
        <v>229</v>
      </c>
      <c r="BI86" s="1" t="s">
        <v>229</v>
      </c>
      <c r="BJ86" s="1" t="s">
        <v>280</v>
      </c>
      <c r="BK86" s="1" t="s">
        <v>229</v>
      </c>
      <c r="BL86" s="1" t="s">
        <v>229</v>
      </c>
      <c r="BM86" s="1" t="s">
        <v>229</v>
      </c>
    </row>
    <row r="87" ht="16.5" customHeight="1">
      <c r="A87" s="10">
        <v>43355.5086574074</v>
      </c>
      <c r="B87" s="10">
        <v>43355.5160648148</v>
      </c>
      <c r="C87" s="1" t="s">
        <v>69</v>
      </c>
      <c r="D87" s="1" t="s">
        <v>1698</v>
      </c>
      <c r="E87" s="1">
        <v>100.0</v>
      </c>
      <c r="F87" s="1">
        <v>639.0</v>
      </c>
      <c r="G87" s="1" t="b">
        <f t="shared" si="2"/>
        <v>1</v>
      </c>
      <c r="H87" s="10">
        <v>43355.5160763889</v>
      </c>
      <c r="I87" s="1" t="s">
        <v>1699</v>
      </c>
      <c r="J87" s="1"/>
      <c r="K87" s="1"/>
      <c r="L87" s="1"/>
      <c r="M87" s="1"/>
      <c r="N87" s="1">
        <v>34.340194702148</v>
      </c>
      <c r="O87" s="1">
        <v>-89.483299255371</v>
      </c>
      <c r="P87" s="1" t="s">
        <v>201</v>
      </c>
      <c r="Q87" s="1" t="s">
        <v>205</v>
      </c>
      <c r="R87" s="1" t="s">
        <v>206</v>
      </c>
      <c r="S87" s="1" t="s">
        <v>208</v>
      </c>
      <c r="T87" s="1"/>
      <c r="U87" s="1" t="s">
        <v>209</v>
      </c>
      <c r="V87" s="1">
        <v>17.0</v>
      </c>
      <c r="W87" s="1">
        <v>17.0</v>
      </c>
      <c r="X87" s="1" t="s">
        <v>239</v>
      </c>
      <c r="Y87" s="1" t="s">
        <v>1700</v>
      </c>
      <c r="Z87" s="1" t="s">
        <v>330</v>
      </c>
      <c r="AA87" s="1"/>
      <c r="AB87" s="1" t="s">
        <v>545</v>
      </c>
      <c r="AC87" s="1"/>
      <c r="AD87" s="1" t="s">
        <v>1701</v>
      </c>
      <c r="AE87" s="1" t="s">
        <v>1702</v>
      </c>
      <c r="AF87" s="1" t="s">
        <v>1703</v>
      </c>
      <c r="AG87" s="1" t="s">
        <v>1704</v>
      </c>
      <c r="AH87" s="1" t="s">
        <v>245</v>
      </c>
      <c r="AI87" s="1" t="s">
        <v>245</v>
      </c>
      <c r="AJ87" s="1" t="s">
        <v>245</v>
      </c>
      <c r="AK87" s="1" t="s">
        <v>245</v>
      </c>
      <c r="AL87" s="1"/>
      <c r="AM87" s="1">
        <v>4.0</v>
      </c>
      <c r="AN87" s="1" t="s">
        <v>215</v>
      </c>
      <c r="AO87" s="1">
        <v>4.0</v>
      </c>
      <c r="AP87" s="1" t="s">
        <v>214</v>
      </c>
      <c r="AQ87" s="1" t="s">
        <v>214</v>
      </c>
      <c r="AR87" s="1" t="s">
        <v>214</v>
      </c>
      <c r="AS87" s="1">
        <v>4.0</v>
      </c>
      <c r="AT87" s="1">
        <v>4.0</v>
      </c>
      <c r="AU87" s="1" t="s">
        <v>215</v>
      </c>
      <c r="AV87" s="1">
        <v>4.0</v>
      </c>
      <c r="AW87" s="1" t="s">
        <v>214</v>
      </c>
      <c r="AX87" s="1" t="s">
        <v>214</v>
      </c>
      <c r="AY87" s="1" t="s">
        <v>1705</v>
      </c>
      <c r="AZ87" s="1" t="s">
        <v>1706</v>
      </c>
      <c r="BA87" s="1" t="s">
        <v>590</v>
      </c>
      <c r="BB87" s="1"/>
      <c r="BC87" s="1" t="s">
        <v>1707</v>
      </c>
      <c r="BD87" s="1" t="s">
        <v>1708</v>
      </c>
      <c r="BE87" s="1" t="s">
        <v>280</v>
      </c>
      <c r="BF87" s="1" t="s">
        <v>280</v>
      </c>
      <c r="BG87" s="1" t="s">
        <v>280</v>
      </c>
      <c r="BH87" s="1" t="s">
        <v>280</v>
      </c>
      <c r="BI87" s="1" t="s">
        <v>280</v>
      </c>
      <c r="BJ87" s="1" t="s">
        <v>280</v>
      </c>
      <c r="BK87" s="1" t="s">
        <v>280</v>
      </c>
      <c r="BL87" s="1" t="s">
        <v>280</v>
      </c>
      <c r="BM87" s="1" t="s">
        <v>280</v>
      </c>
    </row>
    <row r="88" ht="16.5" customHeight="1">
      <c r="A88" s="10">
        <v>43355.5196296296</v>
      </c>
      <c r="B88" s="10">
        <v>43355.5388078704</v>
      </c>
      <c r="C88" s="1" t="s">
        <v>69</v>
      </c>
      <c r="D88" s="1" t="s">
        <v>1709</v>
      </c>
      <c r="E88" s="1">
        <v>100.0</v>
      </c>
      <c r="F88" s="1">
        <v>1656.0</v>
      </c>
      <c r="G88" s="1" t="b">
        <f t="shared" si="2"/>
        <v>1</v>
      </c>
      <c r="H88" s="10">
        <v>43355.5388078704</v>
      </c>
      <c r="I88" s="1" t="s">
        <v>1710</v>
      </c>
      <c r="J88" s="1"/>
      <c r="K88" s="1"/>
      <c r="L88" s="1"/>
      <c r="M88" s="1"/>
      <c r="N88" s="1">
        <v>36.087707519531</v>
      </c>
      <c r="O88" s="1">
        <v>-115.14849853516</v>
      </c>
      <c r="P88" s="1" t="s">
        <v>201</v>
      </c>
      <c r="Q88" s="1" t="s">
        <v>205</v>
      </c>
      <c r="R88" s="1" t="s">
        <v>206</v>
      </c>
      <c r="S88" s="1" t="s">
        <v>259</v>
      </c>
      <c r="T88" s="1"/>
      <c r="U88" s="1" t="s">
        <v>209</v>
      </c>
      <c r="V88" s="1">
        <v>4.0</v>
      </c>
      <c r="W88" s="1">
        <v>2.0</v>
      </c>
      <c r="X88" s="1" t="s">
        <v>261</v>
      </c>
      <c r="Y88" s="1"/>
      <c r="Z88" s="1" t="s">
        <v>262</v>
      </c>
      <c r="AA88" s="1"/>
      <c r="AB88" s="1" t="s">
        <v>311</v>
      </c>
      <c r="AC88" s="1"/>
      <c r="AD88" s="1" t="s">
        <v>725</v>
      </c>
      <c r="AE88" s="1"/>
      <c r="AF88" s="1"/>
      <c r="AG88" s="1"/>
      <c r="AH88" s="1" t="s">
        <v>213</v>
      </c>
      <c r="AI88" s="1"/>
      <c r="AJ88" s="1"/>
      <c r="AK88" s="1"/>
      <c r="AL88" s="1"/>
      <c r="AM88" s="1">
        <v>4.0</v>
      </c>
      <c r="AN88" s="1" t="s">
        <v>215</v>
      </c>
      <c r="AO88" s="1" t="s">
        <v>215</v>
      </c>
      <c r="AP88" s="1">
        <v>4.0</v>
      </c>
      <c r="AQ88" s="1" t="s">
        <v>215</v>
      </c>
      <c r="AR88" s="1" t="s">
        <v>215</v>
      </c>
      <c r="AS88" s="1" t="s">
        <v>215</v>
      </c>
      <c r="AT88" s="1" t="s">
        <v>215</v>
      </c>
      <c r="AU88" s="1" t="s">
        <v>215</v>
      </c>
      <c r="AV88" s="1" t="s">
        <v>215</v>
      </c>
      <c r="AW88" s="1">
        <v>2.0</v>
      </c>
      <c r="AX88" s="1" t="s">
        <v>214</v>
      </c>
      <c r="AY88" s="1" t="s">
        <v>1711</v>
      </c>
      <c r="AZ88" s="1" t="s">
        <v>1712</v>
      </c>
      <c r="BA88" s="1" t="s">
        <v>483</v>
      </c>
      <c r="BB88" s="1"/>
      <c r="BC88" s="1" t="s">
        <v>1713</v>
      </c>
      <c r="BD88" s="1" t="s">
        <v>1714</v>
      </c>
      <c r="BE88" s="1" t="s">
        <v>226</v>
      </c>
      <c r="BF88" s="1" t="s">
        <v>226</v>
      </c>
      <c r="BG88" s="1" t="s">
        <v>226</v>
      </c>
      <c r="BH88" s="1" t="s">
        <v>226</v>
      </c>
      <c r="BI88" s="1" t="s">
        <v>226</v>
      </c>
      <c r="BJ88" s="1" t="s">
        <v>228</v>
      </c>
      <c r="BK88" s="1" t="s">
        <v>280</v>
      </c>
      <c r="BL88" s="1" t="s">
        <v>280</v>
      </c>
      <c r="BM88" s="1" t="s">
        <v>280</v>
      </c>
    </row>
    <row r="89" ht="16.5" customHeight="1">
      <c r="A89" s="10">
        <v>43355.7681828704</v>
      </c>
      <c r="B89" s="10">
        <v>43355.7717476852</v>
      </c>
      <c r="C89" s="1" t="s">
        <v>69</v>
      </c>
      <c r="D89" s="1" t="s">
        <v>1715</v>
      </c>
      <c r="E89" s="1">
        <v>100.0</v>
      </c>
      <c r="F89" s="1">
        <v>308.0</v>
      </c>
      <c r="G89" s="1" t="b">
        <f t="shared" si="2"/>
        <v>1</v>
      </c>
      <c r="H89" s="10">
        <v>43355.7717476852</v>
      </c>
      <c r="I89" s="1" t="s">
        <v>1716</v>
      </c>
      <c r="J89" s="1"/>
      <c r="K89" s="1"/>
      <c r="L89" s="1"/>
      <c r="M89" s="1"/>
      <c r="N89" s="1">
        <v>40.167999267578</v>
      </c>
      <c r="O89" s="1">
        <v>-76.609298706055</v>
      </c>
      <c r="P89" s="1" t="s">
        <v>201</v>
      </c>
      <c r="Q89" s="1" t="s">
        <v>205</v>
      </c>
      <c r="R89" s="1" t="s">
        <v>206</v>
      </c>
      <c r="S89" s="1" t="s">
        <v>235</v>
      </c>
      <c r="T89" s="1"/>
      <c r="U89" s="1" t="s">
        <v>209</v>
      </c>
      <c r="V89" s="1">
        <v>5.0</v>
      </c>
      <c r="W89" s="1">
        <v>3.0</v>
      </c>
      <c r="X89" s="1" t="s">
        <v>261</v>
      </c>
      <c r="Y89" s="1"/>
      <c r="Z89" s="1" t="s">
        <v>330</v>
      </c>
      <c r="AA89" s="1"/>
      <c r="AB89" s="1" t="s">
        <v>771</v>
      </c>
      <c r="AC89" s="1"/>
      <c r="AD89" s="1" t="s">
        <v>1717</v>
      </c>
      <c r="AE89" s="1" t="s">
        <v>1718</v>
      </c>
      <c r="AF89" s="1" t="s">
        <v>1719</v>
      </c>
      <c r="AG89" s="1" t="s">
        <v>1720</v>
      </c>
      <c r="AH89" s="1" t="s">
        <v>245</v>
      </c>
      <c r="AI89" s="1" t="s">
        <v>245</v>
      </c>
      <c r="AJ89" s="1" t="s">
        <v>245</v>
      </c>
      <c r="AK89" s="1" t="s">
        <v>245</v>
      </c>
      <c r="AL89" s="1"/>
      <c r="AM89" s="1" t="s">
        <v>214</v>
      </c>
      <c r="AN89" s="1" t="s">
        <v>214</v>
      </c>
      <c r="AO89" s="1">
        <v>4.0</v>
      </c>
      <c r="AP89" s="1" t="s">
        <v>214</v>
      </c>
      <c r="AQ89" s="1" t="s">
        <v>271</v>
      </c>
      <c r="AR89" s="1">
        <v>2.0</v>
      </c>
      <c r="AS89" s="1" t="s">
        <v>215</v>
      </c>
      <c r="AT89" s="1" t="s">
        <v>271</v>
      </c>
      <c r="AU89" s="1" t="s">
        <v>271</v>
      </c>
      <c r="AV89" s="1" t="s">
        <v>215</v>
      </c>
      <c r="AW89" s="1">
        <v>2.0</v>
      </c>
      <c r="AX89" s="1" t="s">
        <v>215</v>
      </c>
      <c r="AY89" s="1" t="s">
        <v>1721</v>
      </c>
      <c r="AZ89" s="1" t="s">
        <v>1722</v>
      </c>
      <c r="BA89" s="1" t="s">
        <v>1723</v>
      </c>
      <c r="BB89" s="1" t="s">
        <v>1724</v>
      </c>
      <c r="BC89" s="1" t="s">
        <v>1725</v>
      </c>
      <c r="BD89" s="1" t="s">
        <v>1726</v>
      </c>
      <c r="BE89" s="1" t="s">
        <v>280</v>
      </c>
      <c r="BF89" s="1" t="s">
        <v>280</v>
      </c>
      <c r="BG89" s="1" t="s">
        <v>280</v>
      </c>
      <c r="BH89" s="1" t="s">
        <v>280</v>
      </c>
      <c r="BI89" s="1" t="s">
        <v>280</v>
      </c>
      <c r="BJ89" s="1" t="s">
        <v>280</v>
      </c>
      <c r="BK89" s="1" t="s">
        <v>280</v>
      </c>
      <c r="BL89" s="1" t="s">
        <v>280</v>
      </c>
      <c r="BM89" s="1" t="s">
        <v>280</v>
      </c>
    </row>
    <row r="90" ht="16.5" customHeight="1">
      <c r="A90" s="10">
        <v>43355.8350694444</v>
      </c>
      <c r="B90" s="10">
        <v>43355.8445138889</v>
      </c>
      <c r="C90" s="1" t="s">
        <v>69</v>
      </c>
      <c r="D90" s="1" t="s">
        <v>1727</v>
      </c>
      <c r="E90" s="1">
        <v>100.0</v>
      </c>
      <c r="F90" s="1">
        <v>815.0</v>
      </c>
      <c r="G90" s="1" t="b">
        <f t="shared" si="2"/>
        <v>1</v>
      </c>
      <c r="H90" s="10">
        <v>43355.8445138889</v>
      </c>
      <c r="I90" s="1" t="s">
        <v>1728</v>
      </c>
      <c r="J90" s="1"/>
      <c r="K90" s="1"/>
      <c r="L90" s="1"/>
      <c r="M90" s="1"/>
      <c r="N90" s="1">
        <v>38.136093139648</v>
      </c>
      <c r="O90" s="1">
        <v>-79.062301635742</v>
      </c>
      <c r="P90" s="1" t="s">
        <v>201</v>
      </c>
      <c r="Q90" s="1" t="s">
        <v>205</v>
      </c>
      <c r="R90" s="1" t="s">
        <v>206</v>
      </c>
      <c r="S90" s="1" t="s">
        <v>208</v>
      </c>
      <c r="T90" s="1"/>
      <c r="U90" s="1" t="s">
        <v>209</v>
      </c>
      <c r="V90" s="1">
        <v>13.0</v>
      </c>
      <c r="W90" s="1">
        <v>1.0</v>
      </c>
      <c r="X90" s="1" t="s">
        <v>397</v>
      </c>
      <c r="Y90" s="1"/>
      <c r="Z90" s="1" t="s">
        <v>211</v>
      </c>
      <c r="AA90" s="1"/>
      <c r="AB90" s="1"/>
      <c r="AC90" s="1"/>
      <c r="AD90" s="1" t="s">
        <v>1729</v>
      </c>
      <c r="AE90" s="1" t="s">
        <v>1730</v>
      </c>
      <c r="AF90" s="1"/>
      <c r="AG90" s="1"/>
      <c r="AH90" s="1" t="s">
        <v>500</v>
      </c>
      <c r="AI90" s="1" t="s">
        <v>500</v>
      </c>
      <c r="AJ90" s="1"/>
      <c r="AK90" s="1"/>
      <c r="AL90" s="1"/>
      <c r="AM90" s="1">
        <v>4.0</v>
      </c>
      <c r="AN90" s="1" t="s">
        <v>214</v>
      </c>
      <c r="AO90" s="1" t="s">
        <v>214</v>
      </c>
      <c r="AP90" s="1" t="s">
        <v>214</v>
      </c>
      <c r="AQ90" s="1" t="s">
        <v>214</v>
      </c>
      <c r="AR90" s="1" t="s">
        <v>214</v>
      </c>
      <c r="AS90" s="1" t="s">
        <v>215</v>
      </c>
      <c r="AT90" s="1" t="s">
        <v>215</v>
      </c>
      <c r="AU90" s="1" t="s">
        <v>215</v>
      </c>
      <c r="AV90" s="1" t="s">
        <v>214</v>
      </c>
      <c r="AW90" s="1" t="s">
        <v>214</v>
      </c>
      <c r="AX90" s="1" t="s">
        <v>214</v>
      </c>
      <c r="AY90" s="1" t="s">
        <v>1731</v>
      </c>
      <c r="AZ90" s="1" t="s">
        <v>1732</v>
      </c>
      <c r="BA90" s="1" t="s">
        <v>1733</v>
      </c>
      <c r="BB90" s="1" t="s">
        <v>1734</v>
      </c>
      <c r="BC90" s="1" t="s">
        <v>1735</v>
      </c>
      <c r="BD90" s="1" t="s">
        <v>1736</v>
      </c>
      <c r="BE90" s="1" t="s">
        <v>229</v>
      </c>
      <c r="BF90" s="1" t="s">
        <v>280</v>
      </c>
      <c r="BG90" s="1" t="s">
        <v>228</v>
      </c>
      <c r="BH90" s="1" t="s">
        <v>228</v>
      </c>
      <c r="BI90" s="1" t="s">
        <v>280</v>
      </c>
      <c r="BJ90" s="1" t="s">
        <v>280</v>
      </c>
      <c r="BK90" s="1" t="s">
        <v>229</v>
      </c>
      <c r="BL90" s="1" t="s">
        <v>229</v>
      </c>
      <c r="BM90" s="1" t="s">
        <v>229</v>
      </c>
    </row>
    <row r="91" ht="16.5" customHeight="1">
      <c r="A91" s="10">
        <v>43356.0456481481</v>
      </c>
      <c r="B91" s="10">
        <v>43356.0578356482</v>
      </c>
      <c r="C91" s="1" t="s">
        <v>69</v>
      </c>
      <c r="D91" s="1" t="s">
        <v>1737</v>
      </c>
      <c r="E91" s="1">
        <v>100.0</v>
      </c>
      <c r="F91" s="1">
        <v>1053.0</v>
      </c>
      <c r="G91" s="1" t="b">
        <f t="shared" si="2"/>
        <v>1</v>
      </c>
      <c r="H91" s="10">
        <v>43356.0578472222</v>
      </c>
      <c r="I91" s="1" t="s">
        <v>1738</v>
      </c>
      <c r="J91" s="1"/>
      <c r="K91" s="1"/>
      <c r="L91" s="1"/>
      <c r="M91" s="1"/>
      <c r="N91" s="1">
        <v>28.272201538086</v>
      </c>
      <c r="O91" s="1">
        <v>-82.33219909668</v>
      </c>
      <c r="P91" s="1" t="s">
        <v>201</v>
      </c>
      <c r="Q91" s="1" t="s">
        <v>205</v>
      </c>
      <c r="R91" s="1" t="s">
        <v>206</v>
      </c>
      <c r="S91" s="1" t="s">
        <v>259</v>
      </c>
      <c r="T91" s="1"/>
      <c r="U91" s="1" t="s">
        <v>209</v>
      </c>
      <c r="V91" s="1">
        <v>15.0</v>
      </c>
      <c r="W91" s="1">
        <v>7.0</v>
      </c>
      <c r="X91" s="1" t="s">
        <v>236</v>
      </c>
      <c r="Y91" s="1"/>
      <c r="Z91" s="1" t="s">
        <v>211</v>
      </c>
      <c r="AA91" s="1"/>
      <c r="AB91" s="1" t="s">
        <v>771</v>
      </c>
      <c r="AC91" s="1"/>
      <c r="AD91" s="1" t="s">
        <v>1739</v>
      </c>
      <c r="AE91" s="1" t="s">
        <v>1740</v>
      </c>
      <c r="AF91" s="1" t="s">
        <v>1741</v>
      </c>
      <c r="AG91" s="1"/>
      <c r="AH91" s="1" t="s">
        <v>500</v>
      </c>
      <c r="AI91" s="1" t="s">
        <v>213</v>
      </c>
      <c r="AJ91" s="1" t="s">
        <v>245</v>
      </c>
      <c r="AK91" s="1"/>
      <c r="AL91" s="1"/>
      <c r="AM91" s="1" t="s">
        <v>214</v>
      </c>
      <c r="AN91" s="1" t="s">
        <v>214</v>
      </c>
      <c r="AO91" s="1" t="s">
        <v>214</v>
      </c>
      <c r="AP91" s="1" t="s">
        <v>214</v>
      </c>
      <c r="AQ91" s="1" t="s">
        <v>214</v>
      </c>
      <c r="AR91" s="1" t="s">
        <v>214</v>
      </c>
      <c r="AS91" s="1" t="s">
        <v>214</v>
      </c>
      <c r="AT91" s="1" t="s">
        <v>214</v>
      </c>
      <c r="AU91" s="1" t="s">
        <v>214</v>
      </c>
      <c r="AV91" s="1" t="s">
        <v>214</v>
      </c>
      <c r="AW91" s="1" t="s">
        <v>214</v>
      </c>
      <c r="AX91" s="1" t="s">
        <v>214</v>
      </c>
      <c r="AY91" s="1" t="s">
        <v>1742</v>
      </c>
      <c r="AZ91" s="1" t="s">
        <v>1743</v>
      </c>
      <c r="BA91" s="1" t="s">
        <v>1744</v>
      </c>
      <c r="BB91" s="1" t="s">
        <v>711</v>
      </c>
      <c r="BC91" s="1" t="s">
        <v>1745</v>
      </c>
      <c r="BD91" s="1" t="s">
        <v>1746</v>
      </c>
      <c r="BE91" s="1" t="s">
        <v>229</v>
      </c>
      <c r="BF91" s="1" t="s">
        <v>280</v>
      </c>
      <c r="BG91" s="1" t="s">
        <v>280</v>
      </c>
      <c r="BH91" s="1" t="s">
        <v>229</v>
      </c>
      <c r="BI91" s="1" t="s">
        <v>280</v>
      </c>
      <c r="BJ91" s="1" t="s">
        <v>280</v>
      </c>
      <c r="BK91" s="1" t="s">
        <v>229</v>
      </c>
      <c r="BL91" s="1" t="s">
        <v>229</v>
      </c>
      <c r="BM91" s="1" t="s">
        <v>229</v>
      </c>
    </row>
    <row r="92" ht="16.5" customHeight="1">
      <c r="A92" s="10">
        <v>43356.3141666667</v>
      </c>
      <c r="B92" s="10">
        <v>43356.318125</v>
      </c>
      <c r="C92" s="1" t="s">
        <v>69</v>
      </c>
      <c r="D92" s="1" t="s">
        <v>1747</v>
      </c>
      <c r="E92" s="1">
        <v>100.0</v>
      </c>
      <c r="F92" s="1">
        <v>341.0</v>
      </c>
      <c r="G92" s="1" t="b">
        <f t="shared" si="2"/>
        <v>1</v>
      </c>
      <c r="H92" s="10">
        <v>43356.318125</v>
      </c>
      <c r="I92" s="1" t="s">
        <v>1748</v>
      </c>
      <c r="J92" s="1"/>
      <c r="K92" s="1"/>
      <c r="L92" s="1"/>
      <c r="M92" s="1"/>
      <c r="N92" s="1">
        <v>54.988098144531</v>
      </c>
      <c r="O92" s="1">
        <v>-1.6194000244141</v>
      </c>
      <c r="P92" s="1" t="s">
        <v>201</v>
      </c>
      <c r="Q92" s="1" t="s">
        <v>205</v>
      </c>
      <c r="R92" s="1" t="s">
        <v>206</v>
      </c>
      <c r="S92" s="1" t="s">
        <v>208</v>
      </c>
      <c r="T92" s="1"/>
      <c r="U92" s="1" t="s">
        <v>209</v>
      </c>
      <c r="V92" s="1">
        <v>5.0</v>
      </c>
      <c r="W92" s="1">
        <v>25.0</v>
      </c>
      <c r="X92" s="1" t="s">
        <v>261</v>
      </c>
      <c r="Y92" s="1"/>
      <c r="Z92" s="1" t="s">
        <v>330</v>
      </c>
      <c r="AA92" s="1"/>
      <c r="AB92" s="1" t="s">
        <v>492</v>
      </c>
      <c r="AC92" s="1" t="s">
        <v>1749</v>
      </c>
      <c r="AD92" s="1" t="s">
        <v>1750</v>
      </c>
      <c r="AE92" s="1"/>
      <c r="AF92" s="1"/>
      <c r="AG92" s="1"/>
      <c r="AH92" s="1" t="s">
        <v>213</v>
      </c>
      <c r="AI92" s="1"/>
      <c r="AJ92" s="1"/>
      <c r="AK92" s="1"/>
      <c r="AL92" s="1"/>
      <c r="AM92" s="1" t="s">
        <v>215</v>
      </c>
      <c r="AN92" s="1" t="s">
        <v>215</v>
      </c>
      <c r="AO92" s="1" t="s">
        <v>215</v>
      </c>
      <c r="AP92" s="1">
        <v>4.0</v>
      </c>
      <c r="AQ92" s="1">
        <v>4.0</v>
      </c>
      <c r="AR92" s="1">
        <v>4.0</v>
      </c>
      <c r="AS92" s="1">
        <v>4.0</v>
      </c>
      <c r="AT92" s="1" t="s">
        <v>214</v>
      </c>
      <c r="AU92" s="1" t="s">
        <v>215</v>
      </c>
      <c r="AV92" s="1" t="s">
        <v>215</v>
      </c>
      <c r="AW92" s="1">
        <v>4.0</v>
      </c>
      <c r="AX92" s="1" t="s">
        <v>215</v>
      </c>
      <c r="AY92" s="1" t="s">
        <v>1751</v>
      </c>
      <c r="AZ92" s="1" t="s">
        <v>1089</v>
      </c>
      <c r="BA92" s="1" t="s">
        <v>1752</v>
      </c>
      <c r="BB92" s="1" t="s">
        <v>1753</v>
      </c>
      <c r="BC92" s="1" t="s">
        <v>1754</v>
      </c>
      <c r="BD92" s="1" t="s">
        <v>1754</v>
      </c>
      <c r="BE92" s="1" t="s">
        <v>228</v>
      </c>
      <c r="BF92" s="1" t="s">
        <v>227</v>
      </c>
      <c r="BG92" s="1" t="s">
        <v>226</v>
      </c>
      <c r="BH92" s="1" t="s">
        <v>228</v>
      </c>
      <c r="BI92" s="1" t="s">
        <v>228</v>
      </c>
      <c r="BJ92" s="1" t="s">
        <v>228</v>
      </c>
      <c r="BK92" s="1" t="s">
        <v>280</v>
      </c>
      <c r="BL92" s="1" t="s">
        <v>280</v>
      </c>
      <c r="BM92" s="1" t="s">
        <v>280</v>
      </c>
    </row>
    <row r="93" ht="16.5" customHeight="1">
      <c r="A93" s="10">
        <v>43353.4166898148</v>
      </c>
      <c r="B93" s="10">
        <v>43353.4193055556</v>
      </c>
      <c r="C93" s="1" t="s">
        <v>69</v>
      </c>
      <c r="D93" s="1" t="s">
        <v>1755</v>
      </c>
      <c r="E93" s="1">
        <v>83.0</v>
      </c>
      <c r="F93" s="1">
        <v>225.0</v>
      </c>
      <c r="G93" s="1" t="b">
        <f>FALSE()</f>
        <v>0</v>
      </c>
      <c r="H93" s="10">
        <v>43356.4199421296</v>
      </c>
      <c r="I93" s="1" t="s">
        <v>1756</v>
      </c>
      <c r="J93" s="1"/>
      <c r="K93" s="1"/>
      <c r="L93" s="1"/>
      <c r="M93" s="1"/>
      <c r="N93" s="1"/>
      <c r="O93" s="1"/>
      <c r="P93" s="1" t="s">
        <v>201</v>
      </c>
      <c r="Q93" s="1" t="s">
        <v>205</v>
      </c>
      <c r="R93" s="1" t="s">
        <v>206</v>
      </c>
      <c r="S93" s="1" t="s">
        <v>235</v>
      </c>
      <c r="T93" s="1"/>
      <c r="U93" s="1" t="s">
        <v>209</v>
      </c>
      <c r="V93" s="1">
        <v>6.0</v>
      </c>
      <c r="W93" s="1">
        <v>18.0</v>
      </c>
      <c r="X93" s="1" t="s">
        <v>397</v>
      </c>
      <c r="Y93" s="1"/>
      <c r="Z93" s="1" t="s">
        <v>330</v>
      </c>
      <c r="AA93" s="1"/>
      <c r="AB93" s="1"/>
      <c r="AC93" s="1"/>
      <c r="AD93" s="1" t="s">
        <v>1757</v>
      </c>
      <c r="AE93" s="1" t="s">
        <v>1758</v>
      </c>
      <c r="AF93" s="1" t="s">
        <v>1759</v>
      </c>
      <c r="AG93" s="1"/>
      <c r="AH93" s="1" t="s">
        <v>500</v>
      </c>
      <c r="AI93" s="1" t="s">
        <v>500</v>
      </c>
      <c r="AJ93" s="1" t="s">
        <v>213</v>
      </c>
      <c r="AK93" s="1"/>
      <c r="AL93" s="1"/>
      <c r="AM93" s="1">
        <v>4.0</v>
      </c>
      <c r="AN93" s="1">
        <v>4.0</v>
      </c>
      <c r="AO93" s="1">
        <v>4.0</v>
      </c>
      <c r="AP93" s="1">
        <v>4.0</v>
      </c>
      <c r="AQ93" s="1">
        <v>4.0</v>
      </c>
      <c r="AR93" s="1">
        <v>4.0</v>
      </c>
      <c r="AS93" s="1">
        <v>4.0</v>
      </c>
      <c r="AT93" s="1" t="s">
        <v>215</v>
      </c>
      <c r="AU93" s="1">
        <v>4.0</v>
      </c>
      <c r="AV93" s="1">
        <v>4.0</v>
      </c>
      <c r="AW93" s="1">
        <v>4.0</v>
      </c>
      <c r="AX93" s="1">
        <v>4.0</v>
      </c>
      <c r="AY93" s="1" t="s">
        <v>1126</v>
      </c>
      <c r="AZ93" s="1" t="s">
        <v>1002</v>
      </c>
      <c r="BA93" s="1" t="s">
        <v>1126</v>
      </c>
      <c r="BB93" s="1" t="s">
        <v>1126</v>
      </c>
      <c r="BC93" s="1"/>
      <c r="BD93" s="1"/>
      <c r="BE93" s="1"/>
      <c r="BF93" s="1"/>
      <c r="BG93" s="1"/>
      <c r="BH93" s="1"/>
      <c r="BI93" s="1"/>
      <c r="BJ93" s="1"/>
      <c r="BK93" s="1"/>
      <c r="BL93" s="1"/>
      <c r="BM93" s="1"/>
    </row>
    <row r="94" ht="16.5" customHeight="1">
      <c r="A94" s="10">
        <v>43356.4922106481</v>
      </c>
      <c r="B94" s="10">
        <v>43356.4962962963</v>
      </c>
      <c r="C94" s="1" t="s">
        <v>69</v>
      </c>
      <c r="D94" s="1" t="s">
        <v>1760</v>
      </c>
      <c r="E94" s="1">
        <v>100.0</v>
      </c>
      <c r="F94" s="1">
        <v>353.0</v>
      </c>
      <c r="G94" s="1" t="b">
        <f t="shared" ref="G94:G151" si="3">TRUE()</f>
        <v>1</v>
      </c>
      <c r="H94" s="10">
        <v>43356.4963078704</v>
      </c>
      <c r="I94" s="1" t="s">
        <v>1761</v>
      </c>
      <c r="J94" s="1"/>
      <c r="K94" s="1"/>
      <c r="L94" s="1"/>
      <c r="M94" s="1"/>
      <c r="N94" s="1">
        <v>53.783294677734</v>
      </c>
      <c r="O94" s="1">
        <v>-1.75</v>
      </c>
      <c r="P94" s="1" t="s">
        <v>201</v>
      </c>
      <c r="Q94" s="1" t="s">
        <v>205</v>
      </c>
      <c r="R94" s="1" t="s">
        <v>206</v>
      </c>
      <c r="S94" s="1" t="s">
        <v>259</v>
      </c>
      <c r="T94" s="1"/>
      <c r="U94" s="1" t="s">
        <v>209</v>
      </c>
      <c r="V94" s="1">
        <v>9.0</v>
      </c>
      <c r="W94" s="1">
        <v>3.0</v>
      </c>
      <c r="X94" s="1" t="s">
        <v>236</v>
      </c>
      <c r="Y94" s="1"/>
      <c r="Z94" s="1" t="s">
        <v>310</v>
      </c>
      <c r="AA94" s="1"/>
      <c r="AB94" s="1" t="s">
        <v>311</v>
      </c>
      <c r="AC94" s="1"/>
      <c r="AD94" s="1" t="s">
        <v>1762</v>
      </c>
      <c r="AE94" s="1" t="s">
        <v>1763</v>
      </c>
      <c r="AF94" s="1" t="s">
        <v>1764</v>
      </c>
      <c r="AG94" s="1"/>
      <c r="AH94" s="1" t="s">
        <v>213</v>
      </c>
      <c r="AI94" s="1" t="s">
        <v>245</v>
      </c>
      <c r="AJ94" s="1" t="s">
        <v>213</v>
      </c>
      <c r="AK94" s="1"/>
      <c r="AL94" s="1"/>
      <c r="AM94" s="1" t="s">
        <v>214</v>
      </c>
      <c r="AN94" s="1">
        <v>4.0</v>
      </c>
      <c r="AO94" s="1" t="s">
        <v>214</v>
      </c>
      <c r="AP94" s="1" t="s">
        <v>214</v>
      </c>
      <c r="AQ94" s="1" t="s">
        <v>215</v>
      </c>
      <c r="AR94" s="1">
        <v>4.0</v>
      </c>
      <c r="AS94" s="1">
        <v>4.0</v>
      </c>
      <c r="AT94" s="1">
        <v>2.0</v>
      </c>
      <c r="AU94" s="1" t="s">
        <v>214</v>
      </c>
      <c r="AV94" s="1">
        <v>4.0</v>
      </c>
      <c r="AW94" s="1" t="s">
        <v>215</v>
      </c>
      <c r="AX94" s="1" t="s">
        <v>214</v>
      </c>
      <c r="AY94" s="1" t="s">
        <v>1765</v>
      </c>
      <c r="AZ94" s="1" t="s">
        <v>983</v>
      </c>
      <c r="BA94" s="1" t="s">
        <v>711</v>
      </c>
      <c r="BB94" s="1"/>
      <c r="BC94" s="1" t="s">
        <v>1766</v>
      </c>
      <c r="BD94" s="1" t="s">
        <v>1767</v>
      </c>
      <c r="BE94" s="1" t="s">
        <v>226</v>
      </c>
      <c r="BF94" s="1" t="s">
        <v>228</v>
      </c>
      <c r="BG94" s="1" t="s">
        <v>228</v>
      </c>
      <c r="BH94" s="1" t="s">
        <v>226</v>
      </c>
      <c r="BI94" s="1" t="s">
        <v>280</v>
      </c>
      <c r="BJ94" s="1" t="s">
        <v>228</v>
      </c>
      <c r="BK94" s="1" t="s">
        <v>229</v>
      </c>
      <c r="BL94" s="1" t="s">
        <v>229</v>
      </c>
      <c r="BM94" s="1" t="s">
        <v>229</v>
      </c>
    </row>
    <row r="95" ht="16.5" customHeight="1">
      <c r="A95" s="10">
        <v>43356.5649652778</v>
      </c>
      <c r="B95" s="10">
        <v>43356.5770601852</v>
      </c>
      <c r="C95" s="1" t="s">
        <v>69</v>
      </c>
      <c r="D95" s="1" t="s">
        <v>1768</v>
      </c>
      <c r="E95" s="1">
        <v>100.0</v>
      </c>
      <c r="F95" s="1">
        <v>1044.0</v>
      </c>
      <c r="G95" s="1" t="b">
        <f t="shared" si="3"/>
        <v>1</v>
      </c>
      <c r="H95" s="10">
        <v>43356.5770601852</v>
      </c>
      <c r="I95" s="1" t="s">
        <v>1769</v>
      </c>
      <c r="J95" s="1"/>
      <c r="K95" s="1"/>
      <c r="L95" s="1"/>
      <c r="M95" s="1"/>
      <c r="N95" s="1">
        <v>40.167999267578</v>
      </c>
      <c r="O95" s="1">
        <v>-76.609298706055</v>
      </c>
      <c r="P95" s="1" t="s">
        <v>201</v>
      </c>
      <c r="Q95" s="1" t="s">
        <v>205</v>
      </c>
      <c r="R95" s="1" t="s">
        <v>206</v>
      </c>
      <c r="S95" s="1" t="s">
        <v>259</v>
      </c>
      <c r="T95" s="1"/>
      <c r="U95" s="1" t="s">
        <v>209</v>
      </c>
      <c r="V95" s="1">
        <v>11.0</v>
      </c>
      <c r="W95" s="1">
        <v>12.0</v>
      </c>
      <c r="X95" s="1" t="s">
        <v>397</v>
      </c>
      <c r="Y95" s="1"/>
      <c r="Z95" s="1" t="s">
        <v>330</v>
      </c>
      <c r="AA95" s="1"/>
      <c r="AB95" s="1" t="s">
        <v>492</v>
      </c>
      <c r="AC95" s="1" t="s">
        <v>1770</v>
      </c>
      <c r="AD95" s="1" t="s">
        <v>1771</v>
      </c>
      <c r="AE95" s="1" t="s">
        <v>1772</v>
      </c>
      <c r="AF95" s="1" t="s">
        <v>1773</v>
      </c>
      <c r="AG95" s="1"/>
      <c r="AH95" s="1" t="s">
        <v>213</v>
      </c>
      <c r="AI95" s="1" t="s">
        <v>500</v>
      </c>
      <c r="AJ95" s="1" t="s">
        <v>500</v>
      </c>
      <c r="AK95" s="1"/>
      <c r="AL95" s="1"/>
      <c r="AM95" s="1" t="s">
        <v>214</v>
      </c>
      <c r="AN95" s="1" t="s">
        <v>214</v>
      </c>
      <c r="AO95" s="1">
        <v>4.0</v>
      </c>
      <c r="AP95" s="1" t="s">
        <v>214</v>
      </c>
      <c r="AQ95" s="1">
        <v>4.0</v>
      </c>
      <c r="AR95" s="1">
        <v>4.0</v>
      </c>
      <c r="AS95" s="1" t="s">
        <v>214</v>
      </c>
      <c r="AT95" s="1">
        <v>2.0</v>
      </c>
      <c r="AU95" s="1" t="s">
        <v>214</v>
      </c>
      <c r="AV95" s="1" t="s">
        <v>214</v>
      </c>
      <c r="AW95" s="1">
        <v>4.0</v>
      </c>
      <c r="AX95" s="1" t="s">
        <v>214</v>
      </c>
      <c r="AY95" s="1" t="s">
        <v>1774</v>
      </c>
      <c r="AZ95" s="1" t="s">
        <v>299</v>
      </c>
      <c r="BA95" s="1" t="s">
        <v>486</v>
      </c>
      <c r="BB95" s="1" t="s">
        <v>1775</v>
      </c>
      <c r="BC95" s="1" t="s">
        <v>1776</v>
      </c>
      <c r="BD95" s="1" t="s">
        <v>1777</v>
      </c>
      <c r="BE95" s="1" t="s">
        <v>229</v>
      </c>
      <c r="BF95" s="1" t="s">
        <v>229</v>
      </c>
      <c r="BG95" s="1" t="s">
        <v>228</v>
      </c>
      <c r="BH95" s="1" t="s">
        <v>228</v>
      </c>
      <c r="BI95" s="1" t="s">
        <v>228</v>
      </c>
      <c r="BJ95" s="1" t="s">
        <v>280</v>
      </c>
      <c r="BK95" s="1" t="s">
        <v>229</v>
      </c>
      <c r="BL95" s="1" t="s">
        <v>229</v>
      </c>
      <c r="BM95" s="1" t="s">
        <v>229</v>
      </c>
    </row>
    <row r="96" ht="16.5" customHeight="1">
      <c r="A96" s="10">
        <v>43356.6064236111</v>
      </c>
      <c r="B96" s="10">
        <v>43356.6134606482</v>
      </c>
      <c r="C96" s="1" t="s">
        <v>69</v>
      </c>
      <c r="D96" s="1" t="s">
        <v>1778</v>
      </c>
      <c r="E96" s="1">
        <v>100.0</v>
      </c>
      <c r="F96" s="1">
        <v>607.0</v>
      </c>
      <c r="G96" s="1" t="b">
        <f t="shared" si="3"/>
        <v>1</v>
      </c>
      <c r="H96" s="10">
        <v>43356.6134722222</v>
      </c>
      <c r="I96" s="1" t="s">
        <v>1779</v>
      </c>
      <c r="J96" s="1"/>
      <c r="K96" s="1"/>
      <c r="L96" s="1"/>
      <c r="M96" s="1"/>
      <c r="N96" s="1">
        <v>32.704895019531</v>
      </c>
      <c r="O96" s="1">
        <v>-80.271598815918</v>
      </c>
      <c r="P96" s="1" t="s">
        <v>201</v>
      </c>
      <c r="Q96" s="1" t="s">
        <v>205</v>
      </c>
      <c r="R96" s="1" t="s">
        <v>206</v>
      </c>
      <c r="S96" s="1" t="s">
        <v>235</v>
      </c>
      <c r="T96" s="1"/>
      <c r="U96" s="1" t="s">
        <v>209</v>
      </c>
      <c r="V96" s="1">
        <v>30.0</v>
      </c>
      <c r="W96" s="1">
        <v>2.0</v>
      </c>
      <c r="X96" s="1" t="s">
        <v>261</v>
      </c>
      <c r="Y96" s="1"/>
      <c r="Z96" s="1" t="s">
        <v>810</v>
      </c>
      <c r="AA96" s="1"/>
      <c r="AB96" s="1" t="s">
        <v>1780</v>
      </c>
      <c r="AC96" s="1"/>
      <c r="AD96" s="1" t="s">
        <v>1781</v>
      </c>
      <c r="AE96" s="1" t="s">
        <v>1782</v>
      </c>
      <c r="AF96" s="1" t="s">
        <v>1783</v>
      </c>
      <c r="AG96" s="1" t="s">
        <v>1784</v>
      </c>
      <c r="AH96" s="1" t="s">
        <v>245</v>
      </c>
      <c r="AI96" s="1" t="s">
        <v>245</v>
      </c>
      <c r="AJ96" s="1" t="s">
        <v>245</v>
      </c>
      <c r="AK96" s="1" t="s">
        <v>245</v>
      </c>
      <c r="AL96" s="1"/>
      <c r="AM96" s="1">
        <v>4.0</v>
      </c>
      <c r="AN96" s="1" t="s">
        <v>215</v>
      </c>
      <c r="AO96" s="1">
        <v>4.0</v>
      </c>
      <c r="AP96" s="1" t="s">
        <v>214</v>
      </c>
      <c r="AQ96" s="1">
        <v>4.0</v>
      </c>
      <c r="AR96" s="1">
        <v>4.0</v>
      </c>
      <c r="AS96" s="1">
        <v>4.0</v>
      </c>
      <c r="AT96" s="1" t="s">
        <v>215</v>
      </c>
      <c r="AU96" s="1" t="s">
        <v>215</v>
      </c>
      <c r="AV96" s="1" t="s">
        <v>215</v>
      </c>
      <c r="AW96" s="1" t="s">
        <v>215</v>
      </c>
      <c r="AX96" s="1" t="s">
        <v>215</v>
      </c>
      <c r="AY96" s="1" t="s">
        <v>1785</v>
      </c>
      <c r="AZ96" s="1" t="s">
        <v>1304</v>
      </c>
      <c r="BA96" s="1" t="s">
        <v>848</v>
      </c>
      <c r="BB96" s="1" t="s">
        <v>1098</v>
      </c>
      <c r="BC96" s="1" t="s">
        <v>1786</v>
      </c>
      <c r="BD96" s="1" t="s">
        <v>1787</v>
      </c>
      <c r="BE96" s="1" t="s">
        <v>280</v>
      </c>
      <c r="BF96" s="1" t="s">
        <v>228</v>
      </c>
      <c r="BG96" s="1" t="s">
        <v>228</v>
      </c>
      <c r="BH96" s="1" t="s">
        <v>228</v>
      </c>
      <c r="BI96" s="1" t="s">
        <v>228</v>
      </c>
      <c r="BJ96" s="1" t="s">
        <v>280</v>
      </c>
      <c r="BK96" s="1" t="s">
        <v>280</v>
      </c>
      <c r="BL96" s="1" t="s">
        <v>280</v>
      </c>
      <c r="BM96" s="1" t="s">
        <v>280</v>
      </c>
    </row>
    <row r="97" ht="16.5" customHeight="1">
      <c r="A97" s="10">
        <v>43356.6294097222</v>
      </c>
      <c r="B97" s="10">
        <v>43356.6348842593</v>
      </c>
      <c r="C97" s="1" t="s">
        <v>69</v>
      </c>
      <c r="D97" s="1" t="s">
        <v>1788</v>
      </c>
      <c r="E97" s="1">
        <v>100.0</v>
      </c>
      <c r="F97" s="1">
        <v>473.0</v>
      </c>
      <c r="G97" s="1" t="b">
        <f t="shared" si="3"/>
        <v>1</v>
      </c>
      <c r="H97" s="10">
        <v>43356.6348842593</v>
      </c>
      <c r="I97" s="1" t="s">
        <v>1789</v>
      </c>
      <c r="J97" s="1"/>
      <c r="K97" s="1"/>
      <c r="L97" s="1"/>
      <c r="M97" s="1"/>
      <c r="N97" s="1">
        <v>34.886093139648</v>
      </c>
      <c r="O97" s="1">
        <v>-82.58570098877</v>
      </c>
      <c r="P97" s="1" t="s">
        <v>201</v>
      </c>
      <c r="Q97" s="1" t="s">
        <v>205</v>
      </c>
      <c r="R97" s="1" t="s">
        <v>206</v>
      </c>
      <c r="S97" s="1" t="s">
        <v>235</v>
      </c>
      <c r="T97" s="1"/>
      <c r="U97" s="1" t="s">
        <v>209</v>
      </c>
      <c r="V97" s="1">
        <v>28.0</v>
      </c>
      <c r="W97" s="1">
        <v>40.0</v>
      </c>
      <c r="X97" s="1" t="s">
        <v>236</v>
      </c>
      <c r="Y97" s="1"/>
      <c r="Z97" s="1" t="s">
        <v>330</v>
      </c>
      <c r="AA97" s="1"/>
      <c r="AB97" s="1" t="s">
        <v>1790</v>
      </c>
      <c r="AC97" s="1"/>
      <c r="AD97" s="1" t="s">
        <v>1791</v>
      </c>
      <c r="AE97" s="1"/>
      <c r="AF97" s="1"/>
      <c r="AG97" s="1"/>
      <c r="AH97" s="1" t="s">
        <v>500</v>
      </c>
      <c r="AI97" s="1"/>
      <c r="AJ97" s="1"/>
      <c r="AK97" s="1"/>
      <c r="AL97" s="1"/>
      <c r="AM97" s="1" t="s">
        <v>214</v>
      </c>
      <c r="AN97" s="1" t="s">
        <v>214</v>
      </c>
      <c r="AO97" s="1" t="s">
        <v>214</v>
      </c>
      <c r="AP97" s="1" t="s">
        <v>214</v>
      </c>
      <c r="AQ97" s="1" t="s">
        <v>214</v>
      </c>
      <c r="AR97" s="1" t="s">
        <v>214</v>
      </c>
      <c r="AS97" s="1" t="s">
        <v>214</v>
      </c>
      <c r="AT97" s="1" t="s">
        <v>214</v>
      </c>
      <c r="AU97" s="1">
        <v>4.0</v>
      </c>
      <c r="AV97" s="1">
        <v>4.0</v>
      </c>
      <c r="AW97" s="1">
        <v>4.0</v>
      </c>
      <c r="AX97" s="1" t="s">
        <v>215</v>
      </c>
      <c r="AY97" s="1" t="s">
        <v>1792</v>
      </c>
      <c r="AZ97" s="1" t="s">
        <v>1306</v>
      </c>
      <c r="BA97" s="1" t="s">
        <v>1131</v>
      </c>
      <c r="BB97" s="1" t="s">
        <v>1793</v>
      </c>
      <c r="BC97" s="1" t="s">
        <v>1794</v>
      </c>
      <c r="BD97" s="1" t="s">
        <v>1795</v>
      </c>
      <c r="BE97" s="1" t="s">
        <v>228</v>
      </c>
      <c r="BF97" s="1" t="s">
        <v>280</v>
      </c>
      <c r="BG97" s="1" t="s">
        <v>280</v>
      </c>
      <c r="BH97" s="1" t="s">
        <v>280</v>
      </c>
      <c r="BI97" s="1" t="s">
        <v>229</v>
      </c>
      <c r="BJ97" s="1" t="s">
        <v>226</v>
      </c>
      <c r="BK97" s="1" t="s">
        <v>226</v>
      </c>
      <c r="BL97" s="1" t="s">
        <v>228</v>
      </c>
      <c r="BM97" s="1" t="s">
        <v>226</v>
      </c>
    </row>
    <row r="98" ht="16.5" customHeight="1">
      <c r="A98" s="10">
        <v>43356.6599537037</v>
      </c>
      <c r="B98" s="10">
        <v>43356.6990509259</v>
      </c>
      <c r="C98" s="1" t="s">
        <v>69</v>
      </c>
      <c r="D98" s="1" t="s">
        <v>1796</v>
      </c>
      <c r="E98" s="1">
        <v>100.0</v>
      </c>
      <c r="F98" s="1">
        <v>3377.0</v>
      </c>
      <c r="G98" s="1" t="b">
        <f t="shared" si="3"/>
        <v>1</v>
      </c>
      <c r="H98" s="10">
        <v>43356.6990509259</v>
      </c>
      <c r="I98" s="1" t="s">
        <v>1797</v>
      </c>
      <c r="J98" s="1"/>
      <c r="K98" s="1"/>
      <c r="L98" s="1"/>
      <c r="M98" s="1"/>
      <c r="N98" s="1">
        <v>36.194305419922</v>
      </c>
      <c r="O98" s="1">
        <v>-79.396003723145</v>
      </c>
      <c r="P98" s="1" t="s">
        <v>201</v>
      </c>
      <c r="Q98" s="1" t="s">
        <v>205</v>
      </c>
      <c r="R98" s="1" t="s">
        <v>206</v>
      </c>
      <c r="S98" s="1" t="s">
        <v>259</v>
      </c>
      <c r="T98" s="1"/>
      <c r="U98" s="1" t="s">
        <v>209</v>
      </c>
      <c r="V98" s="1">
        <v>22.0</v>
      </c>
      <c r="W98" s="1">
        <v>16.0</v>
      </c>
      <c r="X98" s="1" t="s">
        <v>236</v>
      </c>
      <c r="Y98" s="1"/>
      <c r="Z98" s="1" t="s">
        <v>237</v>
      </c>
      <c r="AA98" s="1"/>
      <c r="AB98" s="1" t="s">
        <v>1798</v>
      </c>
      <c r="AC98" s="1" t="s">
        <v>592</v>
      </c>
      <c r="AD98" s="1" t="s">
        <v>1799</v>
      </c>
      <c r="AE98" s="1" t="s">
        <v>1800</v>
      </c>
      <c r="AF98" s="1" t="s">
        <v>1801</v>
      </c>
      <c r="AG98" s="1"/>
      <c r="AH98" s="1" t="s">
        <v>213</v>
      </c>
      <c r="AI98" s="1" t="s">
        <v>213</v>
      </c>
      <c r="AJ98" s="1" t="s">
        <v>213</v>
      </c>
      <c r="AK98" s="1"/>
      <c r="AL98" s="1"/>
      <c r="AM98" s="1">
        <v>2.0</v>
      </c>
      <c r="AN98" s="1">
        <v>2.0</v>
      </c>
      <c r="AO98" s="1">
        <v>2.0</v>
      </c>
      <c r="AP98" s="1">
        <v>2.0</v>
      </c>
      <c r="AQ98" s="1">
        <v>2.0</v>
      </c>
      <c r="AR98" s="1">
        <v>2.0</v>
      </c>
      <c r="AS98" s="1">
        <v>2.0</v>
      </c>
      <c r="AT98" s="1">
        <v>2.0</v>
      </c>
      <c r="AU98" s="1" t="s">
        <v>215</v>
      </c>
      <c r="AV98" s="1" t="s">
        <v>215</v>
      </c>
      <c r="AW98" s="1">
        <v>2.0</v>
      </c>
      <c r="AX98" s="1">
        <v>2.0</v>
      </c>
      <c r="AY98" s="1" t="s">
        <v>1802</v>
      </c>
      <c r="AZ98" s="1" t="s">
        <v>828</v>
      </c>
      <c r="BA98" s="1" t="s">
        <v>1803</v>
      </c>
      <c r="BB98" s="1" t="s">
        <v>1804</v>
      </c>
      <c r="BC98" s="1" t="s">
        <v>1805</v>
      </c>
      <c r="BD98" s="1" t="s">
        <v>1806</v>
      </c>
      <c r="BE98" s="1" t="s">
        <v>226</v>
      </c>
      <c r="BF98" s="1" t="s">
        <v>227</v>
      </c>
      <c r="BG98" s="1" t="s">
        <v>226</v>
      </c>
      <c r="BH98" s="1" t="s">
        <v>228</v>
      </c>
      <c r="BI98" s="1" t="s">
        <v>228</v>
      </c>
      <c r="BJ98" s="1" t="s">
        <v>228</v>
      </c>
      <c r="BK98" s="1" t="s">
        <v>280</v>
      </c>
      <c r="BL98" s="1" t="s">
        <v>228</v>
      </c>
      <c r="BM98" s="1" t="s">
        <v>228</v>
      </c>
    </row>
    <row r="99" ht="16.5" customHeight="1">
      <c r="A99" s="10">
        <v>43356.825</v>
      </c>
      <c r="B99" s="10">
        <v>43356.8384722222</v>
      </c>
      <c r="C99" s="1" t="s">
        <v>69</v>
      </c>
      <c r="D99" s="1" t="s">
        <v>1807</v>
      </c>
      <c r="E99" s="1">
        <v>100.0</v>
      </c>
      <c r="F99" s="1">
        <v>1164.0</v>
      </c>
      <c r="G99" s="1" t="b">
        <f t="shared" si="3"/>
        <v>1</v>
      </c>
      <c r="H99" s="10">
        <v>43356.8384837963</v>
      </c>
      <c r="I99" s="1" t="s">
        <v>1808</v>
      </c>
      <c r="J99" s="1"/>
      <c r="K99" s="1"/>
      <c r="L99" s="1"/>
      <c r="M99" s="1"/>
      <c r="N99" s="1">
        <v>40.167999267578</v>
      </c>
      <c r="O99" s="1">
        <v>-76.609298706055</v>
      </c>
      <c r="P99" s="1" t="s">
        <v>201</v>
      </c>
      <c r="Q99" s="1" t="s">
        <v>205</v>
      </c>
      <c r="R99" s="1" t="s">
        <v>206</v>
      </c>
      <c r="S99" s="1" t="s">
        <v>259</v>
      </c>
      <c r="T99" s="1"/>
      <c r="U99" s="1" t="s">
        <v>209</v>
      </c>
      <c r="V99" s="1">
        <v>1.0</v>
      </c>
      <c r="W99" s="1">
        <v>20.0</v>
      </c>
      <c r="X99" s="1" t="s">
        <v>236</v>
      </c>
      <c r="Y99" s="1"/>
      <c r="Z99" s="1" t="s">
        <v>330</v>
      </c>
      <c r="AA99" s="1"/>
      <c r="AB99" s="1" t="s">
        <v>744</v>
      </c>
      <c r="AC99" s="1"/>
      <c r="AD99" s="1" t="s">
        <v>1809</v>
      </c>
      <c r="AE99" s="1" t="s">
        <v>1810</v>
      </c>
      <c r="AF99" s="1" t="s">
        <v>1811</v>
      </c>
      <c r="AG99" s="1" t="s">
        <v>1812</v>
      </c>
      <c r="AH99" s="1" t="s">
        <v>213</v>
      </c>
      <c r="AI99" s="1" t="s">
        <v>213</v>
      </c>
      <c r="AJ99" s="1" t="s">
        <v>213</v>
      </c>
      <c r="AK99" s="1" t="s">
        <v>213</v>
      </c>
      <c r="AL99" s="1"/>
      <c r="AM99" s="1">
        <v>2.0</v>
      </c>
      <c r="AN99" s="1" t="s">
        <v>215</v>
      </c>
      <c r="AO99" s="1" t="s">
        <v>215</v>
      </c>
      <c r="AP99" s="1" t="s">
        <v>215</v>
      </c>
      <c r="AQ99" s="1">
        <v>2.0</v>
      </c>
      <c r="AR99" s="1">
        <v>2.0</v>
      </c>
      <c r="AS99" s="1" t="s">
        <v>215</v>
      </c>
      <c r="AT99" s="1" t="s">
        <v>271</v>
      </c>
      <c r="AU99" s="1">
        <v>2.0</v>
      </c>
      <c r="AV99" s="1" t="s">
        <v>215</v>
      </c>
      <c r="AW99" s="1" t="s">
        <v>271</v>
      </c>
      <c r="AX99" s="1">
        <v>2.0</v>
      </c>
      <c r="AY99" s="1" t="s">
        <v>1813</v>
      </c>
      <c r="AZ99" s="1" t="s">
        <v>905</v>
      </c>
      <c r="BA99" s="1" t="s">
        <v>594</v>
      </c>
      <c r="BB99" s="1" t="s">
        <v>1814</v>
      </c>
      <c r="BC99" s="1" t="s">
        <v>1815</v>
      </c>
      <c r="BD99" s="1" t="s">
        <v>1816</v>
      </c>
      <c r="BE99" s="1" t="s">
        <v>229</v>
      </c>
      <c r="BF99" s="1" t="s">
        <v>280</v>
      </c>
      <c r="BG99" s="1" t="s">
        <v>280</v>
      </c>
      <c r="BH99" s="1" t="s">
        <v>280</v>
      </c>
      <c r="BI99" s="1" t="s">
        <v>280</v>
      </c>
      <c r="BJ99" s="1" t="s">
        <v>280</v>
      </c>
      <c r="BK99" s="1" t="s">
        <v>229</v>
      </c>
      <c r="BL99" s="1" t="s">
        <v>280</v>
      </c>
      <c r="BM99" s="1" t="s">
        <v>280</v>
      </c>
    </row>
    <row r="100" ht="16.5" customHeight="1">
      <c r="A100" s="10">
        <v>43356.8518055556</v>
      </c>
      <c r="B100" s="10">
        <v>43356.8615162037</v>
      </c>
      <c r="C100" s="1" t="s">
        <v>69</v>
      </c>
      <c r="D100" s="1" t="s">
        <v>1817</v>
      </c>
      <c r="E100" s="1">
        <v>100.0</v>
      </c>
      <c r="F100" s="1">
        <v>838.0</v>
      </c>
      <c r="G100" s="1" t="b">
        <f t="shared" si="3"/>
        <v>1</v>
      </c>
      <c r="H100" s="10">
        <v>43356.8615277778</v>
      </c>
      <c r="I100" s="1" t="s">
        <v>1818</v>
      </c>
      <c r="J100" s="1"/>
      <c r="K100" s="1"/>
      <c r="L100" s="1"/>
      <c r="M100" s="1"/>
      <c r="N100" s="1">
        <v>42.517395019531</v>
      </c>
      <c r="O100" s="1">
        <v>-92.516899108887</v>
      </c>
      <c r="P100" s="1" t="s">
        <v>201</v>
      </c>
      <c r="Q100" s="1" t="s">
        <v>205</v>
      </c>
      <c r="R100" s="1" t="s">
        <v>206</v>
      </c>
      <c r="S100" s="1" t="s">
        <v>235</v>
      </c>
      <c r="T100" s="1"/>
      <c r="U100" s="1" t="s">
        <v>209</v>
      </c>
      <c r="V100" s="1">
        <v>3.0</v>
      </c>
      <c r="W100" s="1">
        <v>10.0</v>
      </c>
      <c r="X100" s="1" t="s">
        <v>261</v>
      </c>
      <c r="Y100" s="1"/>
      <c r="Z100" s="1" t="s">
        <v>810</v>
      </c>
      <c r="AA100" s="1"/>
      <c r="AB100" s="1" t="s">
        <v>447</v>
      </c>
      <c r="AC100" s="1"/>
      <c r="AD100" s="1" t="s">
        <v>1819</v>
      </c>
      <c r="AE100" s="1" t="s">
        <v>1820</v>
      </c>
      <c r="AF100" s="1"/>
      <c r="AG100" s="1"/>
      <c r="AH100" s="1" t="s">
        <v>245</v>
      </c>
      <c r="AI100" s="1" t="s">
        <v>213</v>
      </c>
      <c r="AJ100" s="1"/>
      <c r="AK100" s="1"/>
      <c r="AL100" s="1"/>
      <c r="AM100" s="1">
        <v>4.0</v>
      </c>
      <c r="AN100" s="1">
        <v>4.0</v>
      </c>
      <c r="AO100" s="1" t="s">
        <v>215</v>
      </c>
      <c r="AP100" s="1" t="s">
        <v>215</v>
      </c>
      <c r="AQ100" s="1">
        <v>2.0</v>
      </c>
      <c r="AR100" s="1" t="s">
        <v>271</v>
      </c>
      <c r="AS100" s="1" t="s">
        <v>271</v>
      </c>
      <c r="AT100" s="1" t="s">
        <v>271</v>
      </c>
      <c r="AU100" s="1" t="s">
        <v>271</v>
      </c>
      <c r="AV100" s="1" t="s">
        <v>271</v>
      </c>
      <c r="AW100" s="1" t="s">
        <v>271</v>
      </c>
      <c r="AX100" s="1">
        <v>4.0</v>
      </c>
      <c r="AY100" s="1" t="s">
        <v>1821</v>
      </c>
      <c r="AZ100" s="1" t="s">
        <v>1822</v>
      </c>
      <c r="BA100" s="1" t="s">
        <v>1823</v>
      </c>
      <c r="BB100" s="1" t="s">
        <v>1824</v>
      </c>
      <c r="BC100" s="1" t="s">
        <v>1825</v>
      </c>
      <c r="BD100" s="1" t="s">
        <v>1826</v>
      </c>
      <c r="BE100" s="1" t="s">
        <v>228</v>
      </c>
      <c r="BF100" s="1" t="s">
        <v>226</v>
      </c>
      <c r="BG100" s="1" t="s">
        <v>228</v>
      </c>
      <c r="BH100" s="1" t="s">
        <v>228</v>
      </c>
      <c r="BI100" s="1" t="s">
        <v>226</v>
      </c>
      <c r="BJ100" s="1" t="s">
        <v>280</v>
      </c>
      <c r="BK100" s="1" t="s">
        <v>280</v>
      </c>
      <c r="BL100" s="1" t="s">
        <v>280</v>
      </c>
      <c r="BM100" s="1" t="s">
        <v>280</v>
      </c>
    </row>
    <row r="101" ht="16.5" customHeight="1">
      <c r="A101" s="10">
        <v>43357.4237731482</v>
      </c>
      <c r="B101" s="10">
        <v>43357.4380787037</v>
      </c>
      <c r="C101" s="1" t="s">
        <v>69</v>
      </c>
      <c r="D101" s="1" t="s">
        <v>1827</v>
      </c>
      <c r="E101" s="1">
        <v>100.0</v>
      </c>
      <c r="F101" s="1">
        <v>1235.0</v>
      </c>
      <c r="G101" s="1" t="b">
        <f t="shared" si="3"/>
        <v>1</v>
      </c>
      <c r="H101" s="10">
        <v>43357.4380787037</v>
      </c>
      <c r="I101" s="1" t="s">
        <v>1828</v>
      </c>
      <c r="J101" s="1"/>
      <c r="K101" s="1"/>
      <c r="L101" s="1"/>
      <c r="M101" s="1"/>
      <c r="N101" s="1">
        <v>42.456893920898</v>
      </c>
      <c r="O101" s="1">
        <v>-92.315002441406</v>
      </c>
      <c r="P101" s="1" t="s">
        <v>201</v>
      </c>
      <c r="Q101" s="1" t="s">
        <v>205</v>
      </c>
      <c r="R101" s="1" t="s">
        <v>206</v>
      </c>
      <c r="S101" s="1" t="s">
        <v>235</v>
      </c>
      <c r="T101" s="1"/>
      <c r="U101" s="1" t="s">
        <v>209</v>
      </c>
      <c r="V101" s="1">
        <v>1.0</v>
      </c>
      <c r="W101" s="1">
        <v>5.0</v>
      </c>
      <c r="X101" s="1" t="s">
        <v>261</v>
      </c>
      <c r="Y101" s="1"/>
      <c r="Z101" s="1" t="s">
        <v>330</v>
      </c>
      <c r="AA101" s="1"/>
      <c r="AB101" s="1" t="s">
        <v>447</v>
      </c>
      <c r="AC101" s="1"/>
      <c r="AD101" s="1" t="s">
        <v>1055</v>
      </c>
      <c r="AE101" s="1" t="s">
        <v>1056</v>
      </c>
      <c r="AF101" s="1" t="s">
        <v>1829</v>
      </c>
      <c r="AG101" s="1" t="s">
        <v>1830</v>
      </c>
      <c r="AH101" s="1" t="s">
        <v>213</v>
      </c>
      <c r="AI101" s="1" t="s">
        <v>213</v>
      </c>
      <c r="AJ101" s="1" t="s">
        <v>245</v>
      </c>
      <c r="AK101" s="1" t="s">
        <v>245</v>
      </c>
      <c r="AL101" s="1"/>
      <c r="AM101" s="1" t="s">
        <v>215</v>
      </c>
      <c r="AN101" s="1">
        <v>2.0</v>
      </c>
      <c r="AO101" s="1" t="s">
        <v>215</v>
      </c>
      <c r="AP101" s="1">
        <v>4.0</v>
      </c>
      <c r="AQ101" s="1" t="s">
        <v>215</v>
      </c>
      <c r="AR101" s="1">
        <v>2.0</v>
      </c>
      <c r="AS101" s="1">
        <v>2.0</v>
      </c>
      <c r="AT101" s="1" t="s">
        <v>271</v>
      </c>
      <c r="AU101" s="1" t="s">
        <v>271</v>
      </c>
      <c r="AV101" s="1" t="s">
        <v>271</v>
      </c>
      <c r="AW101" s="1" t="s">
        <v>271</v>
      </c>
      <c r="AX101" s="1" t="s">
        <v>214</v>
      </c>
      <c r="AY101" s="1" t="s">
        <v>1831</v>
      </c>
      <c r="AZ101" s="1" t="s">
        <v>1832</v>
      </c>
      <c r="BA101" s="1" t="s">
        <v>1833</v>
      </c>
      <c r="BB101" s="1" t="s">
        <v>1834</v>
      </c>
      <c r="BC101" s="1" t="s">
        <v>1835</v>
      </c>
      <c r="BD101" s="1" t="s">
        <v>1836</v>
      </c>
      <c r="BE101" s="1" t="s">
        <v>227</v>
      </c>
      <c r="BF101" s="1" t="s">
        <v>226</v>
      </c>
      <c r="BG101" s="1" t="s">
        <v>226</v>
      </c>
      <c r="BH101" s="1" t="s">
        <v>226</v>
      </c>
      <c r="BI101" s="1" t="s">
        <v>228</v>
      </c>
      <c r="BJ101" s="1" t="s">
        <v>280</v>
      </c>
      <c r="BK101" s="1" t="s">
        <v>280</v>
      </c>
      <c r="BL101" s="1" t="s">
        <v>280</v>
      </c>
      <c r="BM101" s="1" t="s">
        <v>280</v>
      </c>
    </row>
    <row r="102" ht="16.5" customHeight="1">
      <c r="A102" s="10">
        <v>43357.4304398148</v>
      </c>
      <c r="B102" s="10">
        <v>43357.4401851852</v>
      </c>
      <c r="C102" s="1" t="s">
        <v>69</v>
      </c>
      <c r="D102" s="1" t="s">
        <v>1837</v>
      </c>
      <c r="E102" s="1">
        <v>100.0</v>
      </c>
      <c r="F102" s="1">
        <v>842.0</v>
      </c>
      <c r="G102" s="1" t="b">
        <f t="shared" si="3"/>
        <v>1</v>
      </c>
      <c r="H102" s="10">
        <v>43357.4401967593</v>
      </c>
      <c r="I102" s="1" t="s">
        <v>1838</v>
      </c>
      <c r="J102" s="1"/>
      <c r="K102" s="1"/>
      <c r="L102" s="1"/>
      <c r="M102" s="1"/>
      <c r="N102" s="1">
        <v>34.967895507812</v>
      </c>
      <c r="O102" s="1">
        <v>-81.90650177002</v>
      </c>
      <c r="P102" s="1" t="s">
        <v>201</v>
      </c>
      <c r="Q102" s="1" t="s">
        <v>205</v>
      </c>
      <c r="R102" s="1" t="s">
        <v>206</v>
      </c>
      <c r="S102" s="1" t="s">
        <v>235</v>
      </c>
      <c r="T102" s="1"/>
      <c r="U102" s="1" t="s">
        <v>209</v>
      </c>
      <c r="V102" s="1">
        <v>7.0</v>
      </c>
      <c r="W102" s="1">
        <v>19.0</v>
      </c>
      <c r="X102" s="1" t="s">
        <v>236</v>
      </c>
      <c r="Y102" s="1"/>
      <c r="Z102" s="1" t="s">
        <v>330</v>
      </c>
      <c r="AA102" s="1"/>
      <c r="AB102" s="1" t="s">
        <v>1839</v>
      </c>
      <c r="AC102" s="1" t="s">
        <v>1840</v>
      </c>
      <c r="AD102" s="1" t="s">
        <v>1841</v>
      </c>
      <c r="AE102" s="1" t="s">
        <v>1842</v>
      </c>
      <c r="AF102" s="1"/>
      <c r="AG102" s="1"/>
      <c r="AH102" s="1" t="s">
        <v>213</v>
      </c>
      <c r="AI102" s="1" t="s">
        <v>213</v>
      </c>
      <c r="AJ102" s="1"/>
      <c r="AK102" s="1"/>
      <c r="AL102" s="1"/>
      <c r="AM102" s="1">
        <v>4.0</v>
      </c>
      <c r="AN102" s="1">
        <v>4.0</v>
      </c>
      <c r="AO102" s="1">
        <v>4.0</v>
      </c>
      <c r="AP102" s="1" t="s">
        <v>214</v>
      </c>
      <c r="AQ102" s="1" t="s">
        <v>215</v>
      </c>
      <c r="AR102" s="1" t="s">
        <v>215</v>
      </c>
      <c r="AS102" s="1" t="s">
        <v>214</v>
      </c>
      <c r="AT102" s="1" t="s">
        <v>215</v>
      </c>
      <c r="AU102" s="1" t="s">
        <v>214</v>
      </c>
      <c r="AV102" s="1" t="s">
        <v>215</v>
      </c>
      <c r="AW102" s="1">
        <v>2.0</v>
      </c>
      <c r="AX102" s="1">
        <v>4.0</v>
      </c>
      <c r="AY102" s="1" t="s">
        <v>1843</v>
      </c>
      <c r="AZ102" s="1" t="s">
        <v>560</v>
      </c>
      <c r="BA102" s="1" t="s">
        <v>717</v>
      </c>
      <c r="BB102" s="1" t="s">
        <v>1445</v>
      </c>
      <c r="BC102" s="1" t="s">
        <v>1844</v>
      </c>
      <c r="BD102" s="1" t="s">
        <v>1845</v>
      </c>
      <c r="BE102" s="1" t="s">
        <v>229</v>
      </c>
      <c r="BF102" s="1" t="s">
        <v>229</v>
      </c>
      <c r="BG102" s="1" t="s">
        <v>280</v>
      </c>
      <c r="BH102" s="1" t="s">
        <v>280</v>
      </c>
      <c r="BI102" s="1" t="s">
        <v>280</v>
      </c>
      <c r="BJ102" s="1" t="s">
        <v>229</v>
      </c>
      <c r="BK102" s="1" t="s">
        <v>280</v>
      </c>
      <c r="BL102" s="1" t="s">
        <v>228</v>
      </c>
      <c r="BM102" s="1" t="s">
        <v>229</v>
      </c>
    </row>
    <row r="103" ht="16.5" customHeight="1">
      <c r="A103" s="10">
        <v>43357.4721990741</v>
      </c>
      <c r="B103" s="10">
        <v>43357.484525463</v>
      </c>
      <c r="C103" s="1" t="s">
        <v>69</v>
      </c>
      <c r="D103" s="1" t="s">
        <v>1846</v>
      </c>
      <c r="E103" s="1">
        <v>100.0</v>
      </c>
      <c r="F103" s="1">
        <v>1064.0</v>
      </c>
      <c r="G103" s="1" t="b">
        <f t="shared" si="3"/>
        <v>1</v>
      </c>
      <c r="H103" s="10">
        <v>43357.484525463</v>
      </c>
      <c r="I103" s="1" t="s">
        <v>1847</v>
      </c>
      <c r="J103" s="1"/>
      <c r="K103" s="1"/>
      <c r="L103" s="1"/>
      <c r="M103" s="1"/>
      <c r="N103" s="1">
        <v>36.219100952148</v>
      </c>
      <c r="O103" s="1">
        <v>-81.656303405762</v>
      </c>
      <c r="P103" s="1" t="s">
        <v>201</v>
      </c>
      <c r="Q103" s="1" t="s">
        <v>205</v>
      </c>
      <c r="R103" s="1" t="s">
        <v>206</v>
      </c>
      <c r="S103" s="1" t="s">
        <v>235</v>
      </c>
      <c r="T103" s="1"/>
      <c r="U103" s="1" t="s">
        <v>209</v>
      </c>
      <c r="V103" s="1">
        <v>14.0</v>
      </c>
      <c r="W103" s="1">
        <v>5.0</v>
      </c>
      <c r="X103" s="1" t="s">
        <v>239</v>
      </c>
      <c r="Y103" s="1" t="s">
        <v>1848</v>
      </c>
      <c r="Z103" s="1" t="s">
        <v>330</v>
      </c>
      <c r="AA103" s="1"/>
      <c r="AB103" s="1"/>
      <c r="AC103" s="1"/>
      <c r="AD103" s="1" t="s">
        <v>1849</v>
      </c>
      <c r="AE103" s="1"/>
      <c r="AF103" s="1"/>
      <c r="AG103" s="1"/>
      <c r="AH103" s="1" t="s">
        <v>500</v>
      </c>
      <c r="AI103" s="1"/>
      <c r="AJ103" s="1"/>
      <c r="AK103" s="1"/>
      <c r="AL103" s="1"/>
      <c r="AM103" s="1" t="s">
        <v>215</v>
      </c>
      <c r="AN103" s="1">
        <v>4.0</v>
      </c>
      <c r="AO103" s="1" t="s">
        <v>214</v>
      </c>
      <c r="AP103" s="1" t="s">
        <v>214</v>
      </c>
      <c r="AQ103" s="1">
        <v>4.0</v>
      </c>
      <c r="AR103" s="1" t="s">
        <v>214</v>
      </c>
      <c r="AS103" s="1" t="s">
        <v>214</v>
      </c>
      <c r="AT103" s="1" t="s">
        <v>215</v>
      </c>
      <c r="AU103" s="1">
        <v>4.0</v>
      </c>
      <c r="AV103" s="1" t="s">
        <v>214</v>
      </c>
      <c r="AW103" s="1" t="s">
        <v>215</v>
      </c>
      <c r="AX103" s="1" t="s">
        <v>214</v>
      </c>
      <c r="AY103" s="1" t="s">
        <v>1850</v>
      </c>
      <c r="AZ103" s="1" t="s">
        <v>1851</v>
      </c>
      <c r="BA103" s="1" t="s">
        <v>1852</v>
      </c>
      <c r="BB103" s="1"/>
      <c r="BC103" s="1" t="s">
        <v>1853</v>
      </c>
      <c r="BD103" s="1" t="s">
        <v>1854</v>
      </c>
      <c r="BE103" s="1" t="s">
        <v>229</v>
      </c>
      <c r="BF103" s="1" t="s">
        <v>229</v>
      </c>
      <c r="BG103" s="1" t="s">
        <v>229</v>
      </c>
      <c r="BH103" s="1" t="s">
        <v>280</v>
      </c>
      <c r="BI103" s="1" t="s">
        <v>228</v>
      </c>
      <c r="BJ103" s="1" t="s">
        <v>229</v>
      </c>
      <c r="BK103" s="1" t="s">
        <v>229</v>
      </c>
      <c r="BL103" s="1" t="s">
        <v>229</v>
      </c>
      <c r="BM103" s="1" t="s">
        <v>229</v>
      </c>
    </row>
    <row r="104" ht="16.5" customHeight="1">
      <c r="A104" s="10">
        <v>43357.4808680556</v>
      </c>
      <c r="B104" s="10">
        <v>43357.4985069444</v>
      </c>
      <c r="C104" s="1" t="s">
        <v>69</v>
      </c>
      <c r="D104" s="1" t="s">
        <v>1855</v>
      </c>
      <c r="E104" s="1">
        <v>100.0</v>
      </c>
      <c r="F104" s="1">
        <v>1524.0</v>
      </c>
      <c r="G104" s="1" t="b">
        <f t="shared" si="3"/>
        <v>1</v>
      </c>
      <c r="H104" s="10">
        <v>43357.4985185185</v>
      </c>
      <c r="I104" s="1" t="s">
        <v>1856</v>
      </c>
      <c r="J104" s="1"/>
      <c r="K104" s="1"/>
      <c r="L104" s="1"/>
      <c r="M104" s="1"/>
      <c r="N104" s="1">
        <v>33.94140625</v>
      </c>
      <c r="O104" s="1">
        <v>-117.95550537109</v>
      </c>
      <c r="P104" s="1" t="s">
        <v>201</v>
      </c>
      <c r="Q104" s="1" t="s">
        <v>205</v>
      </c>
      <c r="R104" s="1" t="s">
        <v>206</v>
      </c>
      <c r="S104" s="1" t="s">
        <v>208</v>
      </c>
      <c r="T104" s="1"/>
      <c r="U104" s="1" t="s">
        <v>209</v>
      </c>
      <c r="V104" s="1">
        <v>5.0</v>
      </c>
      <c r="W104" s="1">
        <v>20.0</v>
      </c>
      <c r="X104" s="1" t="s">
        <v>236</v>
      </c>
      <c r="Y104" s="1"/>
      <c r="Z104" s="1" t="s">
        <v>239</v>
      </c>
      <c r="AA104" s="1" t="s">
        <v>1857</v>
      </c>
      <c r="AB104" s="1" t="s">
        <v>545</v>
      </c>
      <c r="AC104" s="1"/>
      <c r="AD104" s="1" t="s">
        <v>1858</v>
      </c>
      <c r="AE104" s="1" t="s">
        <v>1859</v>
      </c>
      <c r="AF104" s="1" t="s">
        <v>1860</v>
      </c>
      <c r="AG104" s="1" t="s">
        <v>1861</v>
      </c>
      <c r="AH104" s="1" t="s">
        <v>500</v>
      </c>
      <c r="AI104" s="1" t="s">
        <v>213</v>
      </c>
      <c r="AJ104" s="1" t="s">
        <v>213</v>
      </c>
      <c r="AK104" s="1" t="s">
        <v>500</v>
      </c>
      <c r="AL104" s="1"/>
      <c r="AM104" s="1" t="s">
        <v>214</v>
      </c>
      <c r="AN104" s="1" t="s">
        <v>214</v>
      </c>
      <c r="AO104" s="1" t="s">
        <v>214</v>
      </c>
      <c r="AP104" s="1" t="s">
        <v>214</v>
      </c>
      <c r="AQ104" s="1" t="s">
        <v>214</v>
      </c>
      <c r="AR104" s="1" t="s">
        <v>214</v>
      </c>
      <c r="AS104" s="1" t="s">
        <v>214</v>
      </c>
      <c r="AT104" s="1" t="s">
        <v>214</v>
      </c>
      <c r="AU104" s="1" t="s">
        <v>214</v>
      </c>
      <c r="AV104" s="1" t="s">
        <v>214</v>
      </c>
      <c r="AW104" s="1" t="s">
        <v>214</v>
      </c>
      <c r="AX104" s="1" t="s">
        <v>214</v>
      </c>
      <c r="AY104" s="1" t="s">
        <v>1862</v>
      </c>
      <c r="AZ104" s="1" t="s">
        <v>1863</v>
      </c>
      <c r="BA104" s="1" t="s">
        <v>1864</v>
      </c>
      <c r="BB104" s="1" t="s">
        <v>1865</v>
      </c>
      <c r="BC104" s="1" t="s">
        <v>1866</v>
      </c>
      <c r="BD104" s="1" t="s">
        <v>1867</v>
      </c>
      <c r="BE104" s="1" t="s">
        <v>229</v>
      </c>
      <c r="BF104" s="1" t="s">
        <v>226</v>
      </c>
      <c r="BG104" s="1" t="s">
        <v>229</v>
      </c>
      <c r="BH104" s="1" t="s">
        <v>280</v>
      </c>
      <c r="BI104" s="1" t="s">
        <v>280</v>
      </c>
      <c r="BJ104" s="1" t="s">
        <v>228</v>
      </c>
      <c r="BK104" s="1" t="s">
        <v>229</v>
      </c>
      <c r="BL104" s="1" t="s">
        <v>229</v>
      </c>
      <c r="BM104" s="1" t="s">
        <v>229</v>
      </c>
    </row>
    <row r="105" ht="16.5" customHeight="1">
      <c r="A105" s="10">
        <v>43357.5031018519</v>
      </c>
      <c r="B105" s="10">
        <v>43357.5084490741</v>
      </c>
      <c r="C105" s="1" t="s">
        <v>69</v>
      </c>
      <c r="D105" s="1" t="s">
        <v>1868</v>
      </c>
      <c r="E105" s="1">
        <v>100.0</v>
      </c>
      <c r="F105" s="1">
        <v>462.0</v>
      </c>
      <c r="G105" s="1" t="b">
        <f t="shared" si="3"/>
        <v>1</v>
      </c>
      <c r="H105" s="10">
        <v>43357.5084606481</v>
      </c>
      <c r="I105" s="1" t="s">
        <v>1869</v>
      </c>
      <c r="J105" s="1"/>
      <c r="K105" s="1"/>
      <c r="L105" s="1"/>
      <c r="M105" s="1"/>
      <c r="N105" s="1">
        <v>36.117202758789</v>
      </c>
      <c r="O105" s="1">
        <v>-80.076499938965</v>
      </c>
      <c r="P105" s="1" t="s">
        <v>201</v>
      </c>
      <c r="Q105" s="1" t="s">
        <v>205</v>
      </c>
      <c r="R105" s="1" t="s">
        <v>206</v>
      </c>
      <c r="S105" s="1" t="s">
        <v>259</v>
      </c>
      <c r="T105" s="1"/>
      <c r="U105" s="1" t="s">
        <v>209</v>
      </c>
      <c r="V105" s="1">
        <v>7.0</v>
      </c>
      <c r="W105" s="1">
        <v>3.0</v>
      </c>
      <c r="X105" s="1" t="s">
        <v>261</v>
      </c>
      <c r="Y105" s="1"/>
      <c r="Z105" s="1" t="s">
        <v>237</v>
      </c>
      <c r="AA105" s="1"/>
      <c r="AB105" s="1" t="s">
        <v>771</v>
      </c>
      <c r="AC105" s="1"/>
      <c r="AD105" s="1" t="s">
        <v>1870</v>
      </c>
      <c r="AE105" s="1" t="s">
        <v>1871</v>
      </c>
      <c r="AF105" s="1" t="s">
        <v>1872</v>
      </c>
      <c r="AG105" s="1" t="s">
        <v>1873</v>
      </c>
      <c r="AH105" s="1" t="s">
        <v>213</v>
      </c>
      <c r="AI105" s="1" t="s">
        <v>213</v>
      </c>
      <c r="AJ105" s="1" t="s">
        <v>500</v>
      </c>
      <c r="AK105" s="1" t="s">
        <v>245</v>
      </c>
      <c r="AL105" s="1"/>
      <c r="AM105" s="1" t="s">
        <v>214</v>
      </c>
      <c r="AN105" s="1" t="s">
        <v>214</v>
      </c>
      <c r="AO105" s="1" t="s">
        <v>214</v>
      </c>
      <c r="AP105" s="1" t="s">
        <v>214</v>
      </c>
      <c r="AQ105" s="1">
        <v>4.0</v>
      </c>
      <c r="AR105" s="1">
        <v>4.0</v>
      </c>
      <c r="AS105" s="1" t="s">
        <v>214</v>
      </c>
      <c r="AT105" s="1" t="s">
        <v>214</v>
      </c>
      <c r="AU105" s="1" t="s">
        <v>215</v>
      </c>
      <c r="AV105" s="1">
        <v>2.0</v>
      </c>
      <c r="AW105" s="1" t="s">
        <v>215</v>
      </c>
      <c r="AX105" s="1" t="s">
        <v>215</v>
      </c>
      <c r="AY105" s="1" t="s">
        <v>1874</v>
      </c>
      <c r="AZ105" s="1" t="s">
        <v>200</v>
      </c>
      <c r="BA105" s="1">
        <v>10.0</v>
      </c>
      <c r="BB105" s="1"/>
      <c r="BC105" s="1" t="s">
        <v>1875</v>
      </c>
      <c r="BD105" s="1" t="s">
        <v>1876</v>
      </c>
      <c r="BE105" s="1" t="s">
        <v>229</v>
      </c>
      <c r="BF105" s="1" t="s">
        <v>226</v>
      </c>
      <c r="BG105" s="1" t="s">
        <v>226</v>
      </c>
      <c r="BH105" s="1" t="s">
        <v>228</v>
      </c>
      <c r="BI105" s="1" t="s">
        <v>228</v>
      </c>
      <c r="BJ105" s="1" t="s">
        <v>228</v>
      </c>
      <c r="BK105" s="1" t="s">
        <v>228</v>
      </c>
      <c r="BL105" s="1" t="s">
        <v>280</v>
      </c>
      <c r="BM105" s="1" t="s">
        <v>280</v>
      </c>
    </row>
    <row r="106" ht="16.5" customHeight="1">
      <c r="A106" s="10">
        <v>43357.5310185185</v>
      </c>
      <c r="B106" s="10">
        <v>43357.5359606482</v>
      </c>
      <c r="C106" s="1" t="s">
        <v>69</v>
      </c>
      <c r="D106" s="1" t="s">
        <v>1877</v>
      </c>
      <c r="E106" s="1">
        <v>100.0</v>
      </c>
      <c r="F106" s="1">
        <v>427.0</v>
      </c>
      <c r="G106" s="1" t="b">
        <f t="shared" si="3"/>
        <v>1</v>
      </c>
      <c r="H106" s="10">
        <v>43357.5359722222</v>
      </c>
      <c r="I106" s="1" t="s">
        <v>1878</v>
      </c>
      <c r="J106" s="1"/>
      <c r="K106" s="1"/>
      <c r="L106" s="1"/>
      <c r="M106" s="1"/>
      <c r="N106" s="1">
        <v>38.427001953125</v>
      </c>
      <c r="O106" s="1">
        <v>-96.210296630859</v>
      </c>
      <c r="P106" s="1" t="s">
        <v>201</v>
      </c>
      <c r="Q106" s="1" t="s">
        <v>205</v>
      </c>
      <c r="R106" s="1" t="s">
        <v>206</v>
      </c>
      <c r="S106" s="1" t="s">
        <v>259</v>
      </c>
      <c r="T106" s="1"/>
      <c r="U106" s="1" t="s">
        <v>209</v>
      </c>
      <c r="V106" s="1">
        <v>4.0</v>
      </c>
      <c r="W106" s="1">
        <v>6.0</v>
      </c>
      <c r="X106" s="1" t="s">
        <v>261</v>
      </c>
      <c r="Y106" s="1"/>
      <c r="Z106" s="1" t="s">
        <v>289</v>
      </c>
      <c r="AA106" s="1"/>
      <c r="AB106" s="1"/>
      <c r="AC106" s="1"/>
      <c r="AD106" s="1" t="s">
        <v>1879</v>
      </c>
      <c r="AE106" s="1" t="s">
        <v>1880</v>
      </c>
      <c r="AF106" s="1" t="s">
        <v>1881</v>
      </c>
      <c r="AG106" s="1" t="s">
        <v>1882</v>
      </c>
      <c r="AH106" s="1" t="s">
        <v>213</v>
      </c>
      <c r="AI106" s="1" t="s">
        <v>245</v>
      </c>
      <c r="AJ106" s="1" t="s">
        <v>500</v>
      </c>
      <c r="AK106" s="1" t="s">
        <v>500</v>
      </c>
      <c r="AL106" s="1"/>
      <c r="AM106" s="1" t="s">
        <v>214</v>
      </c>
      <c r="AN106" s="1" t="s">
        <v>214</v>
      </c>
      <c r="AO106" s="1">
        <v>4.0</v>
      </c>
      <c r="AP106" s="1" t="s">
        <v>214</v>
      </c>
      <c r="AQ106" s="1">
        <v>4.0</v>
      </c>
      <c r="AR106" s="1" t="s">
        <v>214</v>
      </c>
      <c r="AS106" s="1" t="s">
        <v>214</v>
      </c>
      <c r="AT106" s="1" t="s">
        <v>214</v>
      </c>
      <c r="AU106" s="1">
        <v>4.0</v>
      </c>
      <c r="AV106" s="1">
        <v>4.0</v>
      </c>
      <c r="AW106" s="1" t="s">
        <v>215</v>
      </c>
      <c r="AX106" s="1">
        <v>4.0</v>
      </c>
      <c r="AY106" s="1" t="s">
        <v>1883</v>
      </c>
      <c r="AZ106" s="1" t="s">
        <v>1884</v>
      </c>
      <c r="BA106" s="1" t="s">
        <v>858</v>
      </c>
      <c r="BB106" s="1" t="s">
        <v>188</v>
      </c>
      <c r="BC106" s="1" t="s">
        <v>1885</v>
      </c>
      <c r="BD106" s="1" t="s">
        <v>1886</v>
      </c>
      <c r="BE106" s="1" t="s">
        <v>280</v>
      </c>
      <c r="BF106" s="1" t="s">
        <v>226</v>
      </c>
      <c r="BG106" s="1" t="s">
        <v>226</v>
      </c>
      <c r="BH106" s="1" t="s">
        <v>226</v>
      </c>
      <c r="BI106" s="1" t="s">
        <v>226</v>
      </c>
      <c r="BJ106" s="1" t="s">
        <v>280</v>
      </c>
      <c r="BK106" s="1" t="s">
        <v>280</v>
      </c>
      <c r="BL106" s="1" t="s">
        <v>229</v>
      </c>
      <c r="BM106" s="1" t="s">
        <v>229</v>
      </c>
    </row>
    <row r="107" ht="16.5" customHeight="1">
      <c r="A107" s="10">
        <v>43357.5334143518</v>
      </c>
      <c r="B107" s="10">
        <v>43357.5365162037</v>
      </c>
      <c r="C107" s="1" t="s">
        <v>69</v>
      </c>
      <c r="D107" s="1" t="s">
        <v>1887</v>
      </c>
      <c r="E107" s="1">
        <v>100.0</v>
      </c>
      <c r="F107" s="1">
        <v>268.0</v>
      </c>
      <c r="G107" s="1" t="b">
        <f t="shared" si="3"/>
        <v>1</v>
      </c>
      <c r="H107" s="10">
        <v>43357.5365277778</v>
      </c>
      <c r="I107" s="1" t="s">
        <v>1888</v>
      </c>
      <c r="J107" s="1"/>
      <c r="K107" s="1"/>
      <c r="L107" s="1"/>
      <c r="M107" s="1"/>
      <c r="N107" s="1">
        <v>36.354598999023</v>
      </c>
      <c r="O107" s="1">
        <v>-81.472801208496</v>
      </c>
      <c r="P107" s="1" t="s">
        <v>201</v>
      </c>
      <c r="Q107" s="1" t="s">
        <v>205</v>
      </c>
      <c r="R107" s="1" t="s">
        <v>206</v>
      </c>
      <c r="S107" s="1" t="s">
        <v>259</v>
      </c>
      <c r="T107" s="1"/>
      <c r="U107" s="1" t="s">
        <v>209</v>
      </c>
      <c r="V107" s="1">
        <v>5.0</v>
      </c>
      <c r="W107" s="1">
        <v>22.0</v>
      </c>
      <c r="X107" s="1" t="s">
        <v>236</v>
      </c>
      <c r="Y107" s="1"/>
      <c r="Z107" s="1" t="s">
        <v>289</v>
      </c>
      <c r="AA107" s="1"/>
      <c r="AB107" s="1" t="s">
        <v>891</v>
      </c>
      <c r="AC107" s="1"/>
      <c r="AD107" s="1" t="s">
        <v>1889</v>
      </c>
      <c r="AE107" s="1" t="s">
        <v>1890</v>
      </c>
      <c r="AF107" s="1" t="s">
        <v>1891</v>
      </c>
      <c r="AG107" s="1" t="s">
        <v>1892</v>
      </c>
      <c r="AH107" s="1" t="s">
        <v>213</v>
      </c>
      <c r="AI107" s="1" t="s">
        <v>213</v>
      </c>
      <c r="AJ107" s="1" t="s">
        <v>213</v>
      </c>
      <c r="AK107" s="1" t="s">
        <v>500</v>
      </c>
      <c r="AL107" s="1"/>
      <c r="AM107" s="1" t="s">
        <v>214</v>
      </c>
      <c r="AN107" s="1" t="s">
        <v>214</v>
      </c>
      <c r="AO107" s="1" t="s">
        <v>214</v>
      </c>
      <c r="AP107" s="1" t="s">
        <v>214</v>
      </c>
      <c r="AQ107" s="1" t="s">
        <v>214</v>
      </c>
      <c r="AR107" s="1" t="s">
        <v>214</v>
      </c>
      <c r="AS107" s="1" t="s">
        <v>214</v>
      </c>
      <c r="AT107" s="1" t="s">
        <v>214</v>
      </c>
      <c r="AU107" s="1" t="s">
        <v>214</v>
      </c>
      <c r="AV107" s="1" t="s">
        <v>214</v>
      </c>
      <c r="AW107" s="1" t="s">
        <v>214</v>
      </c>
      <c r="AX107" s="1" t="s">
        <v>214</v>
      </c>
      <c r="AY107" s="1" t="s">
        <v>1893</v>
      </c>
      <c r="AZ107" s="1" t="s">
        <v>1309</v>
      </c>
      <c r="BA107" s="1" t="s">
        <v>1139</v>
      </c>
      <c r="BB107" s="1" t="s">
        <v>1894</v>
      </c>
      <c r="BC107" s="1" t="s">
        <v>1895</v>
      </c>
      <c r="BD107" s="1" t="s">
        <v>1896</v>
      </c>
      <c r="BE107" s="1" t="s">
        <v>226</v>
      </c>
      <c r="BF107" s="1" t="s">
        <v>226</v>
      </c>
      <c r="BG107" s="1" t="s">
        <v>228</v>
      </c>
      <c r="BH107" s="1" t="s">
        <v>226</v>
      </c>
      <c r="BI107" s="1" t="s">
        <v>226</v>
      </c>
      <c r="BJ107" s="1" t="s">
        <v>280</v>
      </c>
      <c r="BK107" s="1" t="s">
        <v>228</v>
      </c>
      <c r="BL107" s="1" t="s">
        <v>228</v>
      </c>
      <c r="BM107" s="1" t="s">
        <v>228</v>
      </c>
    </row>
    <row r="108" ht="16.5" customHeight="1">
      <c r="A108" s="10">
        <v>43357.5676388889</v>
      </c>
      <c r="B108" s="10">
        <v>43357.5749537037</v>
      </c>
      <c r="C108" s="1" t="s">
        <v>69</v>
      </c>
      <c r="D108" s="1" t="s">
        <v>1897</v>
      </c>
      <c r="E108" s="1">
        <v>100.0</v>
      </c>
      <c r="F108" s="1">
        <v>631.0</v>
      </c>
      <c r="G108" s="1" t="b">
        <f t="shared" si="3"/>
        <v>1</v>
      </c>
      <c r="H108" s="10">
        <v>43357.5749652778</v>
      </c>
      <c r="I108" s="1" t="s">
        <v>1898</v>
      </c>
      <c r="J108" s="1"/>
      <c r="K108" s="1"/>
      <c r="L108" s="1"/>
      <c r="M108" s="1"/>
      <c r="N108" s="1">
        <v>36.296401977539</v>
      </c>
      <c r="O108" s="1">
        <v>-81.500099182129</v>
      </c>
      <c r="P108" s="1" t="s">
        <v>201</v>
      </c>
      <c r="Q108" s="1" t="s">
        <v>205</v>
      </c>
      <c r="R108" s="1" t="s">
        <v>206</v>
      </c>
      <c r="S108" s="1" t="s">
        <v>235</v>
      </c>
      <c r="T108" s="1"/>
      <c r="U108" s="1" t="s">
        <v>209</v>
      </c>
      <c r="V108" s="1">
        <v>12.0</v>
      </c>
      <c r="W108" s="1">
        <v>10.0</v>
      </c>
      <c r="X108" s="1" t="s">
        <v>397</v>
      </c>
      <c r="Y108" s="1"/>
      <c r="Z108" s="1" t="s">
        <v>237</v>
      </c>
      <c r="AA108" s="1"/>
      <c r="AB108" s="1"/>
      <c r="AC108" s="1"/>
      <c r="AD108" s="1" t="s">
        <v>1899</v>
      </c>
      <c r="AE108" s="1" t="s">
        <v>1900</v>
      </c>
      <c r="AF108" s="1"/>
      <c r="AG108" s="1"/>
      <c r="AH108" s="1" t="s">
        <v>500</v>
      </c>
      <c r="AI108" s="1" t="s">
        <v>500</v>
      </c>
      <c r="AJ108" s="1"/>
      <c r="AK108" s="1"/>
      <c r="AL108" s="1"/>
      <c r="AM108" s="1" t="s">
        <v>215</v>
      </c>
      <c r="AN108" s="1" t="s">
        <v>215</v>
      </c>
      <c r="AO108" s="1">
        <v>4.0</v>
      </c>
      <c r="AP108" s="1" t="s">
        <v>214</v>
      </c>
      <c r="AQ108" s="1">
        <v>4.0</v>
      </c>
      <c r="AR108" s="1">
        <v>4.0</v>
      </c>
      <c r="AS108" s="1" t="s">
        <v>215</v>
      </c>
      <c r="AT108" s="1" t="s">
        <v>271</v>
      </c>
      <c r="AU108" s="1" t="s">
        <v>215</v>
      </c>
      <c r="AV108" s="1">
        <v>4.0</v>
      </c>
      <c r="AW108" s="1">
        <v>2.0</v>
      </c>
      <c r="AX108" s="1">
        <v>4.0</v>
      </c>
      <c r="AY108" s="1" t="s">
        <v>1901</v>
      </c>
      <c r="AZ108" s="1" t="s">
        <v>1061</v>
      </c>
      <c r="BA108" s="1" t="s">
        <v>1142</v>
      </c>
      <c r="BB108" s="1" t="s">
        <v>1902</v>
      </c>
      <c r="BC108" s="1" t="s">
        <v>1903</v>
      </c>
      <c r="BD108" s="1" t="s">
        <v>1904</v>
      </c>
      <c r="BE108" s="1" t="s">
        <v>229</v>
      </c>
      <c r="BF108" s="1" t="s">
        <v>229</v>
      </c>
      <c r="BG108" s="1" t="s">
        <v>229</v>
      </c>
      <c r="BH108" s="1" t="s">
        <v>280</v>
      </c>
      <c r="BI108" s="1" t="s">
        <v>228</v>
      </c>
      <c r="BJ108" s="1" t="s">
        <v>228</v>
      </c>
      <c r="BK108" s="1" t="s">
        <v>229</v>
      </c>
      <c r="BL108" s="1" t="s">
        <v>280</v>
      </c>
      <c r="BM108" s="1" t="s">
        <v>228</v>
      </c>
    </row>
    <row r="109" ht="16.5" customHeight="1">
      <c r="A109" s="10">
        <v>43357.5963657407</v>
      </c>
      <c r="B109" s="10">
        <v>43357.6047800926</v>
      </c>
      <c r="C109" s="1" t="s">
        <v>69</v>
      </c>
      <c r="D109" s="1" t="s">
        <v>1905</v>
      </c>
      <c r="E109" s="1">
        <v>100.0</v>
      </c>
      <c r="F109" s="1">
        <v>726.0</v>
      </c>
      <c r="G109" s="1" t="b">
        <f t="shared" si="3"/>
        <v>1</v>
      </c>
      <c r="H109" s="10">
        <v>43357.6047800926</v>
      </c>
      <c r="I109" s="1" t="s">
        <v>1906</v>
      </c>
      <c r="J109" s="1"/>
      <c r="K109" s="1"/>
      <c r="L109" s="1"/>
      <c r="M109" s="1"/>
      <c r="N109" s="1">
        <v>36.219100952148</v>
      </c>
      <c r="O109" s="1">
        <v>-81.656303405762</v>
      </c>
      <c r="P109" s="1" t="s">
        <v>201</v>
      </c>
      <c r="Q109" s="1" t="s">
        <v>205</v>
      </c>
      <c r="R109" s="1" t="s">
        <v>206</v>
      </c>
      <c r="S109" s="1" t="s">
        <v>259</v>
      </c>
      <c r="T109" s="1"/>
      <c r="U109" s="1" t="s">
        <v>209</v>
      </c>
      <c r="V109" s="1">
        <v>4.0</v>
      </c>
      <c r="W109" s="1">
        <v>30.0</v>
      </c>
      <c r="X109" s="1" t="s">
        <v>236</v>
      </c>
      <c r="Y109" s="1"/>
      <c r="Z109" s="1" t="s">
        <v>1907</v>
      </c>
      <c r="AA109" s="1" t="s">
        <v>1908</v>
      </c>
      <c r="AB109" s="1" t="s">
        <v>1798</v>
      </c>
      <c r="AC109" s="1" t="s">
        <v>1909</v>
      </c>
      <c r="AD109" s="1" t="s">
        <v>1910</v>
      </c>
      <c r="AE109" s="1" t="s">
        <v>1911</v>
      </c>
      <c r="AF109" s="1" t="s">
        <v>1912</v>
      </c>
      <c r="AG109" s="1"/>
      <c r="AH109" s="1" t="s">
        <v>213</v>
      </c>
      <c r="AI109" s="1" t="s">
        <v>213</v>
      </c>
      <c r="AJ109" s="1" t="s">
        <v>213</v>
      </c>
      <c r="AK109" s="1"/>
      <c r="AL109" s="1"/>
      <c r="AM109" s="1" t="s">
        <v>215</v>
      </c>
      <c r="AN109" s="1">
        <v>4.0</v>
      </c>
      <c r="AO109" s="1">
        <v>4.0</v>
      </c>
      <c r="AP109" s="1">
        <v>4.0</v>
      </c>
      <c r="AQ109" s="1">
        <v>4.0</v>
      </c>
      <c r="AR109" s="1" t="s">
        <v>215</v>
      </c>
      <c r="AS109" s="1" t="s">
        <v>215</v>
      </c>
      <c r="AT109" s="1">
        <v>2.0</v>
      </c>
      <c r="AU109" s="1">
        <v>2.0</v>
      </c>
      <c r="AV109" s="1">
        <v>2.0</v>
      </c>
      <c r="AW109" s="1">
        <v>4.0</v>
      </c>
      <c r="AX109" s="1" t="s">
        <v>215</v>
      </c>
      <c r="AY109" s="1" t="s">
        <v>1913</v>
      </c>
      <c r="AZ109" s="1" t="s">
        <v>1028</v>
      </c>
      <c r="BA109" s="1" t="s">
        <v>1144</v>
      </c>
      <c r="BB109" s="1" t="s">
        <v>1914</v>
      </c>
      <c r="BC109" s="1" t="s">
        <v>1915</v>
      </c>
      <c r="BD109" s="1" t="s">
        <v>1916</v>
      </c>
      <c r="BE109" s="1" t="s">
        <v>229</v>
      </c>
      <c r="BF109" s="1" t="s">
        <v>280</v>
      </c>
      <c r="BG109" s="1" t="s">
        <v>228</v>
      </c>
      <c r="BH109" s="1" t="s">
        <v>228</v>
      </c>
      <c r="BI109" s="1" t="s">
        <v>228</v>
      </c>
      <c r="BJ109" s="1" t="s">
        <v>228</v>
      </c>
      <c r="BK109" s="1" t="s">
        <v>280</v>
      </c>
      <c r="BL109" s="1" t="s">
        <v>280</v>
      </c>
      <c r="BM109" s="1" t="s">
        <v>280</v>
      </c>
    </row>
    <row r="110" ht="16.5" customHeight="1">
      <c r="A110" s="10">
        <v>43357.4891898148</v>
      </c>
      <c r="B110" s="10">
        <v>43357.6202893519</v>
      </c>
      <c r="C110" s="1" t="s">
        <v>69</v>
      </c>
      <c r="D110" s="1" t="s">
        <v>1917</v>
      </c>
      <c r="E110" s="1">
        <v>100.0</v>
      </c>
      <c r="F110" s="1">
        <v>11326.0</v>
      </c>
      <c r="G110" s="1" t="b">
        <f t="shared" si="3"/>
        <v>1</v>
      </c>
      <c r="H110" s="10">
        <v>43357.6202893519</v>
      </c>
      <c r="I110" s="1" t="s">
        <v>1918</v>
      </c>
      <c r="J110" s="1"/>
      <c r="K110" s="1"/>
      <c r="L110" s="1"/>
      <c r="M110" s="1"/>
      <c r="N110" s="1">
        <v>45.002304077148</v>
      </c>
      <c r="O110" s="1">
        <v>-93.240798950195</v>
      </c>
      <c r="P110" s="1" t="s">
        <v>201</v>
      </c>
      <c r="Q110" s="1" t="s">
        <v>205</v>
      </c>
      <c r="R110" s="1" t="s">
        <v>206</v>
      </c>
      <c r="S110" s="1" t="s">
        <v>259</v>
      </c>
      <c r="T110" s="1"/>
      <c r="U110" s="1" t="s">
        <v>209</v>
      </c>
      <c r="V110" s="1"/>
      <c r="W110" s="1">
        <v>10.0</v>
      </c>
      <c r="X110" s="1" t="s">
        <v>397</v>
      </c>
      <c r="Y110" s="1"/>
      <c r="Z110" s="1" t="s">
        <v>330</v>
      </c>
      <c r="AA110" s="1"/>
      <c r="AB110" s="1" t="s">
        <v>545</v>
      </c>
      <c r="AC110" s="1"/>
      <c r="AD110" s="1" t="s">
        <v>1919</v>
      </c>
      <c r="AE110" s="1"/>
      <c r="AF110" s="1"/>
      <c r="AG110" s="1"/>
      <c r="AH110" s="1" t="s">
        <v>500</v>
      </c>
      <c r="AI110" s="1"/>
      <c r="AJ110" s="1"/>
      <c r="AK110" s="1"/>
      <c r="AL110" s="1"/>
      <c r="AM110" s="1" t="s">
        <v>215</v>
      </c>
      <c r="AN110" s="1" t="s">
        <v>214</v>
      </c>
      <c r="AO110" s="1" t="s">
        <v>214</v>
      </c>
      <c r="AP110" s="1">
        <v>4.0</v>
      </c>
      <c r="AQ110" s="1" t="s">
        <v>215</v>
      </c>
      <c r="AR110" s="1" t="s">
        <v>215</v>
      </c>
      <c r="AS110" s="1" t="s">
        <v>215</v>
      </c>
      <c r="AT110" s="1" t="s">
        <v>215</v>
      </c>
      <c r="AU110" s="1" t="s">
        <v>215</v>
      </c>
      <c r="AV110" s="1" t="s">
        <v>214</v>
      </c>
      <c r="AW110" s="1">
        <v>4.0</v>
      </c>
      <c r="AX110" s="1" t="s">
        <v>214</v>
      </c>
      <c r="AY110" s="1" t="s">
        <v>1920</v>
      </c>
      <c r="AZ110" s="1" t="s">
        <v>1921</v>
      </c>
      <c r="BA110" s="1" t="s">
        <v>1922</v>
      </c>
      <c r="BB110" s="1" t="s">
        <v>1923</v>
      </c>
      <c r="BC110" s="1" t="s">
        <v>1924</v>
      </c>
      <c r="BD110" s="1" t="s">
        <v>1925</v>
      </c>
      <c r="BE110" s="1" t="s">
        <v>229</v>
      </c>
      <c r="BF110" s="1" t="s">
        <v>226</v>
      </c>
      <c r="BG110" s="1" t="s">
        <v>280</v>
      </c>
      <c r="BH110" s="1" t="s">
        <v>227</v>
      </c>
      <c r="BI110" s="1" t="s">
        <v>226</v>
      </c>
      <c r="BJ110" s="1" t="s">
        <v>229</v>
      </c>
      <c r="BK110" s="1" t="s">
        <v>229</v>
      </c>
      <c r="BL110" s="1" t="s">
        <v>229</v>
      </c>
      <c r="BM110" s="1" t="s">
        <v>229</v>
      </c>
    </row>
    <row r="111" ht="16.5" customHeight="1">
      <c r="A111" s="10">
        <v>43357.6249652778</v>
      </c>
      <c r="B111" s="10">
        <v>43357.6591203704</v>
      </c>
      <c r="C111" s="1" t="s">
        <v>69</v>
      </c>
      <c r="D111" s="1" t="s">
        <v>1926</v>
      </c>
      <c r="E111" s="1">
        <v>100.0</v>
      </c>
      <c r="F111" s="1">
        <v>2951.0</v>
      </c>
      <c r="G111" s="1" t="b">
        <f t="shared" si="3"/>
        <v>1</v>
      </c>
      <c r="H111" s="10">
        <v>43357.6591203704</v>
      </c>
      <c r="I111" s="1" t="s">
        <v>1927</v>
      </c>
      <c r="J111" s="1"/>
      <c r="K111" s="1"/>
      <c r="L111" s="1"/>
      <c r="M111" s="1"/>
      <c r="N111" s="1">
        <v>43.070602416992</v>
      </c>
      <c r="O111" s="1">
        <v>-96.234397888184</v>
      </c>
      <c r="P111" s="1" t="s">
        <v>201</v>
      </c>
      <c r="Q111" s="1" t="s">
        <v>205</v>
      </c>
      <c r="R111" s="1" t="s">
        <v>206</v>
      </c>
      <c r="S111" s="1" t="s">
        <v>259</v>
      </c>
      <c r="T111" s="1"/>
      <c r="U111" s="1" t="s">
        <v>209</v>
      </c>
      <c r="V111" s="1">
        <v>14.0</v>
      </c>
      <c r="W111" s="1">
        <v>13.0</v>
      </c>
      <c r="X111" s="1" t="s">
        <v>261</v>
      </c>
      <c r="Y111" s="1"/>
      <c r="Z111" s="1" t="s">
        <v>330</v>
      </c>
      <c r="AA111" s="1"/>
      <c r="AB111" s="1" t="s">
        <v>333</v>
      </c>
      <c r="AC111" s="1"/>
      <c r="AD111" s="1" t="s">
        <v>1928</v>
      </c>
      <c r="AE111" s="1" t="s">
        <v>1929</v>
      </c>
      <c r="AF111" s="1" t="s">
        <v>1930</v>
      </c>
      <c r="AG111" s="1" t="s">
        <v>1931</v>
      </c>
      <c r="AH111" s="1" t="s">
        <v>245</v>
      </c>
      <c r="AI111" s="1" t="s">
        <v>213</v>
      </c>
      <c r="AJ111" s="1" t="s">
        <v>213</v>
      </c>
      <c r="AK111" s="1" t="s">
        <v>500</v>
      </c>
      <c r="AL111" s="1"/>
      <c r="AM111" s="1">
        <v>4.0</v>
      </c>
      <c r="AN111" s="1" t="s">
        <v>214</v>
      </c>
      <c r="AO111" s="1">
        <v>4.0</v>
      </c>
      <c r="AP111" s="1" t="s">
        <v>214</v>
      </c>
      <c r="AQ111" s="1" t="s">
        <v>214</v>
      </c>
      <c r="AR111" s="1" t="s">
        <v>214</v>
      </c>
      <c r="AS111" s="1" t="s">
        <v>214</v>
      </c>
      <c r="AT111" s="1" t="s">
        <v>214</v>
      </c>
      <c r="AU111" s="1" t="s">
        <v>214</v>
      </c>
      <c r="AV111" s="1" t="s">
        <v>214</v>
      </c>
      <c r="AW111" s="1" t="s">
        <v>214</v>
      </c>
      <c r="AX111" s="1" t="s">
        <v>214</v>
      </c>
      <c r="AY111" s="1" t="s">
        <v>1932</v>
      </c>
      <c r="AZ111" s="1" t="s">
        <v>1933</v>
      </c>
      <c r="BA111" s="1" t="s">
        <v>1934</v>
      </c>
      <c r="BB111" s="1" t="s">
        <v>1935</v>
      </c>
      <c r="BC111" s="1" t="s">
        <v>1936</v>
      </c>
      <c r="BD111" s="1" t="s">
        <v>1937</v>
      </c>
      <c r="BE111" s="1" t="s">
        <v>228</v>
      </c>
      <c r="BF111" s="1" t="s">
        <v>226</v>
      </c>
      <c r="BG111" s="1" t="s">
        <v>280</v>
      </c>
      <c r="BH111" s="1" t="s">
        <v>228</v>
      </c>
      <c r="BI111" s="1" t="s">
        <v>226</v>
      </c>
      <c r="BJ111" s="1" t="s">
        <v>229</v>
      </c>
      <c r="BK111" s="1" t="s">
        <v>229</v>
      </c>
      <c r="BL111" s="1" t="s">
        <v>229</v>
      </c>
      <c r="BM111" s="1" t="s">
        <v>229</v>
      </c>
    </row>
    <row r="112" ht="16.5" customHeight="1">
      <c r="A112" s="10">
        <v>43357.6499189815</v>
      </c>
      <c r="B112" s="10">
        <v>43357.6606597222</v>
      </c>
      <c r="C112" s="1" t="s">
        <v>69</v>
      </c>
      <c r="D112" s="1" t="s">
        <v>1938</v>
      </c>
      <c r="E112" s="1">
        <v>100.0</v>
      </c>
      <c r="F112" s="1">
        <v>928.0</v>
      </c>
      <c r="G112" s="1" t="b">
        <f t="shared" si="3"/>
        <v>1</v>
      </c>
      <c r="H112" s="10">
        <v>43357.6606712963</v>
      </c>
      <c r="I112" s="1" t="s">
        <v>1939</v>
      </c>
      <c r="J112" s="1"/>
      <c r="K112" s="1"/>
      <c r="L112" s="1"/>
      <c r="M112" s="1"/>
      <c r="N112" s="1">
        <v>37.552200317383</v>
      </c>
      <c r="O112" s="1">
        <v>-77.458198547363</v>
      </c>
      <c r="P112" s="1" t="s">
        <v>201</v>
      </c>
      <c r="Q112" s="1" t="s">
        <v>205</v>
      </c>
      <c r="R112" s="1" t="s">
        <v>206</v>
      </c>
      <c r="S112" s="1" t="s">
        <v>259</v>
      </c>
      <c r="T112" s="1"/>
      <c r="U112" s="1" t="s">
        <v>209</v>
      </c>
      <c r="V112" s="1">
        <v>6.0</v>
      </c>
      <c r="W112" s="1">
        <v>7.0</v>
      </c>
      <c r="X112" s="1" t="s">
        <v>261</v>
      </c>
      <c r="Y112" s="1"/>
      <c r="Z112" s="1" t="s">
        <v>330</v>
      </c>
      <c r="AA112" s="1"/>
      <c r="AB112" s="1" t="s">
        <v>239</v>
      </c>
      <c r="AC112" s="1" t="s">
        <v>1940</v>
      </c>
      <c r="AD112" s="1" t="s">
        <v>1941</v>
      </c>
      <c r="AE112" s="1" t="s">
        <v>1940</v>
      </c>
      <c r="AF112" s="1"/>
      <c r="AG112" s="1"/>
      <c r="AH112" s="1" t="s">
        <v>245</v>
      </c>
      <c r="AI112" s="1" t="s">
        <v>245</v>
      </c>
      <c r="AJ112" s="1"/>
      <c r="AK112" s="1"/>
      <c r="AL112" s="1"/>
      <c r="AM112" s="1" t="s">
        <v>215</v>
      </c>
      <c r="AN112" s="1" t="s">
        <v>215</v>
      </c>
      <c r="AO112" s="1" t="s">
        <v>215</v>
      </c>
      <c r="AP112" s="1">
        <v>4.0</v>
      </c>
      <c r="AQ112" s="1" t="s">
        <v>215</v>
      </c>
      <c r="AR112" s="1">
        <v>2.0</v>
      </c>
      <c r="AS112" s="1">
        <v>4.0</v>
      </c>
      <c r="AT112" s="1" t="s">
        <v>215</v>
      </c>
      <c r="AU112" s="1">
        <v>2.0</v>
      </c>
      <c r="AV112" s="1">
        <v>2.0</v>
      </c>
      <c r="AW112" s="1" t="s">
        <v>271</v>
      </c>
      <c r="AX112" s="1" t="s">
        <v>215</v>
      </c>
      <c r="AY112" s="1" t="s">
        <v>1942</v>
      </c>
      <c r="AZ112" s="1" t="s">
        <v>1943</v>
      </c>
      <c r="BA112" s="1" t="s">
        <v>1944</v>
      </c>
      <c r="BB112" s="1" t="s">
        <v>1945</v>
      </c>
      <c r="BC112" s="1" t="s">
        <v>1946</v>
      </c>
      <c r="BD112" s="1" t="s">
        <v>1947</v>
      </c>
      <c r="BE112" s="1" t="s">
        <v>280</v>
      </c>
      <c r="BF112" s="1" t="s">
        <v>226</v>
      </c>
      <c r="BG112" s="1" t="s">
        <v>228</v>
      </c>
      <c r="BH112" s="1" t="s">
        <v>226</v>
      </c>
      <c r="BI112" s="1" t="s">
        <v>226</v>
      </c>
      <c r="BJ112" s="1" t="s">
        <v>228</v>
      </c>
      <c r="BK112" s="1" t="s">
        <v>280</v>
      </c>
      <c r="BL112" s="1" t="s">
        <v>280</v>
      </c>
      <c r="BM112" s="1" t="s">
        <v>280</v>
      </c>
    </row>
    <row r="113" ht="16.5" customHeight="1">
      <c r="A113" s="10">
        <v>43357.6708796296</v>
      </c>
      <c r="B113" s="10">
        <v>43357.6792013889</v>
      </c>
      <c r="C113" s="1" t="s">
        <v>69</v>
      </c>
      <c r="D113" s="1" t="s">
        <v>1948</v>
      </c>
      <c r="E113" s="1">
        <v>100.0</v>
      </c>
      <c r="F113" s="1">
        <v>718.0</v>
      </c>
      <c r="G113" s="1" t="b">
        <f t="shared" si="3"/>
        <v>1</v>
      </c>
      <c r="H113" s="10">
        <v>43357.6792013889</v>
      </c>
      <c r="I113" s="1" t="s">
        <v>1949</v>
      </c>
      <c r="J113" s="1"/>
      <c r="K113" s="1"/>
      <c r="L113" s="1"/>
      <c r="M113" s="1"/>
      <c r="N113" s="1">
        <v>47.362396240234</v>
      </c>
      <c r="O113" s="1">
        <v>-122.19819641113</v>
      </c>
      <c r="P113" s="1" t="s">
        <v>201</v>
      </c>
      <c r="Q113" s="1" t="s">
        <v>205</v>
      </c>
      <c r="R113" s="1" t="s">
        <v>206</v>
      </c>
      <c r="S113" s="1" t="s">
        <v>766</v>
      </c>
      <c r="T113" s="1" t="s">
        <v>1950</v>
      </c>
      <c r="U113" s="1" t="s">
        <v>209</v>
      </c>
      <c r="V113" s="1">
        <v>8.0</v>
      </c>
      <c r="W113" s="1">
        <v>14.0</v>
      </c>
      <c r="X113" s="1" t="s">
        <v>261</v>
      </c>
      <c r="Y113" s="1"/>
      <c r="Z113" s="1" t="s">
        <v>616</v>
      </c>
      <c r="AA113" s="1" t="s">
        <v>1951</v>
      </c>
      <c r="AB113" s="1" t="s">
        <v>1952</v>
      </c>
      <c r="AC113" s="1"/>
      <c r="AD113" s="1" t="s">
        <v>1953</v>
      </c>
      <c r="AE113" s="1" t="s">
        <v>1954</v>
      </c>
      <c r="AF113" s="1" t="s">
        <v>1955</v>
      </c>
      <c r="AG113" s="1" t="s">
        <v>1956</v>
      </c>
      <c r="AH113" s="1" t="s">
        <v>213</v>
      </c>
      <c r="AI113" s="1" t="s">
        <v>213</v>
      </c>
      <c r="AJ113" s="1" t="s">
        <v>213</v>
      </c>
      <c r="AK113" s="1" t="s">
        <v>213</v>
      </c>
      <c r="AL113" s="1"/>
      <c r="AM113" s="1">
        <v>4.0</v>
      </c>
      <c r="AN113" s="1" t="s">
        <v>215</v>
      </c>
      <c r="AO113" s="1">
        <v>4.0</v>
      </c>
      <c r="AP113" s="1">
        <v>4.0</v>
      </c>
      <c r="AQ113" s="1">
        <v>4.0</v>
      </c>
      <c r="AR113" s="1" t="s">
        <v>215</v>
      </c>
      <c r="AS113" s="1" t="s">
        <v>215</v>
      </c>
      <c r="AT113" s="1">
        <v>4.0</v>
      </c>
      <c r="AU113" s="1" t="s">
        <v>215</v>
      </c>
      <c r="AV113" s="1" t="s">
        <v>215</v>
      </c>
      <c r="AW113" s="1" t="s">
        <v>214</v>
      </c>
      <c r="AX113" s="1" t="s">
        <v>214</v>
      </c>
      <c r="AY113" s="1" t="s">
        <v>1957</v>
      </c>
      <c r="AZ113" s="1" t="s">
        <v>1958</v>
      </c>
      <c r="BA113" s="1" t="s">
        <v>1959</v>
      </c>
      <c r="BB113" s="1" t="s">
        <v>1960</v>
      </c>
      <c r="BC113" s="1" t="s">
        <v>1961</v>
      </c>
      <c r="BD113" s="1" t="s">
        <v>1962</v>
      </c>
      <c r="BE113" s="1" t="s">
        <v>280</v>
      </c>
      <c r="BF113" s="1" t="s">
        <v>280</v>
      </c>
      <c r="BG113" s="1" t="s">
        <v>280</v>
      </c>
      <c r="BH113" s="1" t="s">
        <v>280</v>
      </c>
      <c r="BI113" s="1" t="s">
        <v>226</v>
      </c>
      <c r="BJ113" s="1" t="s">
        <v>226</v>
      </c>
      <c r="BK113" s="1" t="s">
        <v>229</v>
      </c>
      <c r="BL113" s="1" t="s">
        <v>280</v>
      </c>
      <c r="BM113" s="1" t="s">
        <v>280</v>
      </c>
    </row>
    <row r="114" ht="16.5" customHeight="1">
      <c r="A114" s="10">
        <v>43357.6723032407</v>
      </c>
      <c r="B114" s="10">
        <v>43357.6894212963</v>
      </c>
      <c r="C114" s="1" t="s">
        <v>69</v>
      </c>
      <c r="D114" s="1" t="s">
        <v>1963</v>
      </c>
      <c r="E114" s="1">
        <v>100.0</v>
      </c>
      <c r="F114" s="1">
        <v>1479.0</v>
      </c>
      <c r="G114" s="1" t="b">
        <f t="shared" si="3"/>
        <v>1</v>
      </c>
      <c r="H114" s="10">
        <v>43357.6894328704</v>
      </c>
      <c r="I114" s="1" t="s">
        <v>1964</v>
      </c>
      <c r="J114" s="1"/>
      <c r="K114" s="1"/>
      <c r="L114" s="1"/>
      <c r="M114" s="1"/>
      <c r="N114" s="1">
        <v>40.466094970703</v>
      </c>
      <c r="O114" s="1">
        <v>-88.903396606445</v>
      </c>
      <c r="P114" s="1" t="s">
        <v>201</v>
      </c>
      <c r="Q114" s="1" t="s">
        <v>205</v>
      </c>
      <c r="R114" s="1" t="s">
        <v>206</v>
      </c>
      <c r="S114" s="1" t="s">
        <v>259</v>
      </c>
      <c r="T114" s="1"/>
      <c r="U114" s="1" t="s">
        <v>209</v>
      </c>
      <c r="V114" s="1">
        <v>6.0</v>
      </c>
      <c r="W114" s="1">
        <v>4.0</v>
      </c>
      <c r="X114" s="1" t="s">
        <v>261</v>
      </c>
      <c r="Y114" s="1"/>
      <c r="Z114" s="1" t="s">
        <v>616</v>
      </c>
      <c r="AA114" s="1" t="s">
        <v>1965</v>
      </c>
      <c r="AB114" s="1" t="s">
        <v>1966</v>
      </c>
      <c r="AC114" s="1"/>
      <c r="AD114" s="1" t="s">
        <v>1967</v>
      </c>
      <c r="AE114" s="1" t="s">
        <v>1968</v>
      </c>
      <c r="AF114" s="1" t="s">
        <v>1969</v>
      </c>
      <c r="AG114" s="1" t="s">
        <v>1970</v>
      </c>
      <c r="AH114" s="1" t="s">
        <v>213</v>
      </c>
      <c r="AI114" s="1" t="s">
        <v>245</v>
      </c>
      <c r="AJ114" s="1" t="s">
        <v>500</v>
      </c>
      <c r="AK114" s="1" t="s">
        <v>213</v>
      </c>
      <c r="AL114" s="1"/>
      <c r="AM114" s="1">
        <v>4.0</v>
      </c>
      <c r="AN114" s="1">
        <v>4.0</v>
      </c>
      <c r="AO114" s="1" t="s">
        <v>214</v>
      </c>
      <c r="AP114" s="1" t="s">
        <v>214</v>
      </c>
      <c r="AQ114" s="1">
        <v>4.0</v>
      </c>
      <c r="AR114" s="1">
        <v>4.0</v>
      </c>
      <c r="AS114" s="1">
        <v>4.0</v>
      </c>
      <c r="AT114" s="1">
        <v>2.0</v>
      </c>
      <c r="AU114" s="1">
        <v>4.0</v>
      </c>
      <c r="AV114" s="1" t="s">
        <v>214</v>
      </c>
      <c r="AW114" s="1" t="s">
        <v>214</v>
      </c>
      <c r="AX114" s="1" t="s">
        <v>214</v>
      </c>
      <c r="AY114" s="1" t="s">
        <v>1971</v>
      </c>
      <c r="AZ114" s="1" t="s">
        <v>1972</v>
      </c>
      <c r="BA114" s="1" t="s">
        <v>1973</v>
      </c>
      <c r="BB114" s="1" t="s">
        <v>1974</v>
      </c>
      <c r="BC114" s="1" t="s">
        <v>1975</v>
      </c>
      <c r="BD114" s="1" t="s">
        <v>1976</v>
      </c>
      <c r="BE114" s="1" t="s">
        <v>280</v>
      </c>
      <c r="BF114" s="1" t="s">
        <v>228</v>
      </c>
      <c r="BG114" s="1" t="s">
        <v>228</v>
      </c>
      <c r="BH114" s="1" t="s">
        <v>280</v>
      </c>
      <c r="BI114" s="1" t="s">
        <v>280</v>
      </c>
      <c r="BJ114" s="1" t="s">
        <v>229</v>
      </c>
      <c r="BK114" s="1" t="s">
        <v>229</v>
      </c>
      <c r="BL114" s="1" t="s">
        <v>229</v>
      </c>
      <c r="BM114" s="1" t="s">
        <v>229</v>
      </c>
    </row>
    <row r="115" ht="16.5" customHeight="1">
      <c r="A115" s="10">
        <v>43357.7178703704</v>
      </c>
      <c r="B115" s="10">
        <v>43357.7285763889</v>
      </c>
      <c r="C115" s="1" t="s">
        <v>69</v>
      </c>
      <c r="D115" s="1" t="s">
        <v>1977</v>
      </c>
      <c r="E115" s="1">
        <v>100.0</v>
      </c>
      <c r="F115" s="1">
        <v>925.0</v>
      </c>
      <c r="G115" s="1" t="b">
        <f t="shared" si="3"/>
        <v>1</v>
      </c>
      <c r="H115" s="10">
        <v>43357.728587963</v>
      </c>
      <c r="I115" s="1" t="s">
        <v>1978</v>
      </c>
      <c r="J115" s="1"/>
      <c r="K115" s="1"/>
      <c r="L115" s="1"/>
      <c r="M115" s="1"/>
      <c r="N115" s="1">
        <v>39.083999633789</v>
      </c>
      <c r="O115" s="1">
        <v>-76.615699768066</v>
      </c>
      <c r="P115" s="1" t="s">
        <v>201</v>
      </c>
      <c r="Q115" s="1" t="s">
        <v>205</v>
      </c>
      <c r="R115" s="1" t="s">
        <v>206</v>
      </c>
      <c r="S115" s="1" t="s">
        <v>766</v>
      </c>
      <c r="T115" s="1" t="s">
        <v>1979</v>
      </c>
      <c r="U115" s="1" t="s">
        <v>209</v>
      </c>
      <c r="V115" s="1">
        <v>4.0</v>
      </c>
      <c r="W115" s="1">
        <v>8.0</v>
      </c>
      <c r="X115" s="1" t="s">
        <v>397</v>
      </c>
      <c r="Y115" s="1"/>
      <c r="Z115" s="1" t="s">
        <v>211</v>
      </c>
      <c r="AA115" s="1"/>
      <c r="AB115" s="1" t="s">
        <v>771</v>
      </c>
      <c r="AC115" s="1"/>
      <c r="AD115" s="1" t="s">
        <v>1980</v>
      </c>
      <c r="AE115" s="1" t="s">
        <v>1981</v>
      </c>
      <c r="AF115" s="1" t="s">
        <v>1982</v>
      </c>
      <c r="AG115" s="1" t="s">
        <v>1983</v>
      </c>
      <c r="AH115" s="1" t="s">
        <v>213</v>
      </c>
      <c r="AI115" s="1" t="s">
        <v>213</v>
      </c>
      <c r="AJ115" s="1" t="s">
        <v>213</v>
      </c>
      <c r="AK115" s="1" t="s">
        <v>500</v>
      </c>
      <c r="AL115" s="1"/>
      <c r="AM115" s="1" t="s">
        <v>215</v>
      </c>
      <c r="AN115" s="1" t="s">
        <v>214</v>
      </c>
      <c r="AO115" s="1">
        <v>4.0</v>
      </c>
      <c r="AP115" s="1" t="s">
        <v>214</v>
      </c>
      <c r="AQ115" s="1">
        <v>4.0</v>
      </c>
      <c r="AR115" s="1" t="s">
        <v>214</v>
      </c>
      <c r="AS115" s="1" t="s">
        <v>214</v>
      </c>
      <c r="AT115" s="1" t="s">
        <v>215</v>
      </c>
      <c r="AU115" s="1" t="s">
        <v>215</v>
      </c>
      <c r="AV115" s="1">
        <v>4.0</v>
      </c>
      <c r="AW115" s="1" t="s">
        <v>215</v>
      </c>
      <c r="AX115" s="1" t="s">
        <v>214</v>
      </c>
      <c r="AY115" s="1" t="s">
        <v>1984</v>
      </c>
      <c r="AZ115" s="1" t="s">
        <v>937</v>
      </c>
      <c r="BA115" s="1" t="s">
        <v>502</v>
      </c>
      <c r="BB115" s="1" t="s">
        <v>1985</v>
      </c>
      <c r="BC115" s="1" t="s">
        <v>1986</v>
      </c>
      <c r="BD115" s="1" t="s">
        <v>1987</v>
      </c>
      <c r="BE115" s="1" t="s">
        <v>228</v>
      </c>
      <c r="BF115" s="1" t="s">
        <v>227</v>
      </c>
      <c r="BG115" s="1" t="s">
        <v>227</v>
      </c>
      <c r="BH115" s="1" t="s">
        <v>226</v>
      </c>
      <c r="BI115" s="1" t="s">
        <v>226</v>
      </c>
      <c r="BJ115" s="1" t="s">
        <v>228</v>
      </c>
      <c r="BK115" s="1" t="s">
        <v>228</v>
      </c>
      <c r="BL115" s="1" t="s">
        <v>280</v>
      </c>
      <c r="BM115" s="1" t="s">
        <v>280</v>
      </c>
    </row>
    <row r="116" ht="16.5" customHeight="1">
      <c r="A116" s="10">
        <v>43357.732337963</v>
      </c>
      <c r="B116" s="10">
        <v>43357.7368865741</v>
      </c>
      <c r="C116" s="1" t="s">
        <v>69</v>
      </c>
      <c r="D116" s="1" t="s">
        <v>1988</v>
      </c>
      <c r="E116" s="1">
        <v>100.0</v>
      </c>
      <c r="F116" s="1">
        <v>392.0</v>
      </c>
      <c r="G116" s="1" t="b">
        <f t="shared" si="3"/>
        <v>1</v>
      </c>
      <c r="H116" s="10">
        <v>43357.7368865741</v>
      </c>
      <c r="I116" s="1" t="s">
        <v>1989</v>
      </c>
      <c r="J116" s="1"/>
      <c r="K116" s="1"/>
      <c r="L116" s="1"/>
      <c r="M116" s="1"/>
      <c r="N116" s="1">
        <v>41.848297119141</v>
      </c>
      <c r="O116" s="1">
        <v>-87.651702880859</v>
      </c>
      <c r="P116" s="1" t="s">
        <v>201</v>
      </c>
      <c r="Q116" s="1" t="s">
        <v>205</v>
      </c>
      <c r="R116" s="1" t="s">
        <v>206</v>
      </c>
      <c r="S116" s="1" t="s">
        <v>208</v>
      </c>
      <c r="T116" s="1"/>
      <c r="U116" s="1" t="s">
        <v>209</v>
      </c>
      <c r="V116" s="1">
        <v>16.0</v>
      </c>
      <c r="W116" s="1">
        <v>15.0</v>
      </c>
      <c r="X116" s="1" t="s">
        <v>236</v>
      </c>
      <c r="Y116" s="1"/>
      <c r="Z116" s="1" t="s">
        <v>330</v>
      </c>
      <c r="AA116" s="1"/>
      <c r="AB116" s="1" t="s">
        <v>239</v>
      </c>
      <c r="AC116" s="1" t="s">
        <v>1990</v>
      </c>
      <c r="AD116" s="1" t="s">
        <v>1991</v>
      </c>
      <c r="AE116" s="1" t="s">
        <v>1992</v>
      </c>
      <c r="AF116" s="1" t="s">
        <v>1993</v>
      </c>
      <c r="AG116" s="1"/>
      <c r="AH116" s="1" t="s">
        <v>213</v>
      </c>
      <c r="AI116" s="1" t="s">
        <v>213</v>
      </c>
      <c r="AJ116" s="1" t="s">
        <v>213</v>
      </c>
      <c r="AK116" s="1"/>
      <c r="AL116" s="1"/>
      <c r="AM116" s="1">
        <v>4.0</v>
      </c>
      <c r="AN116" s="1" t="s">
        <v>215</v>
      </c>
      <c r="AO116" s="1" t="s">
        <v>215</v>
      </c>
      <c r="AP116" s="1" t="s">
        <v>214</v>
      </c>
      <c r="AQ116" s="1" t="s">
        <v>215</v>
      </c>
      <c r="AR116" s="1">
        <v>4.0</v>
      </c>
      <c r="AS116" s="1" t="s">
        <v>214</v>
      </c>
      <c r="AT116" s="1" t="s">
        <v>215</v>
      </c>
      <c r="AU116" s="1">
        <v>2.0</v>
      </c>
      <c r="AV116" s="1" t="s">
        <v>215</v>
      </c>
      <c r="AW116" s="1" t="s">
        <v>215</v>
      </c>
      <c r="AX116" s="1">
        <v>4.0</v>
      </c>
      <c r="AY116" s="1" t="s">
        <v>1994</v>
      </c>
      <c r="AZ116" s="1" t="s">
        <v>1995</v>
      </c>
      <c r="BA116" s="1" t="s">
        <v>1996</v>
      </c>
      <c r="BB116" s="1"/>
      <c r="BC116" s="1" t="s">
        <v>1997</v>
      </c>
      <c r="BD116" s="1" t="s">
        <v>1998</v>
      </c>
      <c r="BE116" s="1" t="s">
        <v>280</v>
      </c>
      <c r="BF116" s="1" t="s">
        <v>280</v>
      </c>
      <c r="BG116" s="1" t="s">
        <v>280</v>
      </c>
      <c r="BH116" s="1" t="s">
        <v>280</v>
      </c>
      <c r="BI116" s="1" t="s">
        <v>280</v>
      </c>
      <c r="BJ116" s="1" t="s">
        <v>228</v>
      </c>
      <c r="BK116" s="1" t="s">
        <v>280</v>
      </c>
      <c r="BL116" s="1" t="s">
        <v>229</v>
      </c>
      <c r="BM116" s="1" t="s">
        <v>229</v>
      </c>
    </row>
    <row r="117" ht="16.5" customHeight="1">
      <c r="A117" s="10">
        <v>43357.7439699074</v>
      </c>
      <c r="B117" s="10">
        <v>43357.7526273148</v>
      </c>
      <c r="C117" s="1" t="s">
        <v>69</v>
      </c>
      <c r="D117" s="1" t="s">
        <v>1999</v>
      </c>
      <c r="E117" s="1">
        <v>100.0</v>
      </c>
      <c r="F117" s="1">
        <v>748.0</v>
      </c>
      <c r="G117" s="1" t="b">
        <f t="shared" si="3"/>
        <v>1</v>
      </c>
      <c r="H117" s="10">
        <v>43357.7526273148</v>
      </c>
      <c r="I117" s="1" t="s">
        <v>2000</v>
      </c>
      <c r="J117" s="1"/>
      <c r="K117" s="1"/>
      <c r="L117" s="1"/>
      <c r="M117" s="1"/>
      <c r="N117" s="1">
        <v>35.849502563477</v>
      </c>
      <c r="O117" s="1">
        <v>-79.034103393555</v>
      </c>
      <c r="P117" s="1" t="s">
        <v>201</v>
      </c>
      <c r="Q117" s="1" t="s">
        <v>205</v>
      </c>
      <c r="R117" s="1" t="s">
        <v>206</v>
      </c>
      <c r="S117" s="1" t="s">
        <v>259</v>
      </c>
      <c r="T117" s="1"/>
      <c r="U117" s="1" t="s">
        <v>209</v>
      </c>
      <c r="V117" s="1">
        <v>12.0</v>
      </c>
      <c r="W117" s="1">
        <v>3.0</v>
      </c>
      <c r="X117" s="1" t="s">
        <v>445</v>
      </c>
      <c r="Y117" s="1"/>
      <c r="Z117" s="1" t="s">
        <v>289</v>
      </c>
      <c r="AA117" s="1"/>
      <c r="AB117" s="1" t="s">
        <v>568</v>
      </c>
      <c r="AC117" s="1"/>
      <c r="AD117" s="1" t="s">
        <v>2001</v>
      </c>
      <c r="AE117" s="1" t="s">
        <v>2002</v>
      </c>
      <c r="AF117" s="1"/>
      <c r="AG117" s="1"/>
      <c r="AH117" s="1" t="s">
        <v>213</v>
      </c>
      <c r="AI117" s="1" t="s">
        <v>213</v>
      </c>
      <c r="AJ117" s="1"/>
      <c r="AK117" s="1"/>
      <c r="AL117" s="1"/>
      <c r="AM117" s="1">
        <v>4.0</v>
      </c>
      <c r="AN117" s="1" t="s">
        <v>215</v>
      </c>
      <c r="AO117" s="1" t="s">
        <v>215</v>
      </c>
      <c r="AP117" s="1" t="s">
        <v>215</v>
      </c>
      <c r="AQ117" s="1">
        <v>4.0</v>
      </c>
      <c r="AR117" s="1">
        <v>4.0</v>
      </c>
      <c r="AS117" s="1" t="s">
        <v>215</v>
      </c>
      <c r="AT117" s="1" t="s">
        <v>215</v>
      </c>
      <c r="AU117" s="1">
        <v>2.0</v>
      </c>
      <c r="AV117" s="1">
        <v>2.0</v>
      </c>
      <c r="AW117" s="1">
        <v>2.0</v>
      </c>
      <c r="AX117" s="1" t="s">
        <v>214</v>
      </c>
      <c r="AY117" s="1" t="s">
        <v>2003</v>
      </c>
      <c r="AZ117" s="1" t="s">
        <v>609</v>
      </c>
      <c r="BA117" s="1" t="s">
        <v>724</v>
      </c>
      <c r="BB117" s="1" t="s">
        <v>2004</v>
      </c>
      <c r="BC117" s="1" t="s">
        <v>2005</v>
      </c>
      <c r="BD117" s="1" t="s">
        <v>2006</v>
      </c>
      <c r="BE117" s="1" t="s">
        <v>226</v>
      </c>
      <c r="BF117" s="1" t="s">
        <v>226</v>
      </c>
      <c r="BG117" s="1" t="s">
        <v>227</v>
      </c>
      <c r="BH117" s="1" t="s">
        <v>226</v>
      </c>
      <c r="BI117" s="1" t="s">
        <v>227</v>
      </c>
      <c r="BJ117" s="1" t="s">
        <v>226</v>
      </c>
      <c r="BK117" s="1" t="s">
        <v>227</v>
      </c>
      <c r="BL117" s="1" t="s">
        <v>228</v>
      </c>
      <c r="BM117" s="1" t="s">
        <v>226</v>
      </c>
    </row>
    <row r="118" ht="16.5" customHeight="1">
      <c r="A118" s="10">
        <v>43357.7984143519</v>
      </c>
      <c r="B118" s="10">
        <v>43357.8042939815</v>
      </c>
      <c r="C118" s="1" t="s">
        <v>69</v>
      </c>
      <c r="D118" s="1" t="s">
        <v>2007</v>
      </c>
      <c r="E118" s="1">
        <v>100.0</v>
      </c>
      <c r="F118" s="1">
        <v>507.0</v>
      </c>
      <c r="G118" s="1" t="b">
        <f t="shared" si="3"/>
        <v>1</v>
      </c>
      <c r="H118" s="10">
        <v>43357.8042939815</v>
      </c>
      <c r="I118" s="1" t="s">
        <v>2008</v>
      </c>
      <c r="J118" s="1"/>
      <c r="K118" s="1"/>
      <c r="L118" s="1"/>
      <c r="M118" s="1"/>
      <c r="N118" s="1">
        <v>35.285995483398</v>
      </c>
      <c r="O118" s="1">
        <v>-89.708099365234</v>
      </c>
      <c r="P118" s="1" t="s">
        <v>201</v>
      </c>
      <c r="Q118" s="1" t="s">
        <v>205</v>
      </c>
      <c r="R118" s="1" t="s">
        <v>206</v>
      </c>
      <c r="S118" s="1" t="s">
        <v>259</v>
      </c>
      <c r="T118" s="1"/>
      <c r="U118" s="1" t="s">
        <v>209</v>
      </c>
      <c r="V118" s="1">
        <v>7.0</v>
      </c>
      <c r="W118" s="1">
        <v>17.0</v>
      </c>
      <c r="X118" s="1" t="s">
        <v>236</v>
      </c>
      <c r="Y118" s="1"/>
      <c r="Z118" s="1" t="s">
        <v>330</v>
      </c>
      <c r="AA118" s="1"/>
      <c r="AB118" s="1" t="s">
        <v>1790</v>
      </c>
      <c r="AC118" s="1"/>
      <c r="AD118" s="1" t="s">
        <v>2009</v>
      </c>
      <c r="AE118" s="1" t="s">
        <v>2010</v>
      </c>
      <c r="AF118" s="1" t="s">
        <v>2011</v>
      </c>
      <c r="AG118" s="1" t="s">
        <v>2012</v>
      </c>
      <c r="AH118" s="1" t="s">
        <v>500</v>
      </c>
      <c r="AI118" s="1" t="s">
        <v>500</v>
      </c>
      <c r="AJ118" s="1" t="s">
        <v>500</v>
      </c>
      <c r="AK118" s="1" t="s">
        <v>500</v>
      </c>
      <c r="AL118" s="1"/>
      <c r="AM118" s="1" t="s">
        <v>214</v>
      </c>
      <c r="AN118" s="1" t="s">
        <v>214</v>
      </c>
      <c r="AO118" s="1" t="s">
        <v>214</v>
      </c>
      <c r="AP118" s="1" t="s">
        <v>214</v>
      </c>
      <c r="AQ118" s="1" t="s">
        <v>215</v>
      </c>
      <c r="AR118" s="1">
        <v>4.0</v>
      </c>
      <c r="AS118" s="1" t="s">
        <v>214</v>
      </c>
      <c r="AT118" s="1" t="s">
        <v>215</v>
      </c>
      <c r="AU118" s="1">
        <v>4.0</v>
      </c>
      <c r="AV118" s="1" t="s">
        <v>214</v>
      </c>
      <c r="AW118" s="1">
        <v>4.0</v>
      </c>
      <c r="AX118" s="1" t="s">
        <v>214</v>
      </c>
      <c r="AY118" s="1" t="s">
        <v>1126</v>
      </c>
      <c r="AZ118" s="1" t="s">
        <v>1126</v>
      </c>
      <c r="BA118" s="1" t="s">
        <v>1126</v>
      </c>
      <c r="BB118" s="1" t="s">
        <v>1126</v>
      </c>
      <c r="BC118" s="1" t="s">
        <v>1126</v>
      </c>
      <c r="BD118" s="1" t="s">
        <v>1126</v>
      </c>
      <c r="BE118" s="1" t="s">
        <v>229</v>
      </c>
      <c r="BF118" s="1" t="s">
        <v>226</v>
      </c>
      <c r="BG118" s="1" t="s">
        <v>280</v>
      </c>
      <c r="BH118" s="1" t="s">
        <v>228</v>
      </c>
      <c r="BI118" s="1" t="s">
        <v>280</v>
      </c>
      <c r="BJ118" s="1" t="s">
        <v>229</v>
      </c>
      <c r="BK118" s="1" t="s">
        <v>229</v>
      </c>
      <c r="BL118" s="1" t="s">
        <v>229</v>
      </c>
      <c r="BM118" s="1" t="s">
        <v>229</v>
      </c>
    </row>
    <row r="119" ht="16.5" customHeight="1">
      <c r="A119" s="10">
        <v>43357.7937615741</v>
      </c>
      <c r="B119" s="10">
        <v>43357.8281828704</v>
      </c>
      <c r="C119" s="1" t="s">
        <v>69</v>
      </c>
      <c r="D119" s="1" t="s">
        <v>2013</v>
      </c>
      <c r="E119" s="1">
        <v>100.0</v>
      </c>
      <c r="F119" s="1">
        <v>2974.0</v>
      </c>
      <c r="G119" s="1" t="b">
        <f t="shared" si="3"/>
        <v>1</v>
      </c>
      <c r="H119" s="10">
        <v>43357.8281828704</v>
      </c>
      <c r="I119" s="1" t="s">
        <v>2014</v>
      </c>
      <c r="J119" s="1"/>
      <c r="K119" s="1"/>
      <c r="L119" s="1"/>
      <c r="M119" s="1"/>
      <c r="N119" s="1">
        <v>37.751007080078</v>
      </c>
      <c r="O119" s="1">
        <v>-97.821998596191</v>
      </c>
      <c r="P119" s="1" t="s">
        <v>201</v>
      </c>
      <c r="Q119" s="1" t="s">
        <v>205</v>
      </c>
      <c r="R119" s="1" t="s">
        <v>206</v>
      </c>
      <c r="S119" s="1" t="s">
        <v>259</v>
      </c>
      <c r="T119" s="1"/>
      <c r="U119" s="1" t="s">
        <v>209</v>
      </c>
      <c r="V119" s="1">
        <v>20.0</v>
      </c>
      <c r="W119" s="1">
        <v>5.0</v>
      </c>
      <c r="X119" s="1" t="s">
        <v>261</v>
      </c>
      <c r="Y119" s="1"/>
      <c r="Z119" s="1" t="s">
        <v>616</v>
      </c>
      <c r="AA119" s="1" t="s">
        <v>2015</v>
      </c>
      <c r="AB119" s="1"/>
      <c r="AC119" s="1"/>
      <c r="AD119" s="1" t="s">
        <v>2016</v>
      </c>
      <c r="AE119" s="1" t="s">
        <v>362</v>
      </c>
      <c r="AF119" s="1" t="s">
        <v>2017</v>
      </c>
      <c r="AG119" s="1" t="s">
        <v>2018</v>
      </c>
      <c r="AH119" s="1" t="s">
        <v>500</v>
      </c>
      <c r="AI119" s="1" t="s">
        <v>213</v>
      </c>
      <c r="AJ119" s="1" t="s">
        <v>213</v>
      </c>
      <c r="AK119" s="1" t="s">
        <v>245</v>
      </c>
      <c r="AL119" s="1"/>
      <c r="AM119" s="1">
        <v>2.0</v>
      </c>
      <c r="AN119" s="1" t="s">
        <v>215</v>
      </c>
      <c r="AO119" s="1">
        <v>4.0</v>
      </c>
      <c r="AP119" s="1">
        <v>4.0</v>
      </c>
      <c r="AQ119" s="1">
        <v>4.0</v>
      </c>
      <c r="AR119" s="1">
        <v>4.0</v>
      </c>
      <c r="AS119" s="1">
        <v>4.0</v>
      </c>
      <c r="AT119" s="1" t="s">
        <v>215</v>
      </c>
      <c r="AU119" s="1">
        <v>4.0</v>
      </c>
      <c r="AV119" s="1">
        <v>4.0</v>
      </c>
      <c r="AW119" s="1" t="s">
        <v>215</v>
      </c>
      <c r="AX119" s="1" t="s">
        <v>215</v>
      </c>
      <c r="AY119" s="1" t="s">
        <v>2019</v>
      </c>
      <c r="AZ119" s="1" t="s">
        <v>2020</v>
      </c>
      <c r="BA119" s="1" t="s">
        <v>217</v>
      </c>
      <c r="BB119" s="1" t="s">
        <v>2021</v>
      </c>
      <c r="BC119" s="1" t="s">
        <v>2022</v>
      </c>
      <c r="BD119" s="1" t="s">
        <v>2023</v>
      </c>
      <c r="BE119" s="1" t="s">
        <v>227</v>
      </c>
      <c r="BF119" s="1" t="s">
        <v>227</v>
      </c>
      <c r="BG119" s="1" t="s">
        <v>227</v>
      </c>
      <c r="BH119" s="1" t="s">
        <v>226</v>
      </c>
      <c r="BI119" s="1" t="s">
        <v>226</v>
      </c>
      <c r="BJ119" s="1" t="s">
        <v>280</v>
      </c>
      <c r="BK119" s="1" t="s">
        <v>280</v>
      </c>
      <c r="BL119" s="1" t="s">
        <v>226</v>
      </c>
      <c r="BM119" s="1" t="s">
        <v>280</v>
      </c>
    </row>
    <row r="120" ht="16.5" customHeight="1">
      <c r="A120" s="10">
        <v>43357.7959259259</v>
      </c>
      <c r="B120" s="10">
        <v>43357.8287152778</v>
      </c>
      <c r="C120" s="1" t="s">
        <v>69</v>
      </c>
      <c r="D120" s="1" t="s">
        <v>2024</v>
      </c>
      <c r="E120" s="1">
        <v>100.0</v>
      </c>
      <c r="F120" s="1">
        <v>2833.0</v>
      </c>
      <c r="G120" s="1" t="b">
        <f t="shared" si="3"/>
        <v>1</v>
      </c>
      <c r="H120" s="10">
        <v>43357.8287268519</v>
      </c>
      <c r="I120" s="1" t="s">
        <v>2025</v>
      </c>
      <c r="J120" s="1"/>
      <c r="K120" s="1"/>
      <c r="L120" s="1"/>
      <c r="M120" s="1"/>
      <c r="N120" s="1">
        <v>28.176406860352</v>
      </c>
      <c r="O120" s="1">
        <v>-82.595397949219</v>
      </c>
      <c r="P120" s="1" t="s">
        <v>201</v>
      </c>
      <c r="Q120" s="1" t="s">
        <v>205</v>
      </c>
      <c r="R120" s="1" t="s">
        <v>206</v>
      </c>
      <c r="S120" s="1" t="s">
        <v>259</v>
      </c>
      <c r="T120" s="1"/>
      <c r="U120" s="1" t="s">
        <v>209</v>
      </c>
      <c r="V120" s="1">
        <v>11.0</v>
      </c>
      <c r="W120" s="1">
        <v>27.0</v>
      </c>
      <c r="X120" s="1" t="s">
        <v>397</v>
      </c>
      <c r="Y120" s="1"/>
      <c r="Z120" s="1" t="s">
        <v>211</v>
      </c>
      <c r="AA120" s="1"/>
      <c r="AB120" s="1" t="s">
        <v>2026</v>
      </c>
      <c r="AC120" s="1" t="s">
        <v>2027</v>
      </c>
      <c r="AD120" s="1" t="s">
        <v>2028</v>
      </c>
      <c r="AE120" s="1"/>
      <c r="AF120" s="1"/>
      <c r="AG120" s="1"/>
      <c r="AH120" s="1" t="s">
        <v>213</v>
      </c>
      <c r="AI120" s="1"/>
      <c r="AJ120" s="1"/>
      <c r="AK120" s="1"/>
      <c r="AL120" s="1"/>
      <c r="AM120" s="1">
        <v>2.0</v>
      </c>
      <c r="AN120" s="1" t="s">
        <v>215</v>
      </c>
      <c r="AO120" s="1" t="s">
        <v>215</v>
      </c>
      <c r="AP120" s="1">
        <v>4.0</v>
      </c>
      <c r="AQ120" s="1" t="s">
        <v>215</v>
      </c>
      <c r="AR120" s="1" t="s">
        <v>215</v>
      </c>
      <c r="AS120" s="1" t="s">
        <v>215</v>
      </c>
      <c r="AT120" s="1" t="s">
        <v>215</v>
      </c>
      <c r="AU120" s="1" t="s">
        <v>214</v>
      </c>
      <c r="AV120" s="1">
        <v>4.0</v>
      </c>
      <c r="AW120" s="1">
        <v>4.0</v>
      </c>
      <c r="AX120" s="1" t="s">
        <v>214</v>
      </c>
      <c r="AY120" s="1" t="s">
        <v>2029</v>
      </c>
      <c r="AZ120" s="1" t="s">
        <v>654</v>
      </c>
      <c r="BA120" s="1" t="s">
        <v>1157</v>
      </c>
      <c r="BB120" s="1" t="s">
        <v>711</v>
      </c>
      <c r="BC120" s="1" t="s">
        <v>2030</v>
      </c>
      <c r="BD120" s="1" t="s">
        <v>2031</v>
      </c>
      <c r="BE120" s="1" t="s">
        <v>226</v>
      </c>
      <c r="BF120" s="1" t="s">
        <v>226</v>
      </c>
      <c r="BG120" s="1" t="s">
        <v>280</v>
      </c>
      <c r="BH120" s="1" t="s">
        <v>280</v>
      </c>
      <c r="BI120" s="1" t="s">
        <v>280</v>
      </c>
      <c r="BJ120" s="1" t="s">
        <v>226</v>
      </c>
      <c r="BK120" s="1" t="s">
        <v>229</v>
      </c>
      <c r="BL120" s="1" t="s">
        <v>280</v>
      </c>
      <c r="BM120" s="1" t="s">
        <v>228</v>
      </c>
    </row>
    <row r="121" ht="16.5" customHeight="1">
      <c r="A121" s="10">
        <v>43357.8427430556</v>
      </c>
      <c r="B121" s="10">
        <v>43357.8541319444</v>
      </c>
      <c r="C121" s="1" t="s">
        <v>69</v>
      </c>
      <c r="D121" s="1" t="s">
        <v>2032</v>
      </c>
      <c r="E121" s="1">
        <v>100.0</v>
      </c>
      <c r="F121" s="1">
        <v>983.0</v>
      </c>
      <c r="G121" s="1" t="b">
        <f t="shared" si="3"/>
        <v>1</v>
      </c>
      <c r="H121" s="10">
        <v>43357.8541319444</v>
      </c>
      <c r="I121" s="1" t="s">
        <v>2033</v>
      </c>
      <c r="J121" s="1"/>
      <c r="K121" s="1"/>
      <c r="L121" s="1"/>
      <c r="M121" s="1"/>
      <c r="N121" s="1">
        <v>40.181198120117</v>
      </c>
      <c r="O121" s="1">
        <v>-92.620399475098</v>
      </c>
      <c r="P121" s="1" t="s">
        <v>201</v>
      </c>
      <c r="Q121" s="1" t="s">
        <v>205</v>
      </c>
      <c r="R121" s="1" t="s">
        <v>206</v>
      </c>
      <c r="S121" s="1" t="s">
        <v>235</v>
      </c>
      <c r="T121" s="1"/>
      <c r="U121" s="1" t="s">
        <v>209</v>
      </c>
      <c r="V121" s="1">
        <v>2.0</v>
      </c>
      <c r="W121" s="1">
        <v>4.0</v>
      </c>
      <c r="X121" s="1" t="s">
        <v>261</v>
      </c>
      <c r="Y121" s="1"/>
      <c r="Z121" s="1" t="s">
        <v>310</v>
      </c>
      <c r="AA121" s="1"/>
      <c r="AB121" s="1" t="s">
        <v>771</v>
      </c>
      <c r="AC121" s="1"/>
      <c r="AD121" s="1" t="s">
        <v>2034</v>
      </c>
      <c r="AE121" s="1"/>
      <c r="AF121" s="1"/>
      <c r="AG121" s="1"/>
      <c r="AH121" s="1" t="s">
        <v>213</v>
      </c>
      <c r="AI121" s="1"/>
      <c r="AJ121" s="1"/>
      <c r="AK121" s="1"/>
      <c r="AL121" s="1"/>
      <c r="AM121" s="1" t="s">
        <v>215</v>
      </c>
      <c r="AN121" s="1" t="s">
        <v>215</v>
      </c>
      <c r="AO121" s="1">
        <v>2.0</v>
      </c>
      <c r="AP121" s="1">
        <v>4.0</v>
      </c>
      <c r="AQ121" s="1" t="s">
        <v>271</v>
      </c>
      <c r="AR121" s="1" t="s">
        <v>271</v>
      </c>
      <c r="AS121" s="1">
        <v>4.0</v>
      </c>
      <c r="AT121" s="1">
        <v>4.0</v>
      </c>
      <c r="AU121" s="1" t="s">
        <v>215</v>
      </c>
      <c r="AV121" s="1" t="s">
        <v>271</v>
      </c>
      <c r="AW121" s="1" t="s">
        <v>271</v>
      </c>
      <c r="AX121" s="1" t="s">
        <v>215</v>
      </c>
      <c r="AY121" s="1" t="s">
        <v>2035</v>
      </c>
      <c r="AZ121" s="1" t="s">
        <v>1095</v>
      </c>
      <c r="BA121" s="1" t="s">
        <v>313</v>
      </c>
      <c r="BB121" s="1" t="s">
        <v>2036</v>
      </c>
      <c r="BC121" s="1" t="s">
        <v>2037</v>
      </c>
      <c r="BD121" s="1" t="s">
        <v>2038</v>
      </c>
      <c r="BE121" s="1" t="s">
        <v>226</v>
      </c>
      <c r="BF121" s="1" t="s">
        <v>226</v>
      </c>
      <c r="BG121" s="1" t="s">
        <v>228</v>
      </c>
      <c r="BH121" s="1" t="s">
        <v>228</v>
      </c>
      <c r="BI121" s="1" t="s">
        <v>226</v>
      </c>
      <c r="BJ121" s="1" t="s">
        <v>228</v>
      </c>
      <c r="BK121" s="1" t="s">
        <v>228</v>
      </c>
      <c r="BL121" s="1" t="s">
        <v>228</v>
      </c>
      <c r="BM121" s="1" t="s">
        <v>228</v>
      </c>
    </row>
    <row r="122" ht="16.5" customHeight="1">
      <c r="A122" s="10">
        <v>43358.4477546296</v>
      </c>
      <c r="B122" s="10">
        <v>43358.4554050926</v>
      </c>
      <c r="C122" s="1" t="s">
        <v>69</v>
      </c>
      <c r="D122" s="1" t="s">
        <v>2039</v>
      </c>
      <c r="E122" s="1">
        <v>100.0</v>
      </c>
      <c r="F122" s="1">
        <v>661.0</v>
      </c>
      <c r="G122" s="1" t="b">
        <f t="shared" si="3"/>
        <v>1</v>
      </c>
      <c r="H122" s="10">
        <v>43358.4554050926</v>
      </c>
      <c r="I122" s="1" t="s">
        <v>2040</v>
      </c>
      <c r="J122" s="1"/>
      <c r="K122" s="1"/>
      <c r="L122" s="1"/>
      <c r="M122" s="1"/>
      <c r="N122" s="1">
        <v>33.918792724609</v>
      </c>
      <c r="O122" s="1">
        <v>-84.067802429199</v>
      </c>
      <c r="P122" s="1" t="s">
        <v>201</v>
      </c>
      <c r="Q122" s="1" t="s">
        <v>205</v>
      </c>
      <c r="R122" s="1" t="s">
        <v>206</v>
      </c>
      <c r="S122" s="1" t="s">
        <v>259</v>
      </c>
      <c r="T122" s="1"/>
      <c r="U122" s="1" t="s">
        <v>209</v>
      </c>
      <c r="V122" s="1">
        <v>9.0</v>
      </c>
      <c r="W122" s="1">
        <v>1.0</v>
      </c>
      <c r="X122" s="1" t="s">
        <v>397</v>
      </c>
      <c r="Y122" s="1"/>
      <c r="Z122" s="1" t="s">
        <v>237</v>
      </c>
      <c r="AA122" s="1"/>
      <c r="AB122" s="1" t="s">
        <v>2041</v>
      </c>
      <c r="AC122" s="1"/>
      <c r="AD122" s="1" t="s">
        <v>2042</v>
      </c>
      <c r="AE122" s="1"/>
      <c r="AF122" s="1"/>
      <c r="AG122" s="1"/>
      <c r="AH122" s="1" t="s">
        <v>213</v>
      </c>
      <c r="AI122" s="1"/>
      <c r="AJ122" s="1"/>
      <c r="AK122" s="1"/>
      <c r="AL122" s="1"/>
      <c r="AM122" s="1">
        <v>4.0</v>
      </c>
      <c r="AN122" s="1">
        <v>4.0</v>
      </c>
      <c r="AO122" s="1">
        <v>4.0</v>
      </c>
      <c r="AP122" s="1">
        <v>4.0</v>
      </c>
      <c r="AQ122" s="1">
        <v>2.0</v>
      </c>
      <c r="AR122" s="1" t="s">
        <v>214</v>
      </c>
      <c r="AS122" s="1">
        <v>2.0</v>
      </c>
      <c r="AT122" s="1">
        <v>2.0</v>
      </c>
      <c r="AU122" s="1">
        <v>4.0</v>
      </c>
      <c r="AV122" s="1">
        <v>2.0</v>
      </c>
      <c r="AW122" s="1">
        <v>2.0</v>
      </c>
      <c r="AX122" s="1" t="s">
        <v>214</v>
      </c>
      <c r="AY122" s="1" t="s">
        <v>2043</v>
      </c>
      <c r="AZ122" s="1" t="s">
        <v>2044</v>
      </c>
      <c r="BA122" s="1" t="s">
        <v>318</v>
      </c>
      <c r="BB122" s="1"/>
      <c r="BC122" s="1" t="s">
        <v>2045</v>
      </c>
      <c r="BD122" s="1" t="s">
        <v>2046</v>
      </c>
      <c r="BE122" s="1" t="s">
        <v>280</v>
      </c>
      <c r="BF122" s="1" t="s">
        <v>227</v>
      </c>
      <c r="BG122" s="1" t="s">
        <v>228</v>
      </c>
      <c r="BH122" s="1" t="s">
        <v>228</v>
      </c>
      <c r="BI122" s="1" t="s">
        <v>228</v>
      </c>
      <c r="BJ122" s="1" t="s">
        <v>280</v>
      </c>
      <c r="BK122" s="1" t="s">
        <v>229</v>
      </c>
      <c r="BL122" s="1" t="s">
        <v>229</v>
      </c>
      <c r="BM122" s="1" t="s">
        <v>280</v>
      </c>
    </row>
    <row r="123" ht="16.5" customHeight="1">
      <c r="A123" s="10">
        <v>43358.6251967593</v>
      </c>
      <c r="B123" s="10">
        <v>43358.6329861111</v>
      </c>
      <c r="C123" s="1" t="s">
        <v>69</v>
      </c>
      <c r="D123" s="1" t="s">
        <v>2047</v>
      </c>
      <c r="E123" s="1">
        <v>100.0</v>
      </c>
      <c r="F123" s="1">
        <v>673.0</v>
      </c>
      <c r="G123" s="1" t="b">
        <f t="shared" si="3"/>
        <v>1</v>
      </c>
      <c r="H123" s="10">
        <v>43358.6329861111</v>
      </c>
      <c r="I123" s="1" t="s">
        <v>2048</v>
      </c>
      <c r="J123" s="1"/>
      <c r="K123" s="1"/>
      <c r="L123" s="1"/>
      <c r="M123" s="1"/>
      <c r="N123" s="1">
        <v>36.219100952148</v>
      </c>
      <c r="O123" s="1">
        <v>-81.656303405762</v>
      </c>
      <c r="P123" s="1" t="s">
        <v>201</v>
      </c>
      <c r="Q123" s="1" t="s">
        <v>205</v>
      </c>
      <c r="R123" s="1" t="s">
        <v>206</v>
      </c>
      <c r="S123" s="1" t="s">
        <v>259</v>
      </c>
      <c r="T123" s="1"/>
      <c r="U123" s="1" t="s">
        <v>209</v>
      </c>
      <c r="V123" s="1">
        <v>13.0</v>
      </c>
      <c r="W123" s="1">
        <v>22.0</v>
      </c>
      <c r="X123" s="1" t="s">
        <v>236</v>
      </c>
      <c r="Y123" s="1"/>
      <c r="Z123" s="1" t="s">
        <v>1417</v>
      </c>
      <c r="AA123" s="1"/>
      <c r="AB123" s="1"/>
      <c r="AC123" s="1"/>
      <c r="AD123" s="1" t="s">
        <v>2049</v>
      </c>
      <c r="AE123" s="1" t="s">
        <v>2050</v>
      </c>
      <c r="AF123" s="1" t="s">
        <v>2051</v>
      </c>
      <c r="AG123" s="1"/>
      <c r="AH123" s="1" t="s">
        <v>213</v>
      </c>
      <c r="AI123" s="1" t="s">
        <v>213</v>
      </c>
      <c r="AJ123" s="1" t="s">
        <v>213</v>
      </c>
      <c r="AK123" s="1"/>
      <c r="AL123" s="1"/>
      <c r="AM123" s="1">
        <v>4.0</v>
      </c>
      <c r="AN123" s="1">
        <v>4.0</v>
      </c>
      <c r="AO123" s="1" t="s">
        <v>215</v>
      </c>
      <c r="AP123" s="1">
        <v>4.0</v>
      </c>
      <c r="AQ123" s="1">
        <v>4.0</v>
      </c>
      <c r="AR123" s="1">
        <v>4.0</v>
      </c>
      <c r="AS123" s="1">
        <v>4.0</v>
      </c>
      <c r="AT123" s="1">
        <v>2.0</v>
      </c>
      <c r="AU123" s="1">
        <v>2.0</v>
      </c>
      <c r="AV123" s="1" t="s">
        <v>215</v>
      </c>
      <c r="AW123" s="1" t="s">
        <v>215</v>
      </c>
      <c r="AX123" s="1">
        <v>4.0</v>
      </c>
      <c r="AY123" s="1" t="s">
        <v>2052</v>
      </c>
      <c r="AZ123" s="1" t="s">
        <v>994</v>
      </c>
      <c r="BA123" s="1" t="s">
        <v>1159</v>
      </c>
      <c r="BB123" s="1" t="s">
        <v>2053</v>
      </c>
      <c r="BC123" s="1" t="s">
        <v>2054</v>
      </c>
      <c r="BD123" s="1" t="s">
        <v>2055</v>
      </c>
      <c r="BE123" s="1" t="s">
        <v>280</v>
      </c>
      <c r="BF123" s="1" t="s">
        <v>280</v>
      </c>
      <c r="BG123" s="1" t="s">
        <v>280</v>
      </c>
      <c r="BH123" s="1" t="s">
        <v>228</v>
      </c>
      <c r="BI123" s="1" t="s">
        <v>226</v>
      </c>
      <c r="BJ123" s="1" t="s">
        <v>228</v>
      </c>
      <c r="BK123" s="1" t="s">
        <v>280</v>
      </c>
      <c r="BL123" s="1" t="s">
        <v>280</v>
      </c>
      <c r="BM123" s="1" t="s">
        <v>229</v>
      </c>
    </row>
    <row r="124" ht="16.5" customHeight="1">
      <c r="A124" s="10">
        <v>43358.6414467593</v>
      </c>
      <c r="B124" s="10">
        <v>43358.6468055556</v>
      </c>
      <c r="C124" s="1" t="s">
        <v>69</v>
      </c>
      <c r="D124" s="1" t="s">
        <v>2056</v>
      </c>
      <c r="E124" s="1">
        <v>100.0</v>
      </c>
      <c r="F124" s="1">
        <v>462.0</v>
      </c>
      <c r="G124" s="1" t="b">
        <f t="shared" si="3"/>
        <v>1</v>
      </c>
      <c r="H124" s="10">
        <v>43358.6468055556</v>
      </c>
      <c r="I124" s="1" t="s">
        <v>2057</v>
      </c>
      <c r="J124" s="1"/>
      <c r="K124" s="1"/>
      <c r="L124" s="1"/>
      <c r="M124" s="1"/>
      <c r="N124" s="1">
        <v>42.517395019531</v>
      </c>
      <c r="O124" s="1">
        <v>-92.516899108887</v>
      </c>
      <c r="P124" s="1" t="s">
        <v>201</v>
      </c>
      <c r="Q124" s="1" t="s">
        <v>205</v>
      </c>
      <c r="R124" s="1" t="s">
        <v>206</v>
      </c>
      <c r="S124" s="1" t="s">
        <v>259</v>
      </c>
      <c r="T124" s="1"/>
      <c r="U124" s="1" t="s">
        <v>209</v>
      </c>
      <c r="V124" s="1">
        <v>5.0</v>
      </c>
      <c r="W124" s="1">
        <v>27.0</v>
      </c>
      <c r="X124" s="1" t="s">
        <v>236</v>
      </c>
      <c r="Y124" s="1"/>
      <c r="Z124" s="1" t="s">
        <v>742</v>
      </c>
      <c r="AA124" s="1" t="s">
        <v>2058</v>
      </c>
      <c r="AB124" s="1" t="s">
        <v>447</v>
      </c>
      <c r="AC124" s="1"/>
      <c r="AD124" s="1" t="s">
        <v>2059</v>
      </c>
      <c r="AE124" s="1" t="s">
        <v>2060</v>
      </c>
      <c r="AF124" s="1" t="s">
        <v>2061</v>
      </c>
      <c r="AG124" s="1" t="s">
        <v>2062</v>
      </c>
      <c r="AH124" s="1" t="s">
        <v>245</v>
      </c>
      <c r="AI124" s="1" t="s">
        <v>213</v>
      </c>
      <c r="AJ124" s="1" t="s">
        <v>213</v>
      </c>
      <c r="AK124" s="1" t="s">
        <v>213</v>
      </c>
      <c r="AL124" s="1"/>
      <c r="AM124" s="1">
        <v>4.0</v>
      </c>
      <c r="AN124" s="1">
        <v>4.0</v>
      </c>
      <c r="AO124" s="1">
        <v>4.0</v>
      </c>
      <c r="AP124" s="1">
        <v>4.0</v>
      </c>
      <c r="AQ124" s="1">
        <v>2.0</v>
      </c>
      <c r="AR124" s="1" t="s">
        <v>215</v>
      </c>
      <c r="AS124" s="1">
        <v>4.0</v>
      </c>
      <c r="AT124" s="1">
        <v>2.0</v>
      </c>
      <c r="AU124" s="1">
        <v>4.0</v>
      </c>
      <c r="AV124" s="1" t="s">
        <v>271</v>
      </c>
      <c r="AW124" s="1" t="s">
        <v>215</v>
      </c>
      <c r="AX124" s="1">
        <v>4.0</v>
      </c>
      <c r="AY124" s="1" t="s">
        <v>2063</v>
      </c>
      <c r="AZ124" s="1" t="s">
        <v>632</v>
      </c>
      <c r="BA124" s="1" t="s">
        <v>1162</v>
      </c>
      <c r="BB124" s="1" t="s">
        <v>2064</v>
      </c>
      <c r="BC124" s="1" t="s">
        <v>2065</v>
      </c>
      <c r="BD124" s="1" t="s">
        <v>2066</v>
      </c>
      <c r="BE124" s="1" t="s">
        <v>226</v>
      </c>
      <c r="BF124" s="1" t="s">
        <v>226</v>
      </c>
      <c r="BG124" s="1" t="s">
        <v>228</v>
      </c>
      <c r="BH124" s="1" t="s">
        <v>228</v>
      </c>
      <c r="BI124" s="1" t="s">
        <v>226</v>
      </c>
      <c r="BJ124" s="1" t="s">
        <v>280</v>
      </c>
      <c r="BK124" s="1" t="s">
        <v>280</v>
      </c>
      <c r="BL124" s="1" t="s">
        <v>280</v>
      </c>
      <c r="BM124" s="1" t="s">
        <v>280</v>
      </c>
    </row>
    <row r="125" ht="16.5" customHeight="1">
      <c r="A125" s="10">
        <v>43358.7609490741</v>
      </c>
      <c r="B125" s="10">
        <v>43358.7680787037</v>
      </c>
      <c r="C125" s="1" t="s">
        <v>69</v>
      </c>
      <c r="D125" s="1" t="s">
        <v>2067</v>
      </c>
      <c r="E125" s="1">
        <v>100.0</v>
      </c>
      <c r="F125" s="1">
        <v>615.0</v>
      </c>
      <c r="G125" s="1" t="b">
        <f t="shared" si="3"/>
        <v>1</v>
      </c>
      <c r="H125" s="10">
        <v>43358.7680787037</v>
      </c>
      <c r="I125" s="1" t="s">
        <v>2068</v>
      </c>
      <c r="J125" s="1"/>
      <c r="K125" s="1"/>
      <c r="L125" s="1"/>
      <c r="M125" s="1"/>
      <c r="N125" s="1">
        <v>36.219100952148</v>
      </c>
      <c r="O125" s="1">
        <v>-81.656303405762</v>
      </c>
      <c r="P125" s="1" t="s">
        <v>201</v>
      </c>
      <c r="Q125" s="1" t="s">
        <v>205</v>
      </c>
      <c r="R125" s="1" t="s">
        <v>206</v>
      </c>
      <c r="S125" s="1" t="s">
        <v>235</v>
      </c>
      <c r="T125" s="1"/>
      <c r="U125" s="1" t="s">
        <v>209</v>
      </c>
      <c r="V125" s="1">
        <v>6.0</v>
      </c>
      <c r="W125" s="1">
        <v>5.0</v>
      </c>
      <c r="X125" s="1" t="s">
        <v>210</v>
      </c>
      <c r="Y125" s="1"/>
      <c r="Z125" s="1" t="s">
        <v>262</v>
      </c>
      <c r="AA125" s="1"/>
      <c r="AB125" s="1"/>
      <c r="AC125" s="1"/>
      <c r="AD125" s="1" t="s">
        <v>2069</v>
      </c>
      <c r="AE125" s="1" t="s">
        <v>2070</v>
      </c>
      <c r="AF125" s="1"/>
      <c r="AG125" s="1"/>
      <c r="AH125" s="1" t="s">
        <v>245</v>
      </c>
      <c r="AI125" s="1" t="s">
        <v>213</v>
      </c>
      <c r="AJ125" s="1"/>
      <c r="AK125" s="1"/>
      <c r="AL125" s="1"/>
      <c r="AM125" s="1" t="s">
        <v>215</v>
      </c>
      <c r="AN125" s="1" t="s">
        <v>215</v>
      </c>
      <c r="AO125" s="1" t="s">
        <v>214</v>
      </c>
      <c r="AP125" s="1" t="s">
        <v>214</v>
      </c>
      <c r="AQ125" s="1">
        <v>4.0</v>
      </c>
      <c r="AR125" s="1">
        <v>4.0</v>
      </c>
      <c r="AS125" s="1" t="s">
        <v>214</v>
      </c>
      <c r="AT125" s="1">
        <v>2.0</v>
      </c>
      <c r="AU125" s="1">
        <v>2.0</v>
      </c>
      <c r="AV125" s="1">
        <v>4.0</v>
      </c>
      <c r="AW125" s="1" t="s">
        <v>215</v>
      </c>
      <c r="AX125" s="1" t="s">
        <v>214</v>
      </c>
      <c r="AY125" s="1" t="s">
        <v>2071</v>
      </c>
      <c r="AZ125" s="1" t="s">
        <v>2072</v>
      </c>
      <c r="BA125" s="1" t="s">
        <v>599</v>
      </c>
      <c r="BB125" s="1"/>
      <c r="BC125" s="1" t="s">
        <v>2073</v>
      </c>
      <c r="BD125" s="1" t="s">
        <v>2074</v>
      </c>
      <c r="BE125" s="1" t="s">
        <v>280</v>
      </c>
      <c r="BF125" s="1" t="s">
        <v>228</v>
      </c>
      <c r="BG125" s="1" t="s">
        <v>280</v>
      </c>
      <c r="BH125" s="1" t="s">
        <v>280</v>
      </c>
      <c r="BI125" s="1" t="s">
        <v>228</v>
      </c>
      <c r="BJ125" s="1" t="s">
        <v>280</v>
      </c>
      <c r="BK125" s="1" t="s">
        <v>280</v>
      </c>
      <c r="BL125" s="1" t="s">
        <v>280</v>
      </c>
      <c r="BM125" s="1" t="s">
        <v>280</v>
      </c>
    </row>
    <row r="126" ht="16.5" customHeight="1">
      <c r="A126" s="10">
        <v>43358.8552314815</v>
      </c>
      <c r="B126" s="10">
        <v>43358.8615046296</v>
      </c>
      <c r="C126" s="1" t="s">
        <v>69</v>
      </c>
      <c r="D126" s="1" t="s">
        <v>2075</v>
      </c>
      <c r="E126" s="1">
        <v>100.0</v>
      </c>
      <c r="F126" s="1">
        <v>542.0</v>
      </c>
      <c r="G126" s="1" t="b">
        <f t="shared" si="3"/>
        <v>1</v>
      </c>
      <c r="H126" s="10">
        <v>43358.8615162037</v>
      </c>
      <c r="I126" s="1" t="s">
        <v>2076</v>
      </c>
      <c r="J126" s="1"/>
      <c r="K126" s="1"/>
      <c r="L126" s="1"/>
      <c r="M126" s="1"/>
      <c r="N126" s="1">
        <v>28.205902099609</v>
      </c>
      <c r="O126" s="1">
        <v>-82.320098876953</v>
      </c>
      <c r="P126" s="1" t="s">
        <v>201</v>
      </c>
      <c r="Q126" s="1" t="s">
        <v>205</v>
      </c>
      <c r="R126" s="1" t="s">
        <v>206</v>
      </c>
      <c r="S126" s="1" t="s">
        <v>259</v>
      </c>
      <c r="T126" s="1"/>
      <c r="U126" s="1" t="s">
        <v>209</v>
      </c>
      <c r="V126" s="1">
        <v>10.0</v>
      </c>
      <c r="W126" s="1">
        <v>4.0</v>
      </c>
      <c r="X126" s="1" t="s">
        <v>397</v>
      </c>
      <c r="Y126" s="1"/>
      <c r="Z126" s="1" t="s">
        <v>211</v>
      </c>
      <c r="AA126" s="1"/>
      <c r="AB126" s="1"/>
      <c r="AC126" s="1"/>
      <c r="AD126" s="1" t="s">
        <v>2077</v>
      </c>
      <c r="AE126" s="1" t="s">
        <v>2078</v>
      </c>
      <c r="AF126" s="1"/>
      <c r="AG126" s="1"/>
      <c r="AH126" s="1" t="s">
        <v>213</v>
      </c>
      <c r="AI126" s="1" t="s">
        <v>213</v>
      </c>
      <c r="AJ126" s="1"/>
      <c r="AK126" s="1"/>
      <c r="AL126" s="1"/>
      <c r="AM126" s="1">
        <v>4.0</v>
      </c>
      <c r="AN126" s="1">
        <v>4.0</v>
      </c>
      <c r="AO126" s="1" t="s">
        <v>214</v>
      </c>
      <c r="AP126" s="1" t="s">
        <v>214</v>
      </c>
      <c r="AQ126" s="1" t="s">
        <v>214</v>
      </c>
      <c r="AR126" s="1" t="s">
        <v>215</v>
      </c>
      <c r="AS126" s="1" t="s">
        <v>215</v>
      </c>
      <c r="AT126" s="1">
        <v>2.0</v>
      </c>
      <c r="AU126" s="1">
        <v>4.0</v>
      </c>
      <c r="AV126" s="1">
        <v>4.0</v>
      </c>
      <c r="AW126" s="1" t="s">
        <v>215</v>
      </c>
      <c r="AX126" s="1" t="s">
        <v>215</v>
      </c>
      <c r="AY126" s="1" t="s">
        <v>2079</v>
      </c>
      <c r="AZ126" s="1" t="s">
        <v>1009</v>
      </c>
      <c r="BA126" s="1" t="s">
        <v>728</v>
      </c>
      <c r="BB126" s="1"/>
      <c r="BC126" s="1" t="s">
        <v>1885</v>
      </c>
      <c r="BD126" s="1" t="s">
        <v>2080</v>
      </c>
      <c r="BE126" s="1" t="s">
        <v>228</v>
      </c>
      <c r="BF126" s="1" t="s">
        <v>228</v>
      </c>
      <c r="BG126" s="1" t="s">
        <v>228</v>
      </c>
      <c r="BH126" s="1" t="s">
        <v>228</v>
      </c>
      <c r="BI126" s="1" t="s">
        <v>228</v>
      </c>
      <c r="BJ126" s="1" t="s">
        <v>228</v>
      </c>
      <c r="BK126" s="1" t="s">
        <v>228</v>
      </c>
      <c r="BL126" s="1" t="s">
        <v>228</v>
      </c>
      <c r="BM126" s="1" t="s">
        <v>228</v>
      </c>
    </row>
    <row r="127" ht="16.5" customHeight="1">
      <c r="A127" s="10">
        <v>43359.5524537037</v>
      </c>
      <c r="B127" s="10">
        <v>43359.5580324074</v>
      </c>
      <c r="C127" s="1" t="s">
        <v>69</v>
      </c>
      <c r="D127" s="1" t="s">
        <v>2081</v>
      </c>
      <c r="E127" s="1">
        <v>100.0</v>
      </c>
      <c r="F127" s="1">
        <v>482.0</v>
      </c>
      <c r="G127" s="1" t="b">
        <f t="shared" si="3"/>
        <v>1</v>
      </c>
      <c r="H127" s="10">
        <v>43359.5580324074</v>
      </c>
      <c r="I127" s="1" t="s">
        <v>2082</v>
      </c>
      <c r="J127" s="1"/>
      <c r="K127" s="1"/>
      <c r="L127" s="1"/>
      <c r="M127" s="1"/>
      <c r="N127" s="1">
        <v>36.219100952148</v>
      </c>
      <c r="O127" s="1">
        <v>-81.656303405762</v>
      </c>
      <c r="P127" s="1" t="s">
        <v>201</v>
      </c>
      <c r="Q127" s="1" t="s">
        <v>205</v>
      </c>
      <c r="R127" s="1" t="s">
        <v>206</v>
      </c>
      <c r="S127" s="1" t="s">
        <v>259</v>
      </c>
      <c r="T127" s="1"/>
      <c r="U127" s="1" t="s">
        <v>209</v>
      </c>
      <c r="V127" s="1">
        <v>5.0</v>
      </c>
      <c r="W127" s="1">
        <v>8.0</v>
      </c>
      <c r="X127" s="1" t="s">
        <v>236</v>
      </c>
      <c r="Y127" s="1"/>
      <c r="Z127" s="1" t="s">
        <v>330</v>
      </c>
      <c r="AA127" s="1"/>
      <c r="AB127" s="1"/>
      <c r="AC127" s="1"/>
      <c r="AD127" s="1" t="s">
        <v>2083</v>
      </c>
      <c r="AE127" s="1" t="s">
        <v>2084</v>
      </c>
      <c r="AF127" s="1" t="s">
        <v>2085</v>
      </c>
      <c r="AG127" s="1" t="s">
        <v>2086</v>
      </c>
      <c r="AH127" s="1" t="s">
        <v>500</v>
      </c>
      <c r="AI127" s="1" t="s">
        <v>213</v>
      </c>
      <c r="AJ127" s="1" t="s">
        <v>213</v>
      </c>
      <c r="AK127" s="1" t="s">
        <v>213</v>
      </c>
      <c r="AL127" s="1"/>
      <c r="AM127" s="1" t="s">
        <v>215</v>
      </c>
      <c r="AN127" s="1" t="s">
        <v>214</v>
      </c>
      <c r="AO127" s="1">
        <v>4.0</v>
      </c>
      <c r="AP127" s="1" t="s">
        <v>214</v>
      </c>
      <c r="AQ127" s="1" t="s">
        <v>214</v>
      </c>
      <c r="AR127" s="1" t="s">
        <v>214</v>
      </c>
      <c r="AS127" s="1" t="s">
        <v>214</v>
      </c>
      <c r="AT127" s="1">
        <v>2.0</v>
      </c>
      <c r="AU127" s="1" t="s">
        <v>215</v>
      </c>
      <c r="AV127" s="1" t="s">
        <v>214</v>
      </c>
      <c r="AW127" s="1" t="s">
        <v>214</v>
      </c>
      <c r="AX127" s="1" t="s">
        <v>214</v>
      </c>
      <c r="AY127" s="1" t="s">
        <v>2087</v>
      </c>
      <c r="AZ127" s="1" t="s">
        <v>1253</v>
      </c>
      <c r="BA127" s="1" t="s">
        <v>2088</v>
      </c>
      <c r="BB127" s="1" t="s">
        <v>2089</v>
      </c>
      <c r="BC127" s="1" t="s">
        <v>2090</v>
      </c>
      <c r="BD127" s="1" t="s">
        <v>2091</v>
      </c>
      <c r="BE127" s="1" t="s">
        <v>226</v>
      </c>
      <c r="BF127" s="1" t="s">
        <v>226</v>
      </c>
      <c r="BG127" s="1" t="s">
        <v>226</v>
      </c>
      <c r="BH127" s="1" t="s">
        <v>227</v>
      </c>
      <c r="BI127" s="1" t="s">
        <v>227</v>
      </c>
      <c r="BJ127" s="1" t="s">
        <v>227</v>
      </c>
      <c r="BK127" s="1" t="s">
        <v>226</v>
      </c>
      <c r="BL127" s="1" t="s">
        <v>229</v>
      </c>
      <c r="BM127" s="1" t="s">
        <v>229</v>
      </c>
    </row>
    <row r="128" ht="16.5" customHeight="1">
      <c r="A128" s="10">
        <v>43359.6178356482</v>
      </c>
      <c r="B128" s="10">
        <v>43359.6222222222</v>
      </c>
      <c r="C128" s="1" t="s">
        <v>69</v>
      </c>
      <c r="D128" s="1" t="s">
        <v>2092</v>
      </c>
      <c r="E128" s="1">
        <v>100.0</v>
      </c>
      <c r="F128" s="1">
        <v>378.0</v>
      </c>
      <c r="G128" s="1" t="b">
        <f t="shared" si="3"/>
        <v>1</v>
      </c>
      <c r="H128" s="10">
        <v>43359.6222222222</v>
      </c>
      <c r="I128" s="1" t="s">
        <v>2093</v>
      </c>
      <c r="J128" s="1"/>
      <c r="K128" s="1"/>
      <c r="L128" s="1"/>
      <c r="M128" s="1"/>
      <c r="N128" s="1">
        <v>37.62109375</v>
      </c>
      <c r="O128" s="1">
        <v>-77.651496887207</v>
      </c>
      <c r="P128" s="1" t="s">
        <v>201</v>
      </c>
      <c r="Q128" s="1" t="s">
        <v>205</v>
      </c>
      <c r="R128" s="1" t="s">
        <v>206</v>
      </c>
      <c r="S128" s="1" t="s">
        <v>259</v>
      </c>
      <c r="T128" s="1"/>
      <c r="U128" s="1" t="s">
        <v>209</v>
      </c>
      <c r="V128" s="1"/>
      <c r="W128" s="1">
        <v>4.0</v>
      </c>
      <c r="X128" s="1" t="s">
        <v>261</v>
      </c>
      <c r="Y128" s="1"/>
      <c r="Z128" s="1" t="s">
        <v>289</v>
      </c>
      <c r="AA128" s="1"/>
      <c r="AB128" s="1"/>
      <c r="AC128" s="1"/>
      <c r="AD128" s="1" t="s">
        <v>2094</v>
      </c>
      <c r="AE128" s="1"/>
      <c r="AF128" s="1"/>
      <c r="AG128" s="1"/>
      <c r="AH128" s="1" t="s">
        <v>213</v>
      </c>
      <c r="AI128" s="1"/>
      <c r="AJ128" s="1"/>
      <c r="AK128" s="1"/>
      <c r="AL128" s="1"/>
      <c r="AM128" s="1">
        <v>2.0</v>
      </c>
      <c r="AN128" s="1" t="s">
        <v>215</v>
      </c>
      <c r="AO128" s="1" t="s">
        <v>215</v>
      </c>
      <c r="AP128" s="1" t="s">
        <v>215</v>
      </c>
      <c r="AQ128" s="1" t="s">
        <v>215</v>
      </c>
      <c r="AR128" s="1">
        <v>2.0</v>
      </c>
      <c r="AS128" s="1" t="s">
        <v>215</v>
      </c>
      <c r="AT128" s="1">
        <v>2.0</v>
      </c>
      <c r="AU128" s="1" t="s">
        <v>215</v>
      </c>
      <c r="AV128" s="1">
        <v>2.0</v>
      </c>
      <c r="AW128" s="1" t="s">
        <v>271</v>
      </c>
      <c r="AX128" s="1" t="s">
        <v>215</v>
      </c>
      <c r="AY128" s="1" t="s">
        <v>2095</v>
      </c>
      <c r="AZ128" s="1" t="s">
        <v>1312</v>
      </c>
      <c r="BA128" s="1" t="s">
        <v>1165</v>
      </c>
      <c r="BB128" s="1"/>
      <c r="BC128" s="1" t="s">
        <v>319</v>
      </c>
      <c r="BD128" s="1" t="s">
        <v>2096</v>
      </c>
      <c r="BE128" s="1" t="s">
        <v>280</v>
      </c>
      <c r="BF128" s="1" t="s">
        <v>226</v>
      </c>
      <c r="BG128" s="1" t="s">
        <v>280</v>
      </c>
      <c r="BH128" s="1" t="s">
        <v>226</v>
      </c>
      <c r="BI128" s="1" t="s">
        <v>226</v>
      </c>
      <c r="BJ128" s="1" t="s">
        <v>226</v>
      </c>
      <c r="BK128" s="1" t="s">
        <v>226</v>
      </c>
      <c r="BL128" s="1" t="s">
        <v>280</v>
      </c>
      <c r="BM128" s="1" t="s">
        <v>280</v>
      </c>
    </row>
    <row r="129" ht="16.5" customHeight="1">
      <c r="A129" s="10">
        <v>43359.6504513889</v>
      </c>
      <c r="B129" s="10">
        <v>43359.6596990741</v>
      </c>
      <c r="C129" s="1" t="s">
        <v>69</v>
      </c>
      <c r="D129" s="1" t="s">
        <v>2097</v>
      </c>
      <c r="E129" s="1">
        <v>100.0</v>
      </c>
      <c r="F129" s="1">
        <v>798.0</v>
      </c>
      <c r="G129" s="1" t="b">
        <f t="shared" si="3"/>
        <v>1</v>
      </c>
      <c r="H129" s="10">
        <v>43359.6596990741</v>
      </c>
      <c r="I129" s="1" t="s">
        <v>2098</v>
      </c>
      <c r="J129" s="1"/>
      <c r="K129" s="1"/>
      <c r="L129" s="1"/>
      <c r="M129" s="1"/>
      <c r="N129" s="1">
        <v>37.516006469727</v>
      </c>
      <c r="O129" s="1">
        <v>-77.500503540039</v>
      </c>
      <c r="P129" s="1" t="s">
        <v>201</v>
      </c>
      <c r="Q129" s="1" t="s">
        <v>205</v>
      </c>
      <c r="R129" s="1" t="s">
        <v>206</v>
      </c>
      <c r="S129" s="1" t="s">
        <v>259</v>
      </c>
      <c r="T129" s="1"/>
      <c r="U129" s="1" t="s">
        <v>209</v>
      </c>
      <c r="V129" s="1">
        <v>5.0</v>
      </c>
      <c r="W129" s="1">
        <v>11.0</v>
      </c>
      <c r="X129" s="1" t="s">
        <v>236</v>
      </c>
      <c r="Y129" s="1"/>
      <c r="Z129" s="1" t="s">
        <v>289</v>
      </c>
      <c r="AA129" s="1"/>
      <c r="AB129" s="1" t="s">
        <v>568</v>
      </c>
      <c r="AC129" s="1"/>
      <c r="AD129" s="1" t="s">
        <v>2099</v>
      </c>
      <c r="AE129" s="1" t="s">
        <v>2100</v>
      </c>
      <c r="AF129" s="1" t="s">
        <v>2101</v>
      </c>
      <c r="AG129" s="1" t="s">
        <v>2102</v>
      </c>
      <c r="AH129" s="1" t="s">
        <v>213</v>
      </c>
      <c r="AI129" s="1" t="s">
        <v>213</v>
      </c>
      <c r="AJ129" s="1" t="s">
        <v>245</v>
      </c>
      <c r="AK129" s="1" t="s">
        <v>213</v>
      </c>
      <c r="AL129" s="1"/>
      <c r="AM129" s="1">
        <v>2.0</v>
      </c>
      <c r="AN129" s="1">
        <v>2.0</v>
      </c>
      <c r="AO129" s="1">
        <v>4.0</v>
      </c>
      <c r="AP129" s="1" t="s">
        <v>215</v>
      </c>
      <c r="AQ129" s="1">
        <v>2.0</v>
      </c>
      <c r="AR129" s="1" t="s">
        <v>214</v>
      </c>
      <c r="AS129" s="1">
        <v>2.0</v>
      </c>
      <c r="AT129" s="1" t="s">
        <v>214</v>
      </c>
      <c r="AU129" s="1" t="s">
        <v>214</v>
      </c>
      <c r="AV129" s="1">
        <v>2.0</v>
      </c>
      <c r="AW129" s="1" t="s">
        <v>271</v>
      </c>
      <c r="AX129" s="1" t="s">
        <v>271</v>
      </c>
      <c r="AY129" s="1" t="s">
        <v>2103</v>
      </c>
      <c r="AZ129" s="1" t="s">
        <v>2104</v>
      </c>
      <c r="BA129" s="1" t="s">
        <v>2105</v>
      </c>
      <c r="BB129" s="1" t="s">
        <v>2106</v>
      </c>
      <c r="BC129" s="1" t="s">
        <v>2107</v>
      </c>
      <c r="BD129" s="1" t="s">
        <v>2108</v>
      </c>
      <c r="BE129" s="1" t="s">
        <v>228</v>
      </c>
      <c r="BF129" s="1" t="s">
        <v>227</v>
      </c>
      <c r="BG129" s="1" t="s">
        <v>280</v>
      </c>
      <c r="BH129" s="1" t="s">
        <v>280</v>
      </c>
      <c r="BI129" s="1" t="s">
        <v>280</v>
      </c>
      <c r="BJ129" s="1" t="s">
        <v>226</v>
      </c>
      <c r="BK129" s="1" t="s">
        <v>227</v>
      </c>
      <c r="BL129" s="1" t="s">
        <v>226</v>
      </c>
      <c r="BM129" s="1" t="s">
        <v>280</v>
      </c>
    </row>
    <row r="130" ht="16.5" customHeight="1">
      <c r="A130" s="10">
        <v>43359.6534027778</v>
      </c>
      <c r="B130" s="10">
        <v>43359.6844791667</v>
      </c>
      <c r="C130" s="1" t="s">
        <v>69</v>
      </c>
      <c r="D130" s="1" t="s">
        <v>2109</v>
      </c>
      <c r="E130" s="1">
        <v>100.0</v>
      </c>
      <c r="F130" s="1">
        <v>2684.0</v>
      </c>
      <c r="G130" s="1" t="b">
        <f t="shared" si="3"/>
        <v>1</v>
      </c>
      <c r="H130" s="10">
        <v>43359.6844907407</v>
      </c>
      <c r="I130" s="1" t="s">
        <v>2110</v>
      </c>
      <c r="J130" s="1"/>
      <c r="K130" s="1"/>
      <c r="L130" s="1"/>
      <c r="M130" s="1"/>
      <c r="N130" s="1">
        <v>53.990798950195</v>
      </c>
      <c r="O130" s="1">
        <v>-7.360595703125</v>
      </c>
      <c r="P130" s="1" t="s">
        <v>201</v>
      </c>
      <c r="Q130" s="1" t="s">
        <v>205</v>
      </c>
      <c r="R130" s="1" t="s">
        <v>206</v>
      </c>
      <c r="S130" s="1" t="s">
        <v>259</v>
      </c>
      <c r="T130" s="1"/>
      <c r="U130" s="1" t="s">
        <v>209</v>
      </c>
      <c r="V130" s="1">
        <v>35.0</v>
      </c>
      <c r="W130" s="1">
        <v>15.0</v>
      </c>
      <c r="X130" s="1" t="s">
        <v>239</v>
      </c>
      <c r="Y130" s="1" t="s">
        <v>2111</v>
      </c>
      <c r="Z130" s="1" t="s">
        <v>310</v>
      </c>
      <c r="AA130" s="1"/>
      <c r="AB130" s="1" t="s">
        <v>2112</v>
      </c>
      <c r="AC130" s="1" t="s">
        <v>2113</v>
      </c>
      <c r="AD130" s="1" t="s">
        <v>2114</v>
      </c>
      <c r="AE130" s="1" t="s">
        <v>2115</v>
      </c>
      <c r="AF130" s="1" t="s">
        <v>2116</v>
      </c>
      <c r="AG130" s="1" t="s">
        <v>2117</v>
      </c>
      <c r="AH130" s="1" t="s">
        <v>245</v>
      </c>
      <c r="AI130" s="1"/>
      <c r="AJ130" s="1"/>
      <c r="AK130" s="1" t="s">
        <v>245</v>
      </c>
      <c r="AL130" s="1"/>
      <c r="AM130" s="1">
        <v>4.0</v>
      </c>
      <c r="AN130" s="1">
        <v>4.0</v>
      </c>
      <c r="AO130" s="1" t="s">
        <v>214</v>
      </c>
      <c r="AP130" s="1" t="s">
        <v>214</v>
      </c>
      <c r="AQ130" s="1" t="s">
        <v>214</v>
      </c>
      <c r="AR130" s="1" t="s">
        <v>214</v>
      </c>
      <c r="AS130" s="1" t="s">
        <v>215</v>
      </c>
      <c r="AT130" s="1" t="s">
        <v>214</v>
      </c>
      <c r="AU130" s="1" t="s">
        <v>214</v>
      </c>
      <c r="AV130" s="1" t="s">
        <v>214</v>
      </c>
      <c r="AW130" s="1" t="s">
        <v>214</v>
      </c>
      <c r="AX130" s="1" t="s">
        <v>214</v>
      </c>
      <c r="AY130" s="1" t="s">
        <v>2118</v>
      </c>
      <c r="AZ130" s="1" t="s">
        <v>2119</v>
      </c>
      <c r="BA130" s="1" t="s">
        <v>2120</v>
      </c>
      <c r="BB130" s="1" t="s">
        <v>2121</v>
      </c>
      <c r="BC130" s="1" t="s">
        <v>2122</v>
      </c>
      <c r="BD130" s="1" t="s">
        <v>2123</v>
      </c>
      <c r="BE130" s="1" t="s">
        <v>280</v>
      </c>
      <c r="BF130" s="1" t="s">
        <v>280</v>
      </c>
      <c r="BG130" s="1" t="s">
        <v>228</v>
      </c>
      <c r="BH130" s="1" t="s">
        <v>228</v>
      </c>
      <c r="BI130" s="1" t="s">
        <v>228</v>
      </c>
      <c r="BJ130" s="1" t="s">
        <v>229</v>
      </c>
      <c r="BK130" s="1" t="s">
        <v>229</v>
      </c>
      <c r="BL130" s="1" t="s">
        <v>229</v>
      </c>
      <c r="BM130" s="1" t="s">
        <v>229</v>
      </c>
    </row>
    <row r="131" ht="16.5" customHeight="1">
      <c r="A131" s="10">
        <v>43359.6846527778</v>
      </c>
      <c r="B131" s="10">
        <v>43359.687650463</v>
      </c>
      <c r="C131" s="1" t="s">
        <v>69</v>
      </c>
      <c r="D131" s="1" t="s">
        <v>2124</v>
      </c>
      <c r="E131" s="1">
        <v>100.0</v>
      </c>
      <c r="F131" s="1">
        <v>259.0</v>
      </c>
      <c r="G131" s="1" t="b">
        <f t="shared" si="3"/>
        <v>1</v>
      </c>
      <c r="H131" s="10">
        <v>43359.687662037</v>
      </c>
      <c r="I131" s="1" t="s">
        <v>2125</v>
      </c>
      <c r="J131" s="1"/>
      <c r="K131" s="1"/>
      <c r="L131" s="1"/>
      <c r="M131" s="1"/>
      <c r="N131" s="1">
        <v>43.026504516602</v>
      </c>
      <c r="O131" s="1">
        <v>-78.763999938965</v>
      </c>
      <c r="P131" s="1" t="s">
        <v>201</v>
      </c>
      <c r="Q131" s="1" t="s">
        <v>205</v>
      </c>
      <c r="R131" s="1" t="s">
        <v>206</v>
      </c>
      <c r="S131" s="1" t="s">
        <v>259</v>
      </c>
      <c r="T131" s="1"/>
      <c r="U131" s="1" t="s">
        <v>209</v>
      </c>
      <c r="V131" s="1">
        <v>26.0</v>
      </c>
      <c r="W131" s="1">
        <v>14.0</v>
      </c>
      <c r="X131" s="1" t="s">
        <v>261</v>
      </c>
      <c r="Y131" s="1"/>
      <c r="Z131" s="1" t="s">
        <v>330</v>
      </c>
      <c r="AA131" s="1"/>
      <c r="AB131" s="1" t="s">
        <v>771</v>
      </c>
      <c r="AC131" s="1"/>
      <c r="AD131" s="1" t="s">
        <v>2126</v>
      </c>
      <c r="AE131" s="1" t="s">
        <v>2127</v>
      </c>
      <c r="AF131" s="1" t="s">
        <v>2128</v>
      </c>
      <c r="AG131" s="1" t="s">
        <v>2129</v>
      </c>
      <c r="AH131" s="1" t="s">
        <v>213</v>
      </c>
      <c r="AI131" s="1" t="s">
        <v>213</v>
      </c>
      <c r="AJ131" s="1" t="s">
        <v>213</v>
      </c>
      <c r="AK131" s="1" t="s">
        <v>245</v>
      </c>
      <c r="AL131" s="1"/>
      <c r="AM131" s="1" t="s">
        <v>215</v>
      </c>
      <c r="AN131" s="1" t="s">
        <v>215</v>
      </c>
      <c r="AO131" s="1" t="s">
        <v>215</v>
      </c>
      <c r="AP131" s="1">
        <v>4.0</v>
      </c>
      <c r="AQ131" s="1">
        <v>4.0</v>
      </c>
      <c r="AR131" s="1" t="s">
        <v>215</v>
      </c>
      <c r="AS131" s="1" t="s">
        <v>215</v>
      </c>
      <c r="AT131" s="1" t="s">
        <v>215</v>
      </c>
      <c r="AU131" s="1" t="s">
        <v>215</v>
      </c>
      <c r="AV131" s="1" t="s">
        <v>215</v>
      </c>
      <c r="AW131" s="1" t="s">
        <v>215</v>
      </c>
      <c r="AX131" s="1">
        <v>4.0</v>
      </c>
      <c r="AY131" s="1" t="s">
        <v>2130</v>
      </c>
      <c r="AZ131" s="1" t="s">
        <v>1101</v>
      </c>
      <c r="BA131" s="1" t="s">
        <v>1174</v>
      </c>
      <c r="BB131" s="1"/>
      <c r="BC131" s="1" t="s">
        <v>2131</v>
      </c>
      <c r="BD131" s="1" t="s">
        <v>2132</v>
      </c>
      <c r="BE131" s="1" t="s">
        <v>226</v>
      </c>
      <c r="BF131" s="1" t="s">
        <v>226</v>
      </c>
      <c r="BG131" s="1" t="s">
        <v>226</v>
      </c>
      <c r="BH131" s="1" t="s">
        <v>226</v>
      </c>
      <c r="BI131" s="1" t="s">
        <v>226</v>
      </c>
      <c r="BJ131" s="1" t="s">
        <v>226</v>
      </c>
      <c r="BK131" s="1" t="s">
        <v>226</v>
      </c>
      <c r="BL131" s="1" t="s">
        <v>226</v>
      </c>
      <c r="BM131" s="1" t="s">
        <v>226</v>
      </c>
    </row>
    <row r="132" ht="16.5" customHeight="1">
      <c r="A132" s="10">
        <v>43359.7109953704</v>
      </c>
      <c r="B132" s="10">
        <v>43359.7142824074</v>
      </c>
      <c r="C132" s="1" t="s">
        <v>69</v>
      </c>
      <c r="D132" s="1" t="s">
        <v>2133</v>
      </c>
      <c r="E132" s="1">
        <v>100.0</v>
      </c>
      <c r="F132" s="1">
        <v>283.0</v>
      </c>
      <c r="G132" s="1" t="b">
        <f t="shared" si="3"/>
        <v>1</v>
      </c>
      <c r="H132" s="10">
        <v>43359.7142939815</v>
      </c>
      <c r="I132" s="1" t="s">
        <v>2134</v>
      </c>
      <c r="J132" s="1"/>
      <c r="K132" s="1"/>
      <c r="L132" s="1"/>
      <c r="M132" s="1"/>
      <c r="N132" s="1">
        <v>37.444900512695</v>
      </c>
      <c r="O132" s="1">
        <v>-77.298301696777</v>
      </c>
      <c r="P132" s="1" t="s">
        <v>201</v>
      </c>
      <c r="Q132" s="1" t="s">
        <v>205</v>
      </c>
      <c r="R132" s="1" t="s">
        <v>206</v>
      </c>
      <c r="S132" s="1" t="s">
        <v>259</v>
      </c>
      <c r="T132" s="1"/>
      <c r="U132" s="1" t="s">
        <v>209</v>
      </c>
      <c r="V132" s="1">
        <v>3.0</v>
      </c>
      <c r="W132" s="1">
        <v>4.0</v>
      </c>
      <c r="X132" s="1" t="s">
        <v>261</v>
      </c>
      <c r="Y132" s="1"/>
      <c r="Z132" s="1" t="s">
        <v>237</v>
      </c>
      <c r="AA132" s="1"/>
      <c r="AB132" s="1" t="s">
        <v>744</v>
      </c>
      <c r="AC132" s="1"/>
      <c r="AD132" s="1" t="s">
        <v>2135</v>
      </c>
      <c r="AE132" s="1"/>
      <c r="AF132" s="1"/>
      <c r="AG132" s="1"/>
      <c r="AH132" s="1" t="s">
        <v>245</v>
      </c>
      <c r="AI132" s="1"/>
      <c r="AJ132" s="1"/>
      <c r="AK132" s="1"/>
      <c r="AL132" s="1"/>
      <c r="AM132" s="1">
        <v>2.0</v>
      </c>
      <c r="AN132" s="1">
        <v>4.0</v>
      </c>
      <c r="AO132" s="1">
        <v>2.0</v>
      </c>
      <c r="AP132" s="1" t="s">
        <v>215</v>
      </c>
      <c r="AQ132" s="1" t="s">
        <v>215</v>
      </c>
      <c r="AR132" s="1" t="s">
        <v>215</v>
      </c>
      <c r="AS132" s="1">
        <v>2.0</v>
      </c>
      <c r="AT132" s="1">
        <v>2.0</v>
      </c>
      <c r="AU132" s="1">
        <v>2.0</v>
      </c>
      <c r="AV132" s="1">
        <v>2.0</v>
      </c>
      <c r="AW132" s="1">
        <v>2.0</v>
      </c>
      <c r="AX132" s="1" t="s">
        <v>215</v>
      </c>
      <c r="AY132" s="1" t="s">
        <v>2136</v>
      </c>
      <c r="AZ132" s="1" t="s">
        <v>2137</v>
      </c>
      <c r="BA132" s="1" t="s">
        <v>2138</v>
      </c>
      <c r="BB132" s="1" t="s">
        <v>711</v>
      </c>
      <c r="BC132" s="1" t="s">
        <v>2139</v>
      </c>
      <c r="BD132" s="1" t="s">
        <v>2140</v>
      </c>
      <c r="BE132" s="1" t="s">
        <v>228</v>
      </c>
      <c r="BF132" s="1" t="s">
        <v>228</v>
      </c>
      <c r="BG132" s="1" t="s">
        <v>228</v>
      </c>
      <c r="BH132" s="1" t="s">
        <v>228</v>
      </c>
      <c r="BI132" s="1" t="s">
        <v>226</v>
      </c>
      <c r="BJ132" s="1" t="s">
        <v>226</v>
      </c>
      <c r="BK132" s="1" t="s">
        <v>228</v>
      </c>
      <c r="BL132" s="1" t="s">
        <v>228</v>
      </c>
      <c r="BM132" s="1" t="s">
        <v>228</v>
      </c>
    </row>
    <row r="133" ht="16.5" customHeight="1">
      <c r="A133" s="10">
        <v>43359.8665509259</v>
      </c>
      <c r="B133" s="10">
        <v>43359.8803356482</v>
      </c>
      <c r="C133" s="1" t="s">
        <v>69</v>
      </c>
      <c r="D133" s="1" t="s">
        <v>2141</v>
      </c>
      <c r="E133" s="1">
        <v>100.0</v>
      </c>
      <c r="F133" s="1">
        <v>1191.0</v>
      </c>
      <c r="G133" s="1" t="b">
        <f t="shared" si="3"/>
        <v>1</v>
      </c>
      <c r="H133" s="10">
        <v>43359.8803472222</v>
      </c>
      <c r="I133" s="1" t="s">
        <v>2142</v>
      </c>
      <c r="J133" s="1"/>
      <c r="K133" s="1"/>
      <c r="L133" s="1"/>
      <c r="M133" s="1"/>
      <c r="N133" s="1">
        <v>36.219100952148</v>
      </c>
      <c r="O133" s="1">
        <v>-81.656303405762</v>
      </c>
      <c r="P133" s="1" t="s">
        <v>201</v>
      </c>
      <c r="Q133" s="1" t="s">
        <v>205</v>
      </c>
      <c r="R133" s="1" t="s">
        <v>206</v>
      </c>
      <c r="S133" s="1" t="s">
        <v>1014</v>
      </c>
      <c r="T133" s="1" t="s">
        <v>2143</v>
      </c>
      <c r="U133" s="1" t="s">
        <v>209</v>
      </c>
      <c r="V133" s="1">
        <v>9.0</v>
      </c>
      <c r="W133" s="1">
        <v>40.0</v>
      </c>
      <c r="X133" s="1" t="s">
        <v>236</v>
      </c>
      <c r="Y133" s="1"/>
      <c r="Z133" s="1" t="s">
        <v>289</v>
      </c>
      <c r="AA133" s="1"/>
      <c r="AB133" s="1" t="s">
        <v>333</v>
      </c>
      <c r="AC133" s="1"/>
      <c r="AD133" s="1" t="s">
        <v>2144</v>
      </c>
      <c r="AE133" s="1" t="s">
        <v>2145</v>
      </c>
      <c r="AF133" s="1" t="s">
        <v>2146</v>
      </c>
      <c r="AG133" s="1" t="s">
        <v>2147</v>
      </c>
      <c r="AH133" s="1" t="s">
        <v>500</v>
      </c>
      <c r="AI133" s="1" t="s">
        <v>500</v>
      </c>
      <c r="AJ133" s="1" t="s">
        <v>500</v>
      </c>
      <c r="AK133" s="1" t="s">
        <v>500</v>
      </c>
      <c r="AL133" s="1"/>
      <c r="AM133" s="1" t="s">
        <v>214</v>
      </c>
      <c r="AN133" s="1" t="s">
        <v>214</v>
      </c>
      <c r="AO133" s="1" t="s">
        <v>214</v>
      </c>
      <c r="AP133" s="1" t="s">
        <v>214</v>
      </c>
      <c r="AQ133" s="1">
        <v>4.0</v>
      </c>
      <c r="AR133" s="1">
        <v>4.0</v>
      </c>
      <c r="AS133" s="1" t="s">
        <v>214</v>
      </c>
      <c r="AT133" s="1" t="s">
        <v>214</v>
      </c>
      <c r="AU133" s="1" t="s">
        <v>214</v>
      </c>
      <c r="AV133" s="1" t="s">
        <v>214</v>
      </c>
      <c r="AW133" s="1">
        <v>4.0</v>
      </c>
      <c r="AX133" s="1">
        <v>4.0</v>
      </c>
      <c r="AY133" s="1" t="s">
        <v>2148</v>
      </c>
      <c r="AZ133" s="1" t="s">
        <v>2149</v>
      </c>
      <c r="BA133" s="1" t="s">
        <v>2150</v>
      </c>
      <c r="BB133" s="1" t="s">
        <v>2151</v>
      </c>
      <c r="BC133" s="1" t="s">
        <v>2152</v>
      </c>
      <c r="BD133" s="1" t="s">
        <v>2153</v>
      </c>
      <c r="BE133" s="1" t="s">
        <v>227</v>
      </c>
      <c r="BF133" s="1" t="s">
        <v>226</v>
      </c>
      <c r="BG133" s="1" t="s">
        <v>227</v>
      </c>
      <c r="BH133" s="1" t="s">
        <v>227</v>
      </c>
      <c r="BI133" s="1" t="s">
        <v>227</v>
      </c>
      <c r="BJ133" s="1" t="s">
        <v>227</v>
      </c>
      <c r="BK133" s="1" t="s">
        <v>229</v>
      </c>
      <c r="BL133" s="1" t="s">
        <v>226</v>
      </c>
      <c r="BM133" s="1" t="s">
        <v>226</v>
      </c>
    </row>
    <row r="134" ht="16.5" customHeight="1">
      <c r="A134" s="10">
        <v>43359.9236689815</v>
      </c>
      <c r="B134" s="10">
        <v>43359.9369675926</v>
      </c>
      <c r="C134" s="1" t="s">
        <v>69</v>
      </c>
      <c r="D134" s="1" t="s">
        <v>2154</v>
      </c>
      <c r="E134" s="1">
        <v>100.0</v>
      </c>
      <c r="F134" s="1">
        <v>1149.0</v>
      </c>
      <c r="G134" s="1" t="b">
        <f t="shared" si="3"/>
        <v>1</v>
      </c>
      <c r="H134" s="10">
        <v>43359.9369791667</v>
      </c>
      <c r="I134" s="1" t="s">
        <v>2155</v>
      </c>
      <c r="J134" s="1"/>
      <c r="K134" s="1"/>
      <c r="L134" s="1"/>
      <c r="M134" s="1"/>
      <c r="N134" s="1">
        <v>36.216796875</v>
      </c>
      <c r="O134" s="1">
        <v>-81.674499511719</v>
      </c>
      <c r="P134" s="1" t="s">
        <v>201</v>
      </c>
      <c r="Q134" s="1" t="s">
        <v>205</v>
      </c>
      <c r="R134" s="1" t="s">
        <v>206</v>
      </c>
      <c r="S134" s="1" t="s">
        <v>259</v>
      </c>
      <c r="T134" s="1"/>
      <c r="U134" s="1" t="s">
        <v>209</v>
      </c>
      <c r="V134" s="1">
        <v>15.0</v>
      </c>
      <c r="W134" s="1">
        <v>7.0</v>
      </c>
      <c r="X134" s="1" t="s">
        <v>210</v>
      </c>
      <c r="Y134" s="1"/>
      <c r="Z134" s="1" t="s">
        <v>2156</v>
      </c>
      <c r="AA134" s="1"/>
      <c r="AB134" s="1" t="s">
        <v>2157</v>
      </c>
      <c r="AC134" s="1"/>
      <c r="AD134" s="1" t="s">
        <v>2158</v>
      </c>
      <c r="AE134" s="1" t="s">
        <v>2159</v>
      </c>
      <c r="AF134" s="1" t="s">
        <v>2160</v>
      </c>
      <c r="AG134" s="1" t="s">
        <v>2161</v>
      </c>
      <c r="AH134" s="1" t="s">
        <v>245</v>
      </c>
      <c r="AI134" s="1" t="s">
        <v>245</v>
      </c>
      <c r="AJ134" s="1" t="s">
        <v>213</v>
      </c>
      <c r="AK134" s="1" t="s">
        <v>213</v>
      </c>
      <c r="AL134" s="1"/>
      <c r="AM134" s="1">
        <v>2.0</v>
      </c>
      <c r="AN134" s="1">
        <v>2.0</v>
      </c>
      <c r="AO134" s="1" t="s">
        <v>215</v>
      </c>
      <c r="AP134" s="1">
        <v>2.0</v>
      </c>
      <c r="AQ134" s="1" t="s">
        <v>215</v>
      </c>
      <c r="AR134" s="1" t="s">
        <v>214</v>
      </c>
      <c r="AS134" s="1">
        <v>2.0</v>
      </c>
      <c r="AT134" s="1">
        <v>4.0</v>
      </c>
      <c r="AU134" s="1" t="s">
        <v>214</v>
      </c>
      <c r="AV134" s="1" t="s">
        <v>215</v>
      </c>
      <c r="AW134" s="1">
        <v>4.0</v>
      </c>
      <c r="AX134" s="1">
        <v>2.0</v>
      </c>
      <c r="AY134" s="1" t="s">
        <v>2162</v>
      </c>
      <c r="AZ134" s="1" t="s">
        <v>2163</v>
      </c>
      <c r="BA134" s="1" t="s">
        <v>2164</v>
      </c>
      <c r="BB134" s="1" t="s">
        <v>2165</v>
      </c>
      <c r="BC134" s="1" t="s">
        <v>2166</v>
      </c>
      <c r="BD134" s="1" t="s">
        <v>2165</v>
      </c>
      <c r="BE134" s="1" t="s">
        <v>280</v>
      </c>
      <c r="BF134" s="1" t="s">
        <v>228</v>
      </c>
      <c r="BG134" s="1" t="s">
        <v>228</v>
      </c>
      <c r="BH134" s="1" t="s">
        <v>226</v>
      </c>
      <c r="BI134" s="1" t="s">
        <v>280</v>
      </c>
      <c r="BJ134" s="1" t="s">
        <v>228</v>
      </c>
      <c r="BK134" s="1" t="s">
        <v>280</v>
      </c>
      <c r="BL134" s="1" t="s">
        <v>280</v>
      </c>
      <c r="BM134" s="1" t="s">
        <v>280</v>
      </c>
    </row>
    <row r="135" ht="16.5" customHeight="1">
      <c r="A135" s="10">
        <v>43360.3452777778</v>
      </c>
      <c r="B135" s="10">
        <v>43360.3564236111</v>
      </c>
      <c r="C135" s="1" t="s">
        <v>69</v>
      </c>
      <c r="D135" s="1" t="s">
        <v>2167</v>
      </c>
      <c r="E135" s="1">
        <v>100.0</v>
      </c>
      <c r="F135" s="1">
        <v>963.0</v>
      </c>
      <c r="G135" s="1" t="b">
        <f t="shared" si="3"/>
        <v>1</v>
      </c>
      <c r="H135" s="10">
        <v>43360.3564351852</v>
      </c>
      <c r="I135" s="1" t="s">
        <v>2168</v>
      </c>
      <c r="J135" s="1"/>
      <c r="K135" s="1"/>
      <c r="L135" s="1"/>
      <c r="M135" s="1"/>
      <c r="N135" s="1">
        <v>27.218704223633</v>
      </c>
      <c r="O135" s="1">
        <v>-82.471000671387</v>
      </c>
      <c r="P135" s="1" t="s">
        <v>201</v>
      </c>
      <c r="Q135" s="1" t="s">
        <v>205</v>
      </c>
      <c r="R135" s="1" t="s">
        <v>206</v>
      </c>
      <c r="S135" s="1" t="s">
        <v>259</v>
      </c>
      <c r="T135" s="1"/>
      <c r="U135" s="1" t="s">
        <v>209</v>
      </c>
      <c r="V135" s="1">
        <v>5.0</v>
      </c>
      <c r="W135" s="1">
        <v>18.0</v>
      </c>
      <c r="X135" s="1" t="s">
        <v>236</v>
      </c>
      <c r="Y135" s="1"/>
      <c r="Z135" s="1" t="s">
        <v>289</v>
      </c>
      <c r="AA135" s="1"/>
      <c r="AB135" s="1" t="s">
        <v>2169</v>
      </c>
      <c r="AC135" s="1"/>
      <c r="AD135" s="1" t="s">
        <v>2170</v>
      </c>
      <c r="AE135" s="1" t="s">
        <v>2171</v>
      </c>
      <c r="AF135" s="1" t="s">
        <v>2172</v>
      </c>
      <c r="AG135" s="1" t="s">
        <v>2173</v>
      </c>
      <c r="AH135" s="1" t="s">
        <v>213</v>
      </c>
      <c r="AI135" s="1" t="s">
        <v>213</v>
      </c>
      <c r="AJ135" s="1" t="s">
        <v>213</v>
      </c>
      <c r="AK135" s="1" t="s">
        <v>213</v>
      </c>
      <c r="AL135" s="1"/>
      <c r="AM135" s="1" t="s">
        <v>215</v>
      </c>
      <c r="AN135" s="1">
        <v>4.0</v>
      </c>
      <c r="AO135" s="1">
        <v>4.0</v>
      </c>
      <c r="AP135" s="1">
        <v>4.0</v>
      </c>
      <c r="AQ135" s="1">
        <v>4.0</v>
      </c>
      <c r="AR135" s="1">
        <v>4.0</v>
      </c>
      <c r="AS135" s="1">
        <v>2.0</v>
      </c>
      <c r="AT135" s="1">
        <v>2.0</v>
      </c>
      <c r="AU135" s="1">
        <v>4.0</v>
      </c>
      <c r="AV135" s="1" t="s">
        <v>215</v>
      </c>
      <c r="AW135" s="1" t="s">
        <v>215</v>
      </c>
      <c r="AX135" s="1">
        <v>4.0</v>
      </c>
      <c r="AY135" s="1" t="s">
        <v>2174</v>
      </c>
      <c r="AZ135" s="1" t="s">
        <v>2175</v>
      </c>
      <c r="BA135" s="1" t="s">
        <v>2176</v>
      </c>
      <c r="BB135" s="1"/>
      <c r="BC135" s="1" t="s">
        <v>2177</v>
      </c>
      <c r="BD135" s="1" t="s">
        <v>2178</v>
      </c>
      <c r="BE135" s="1" t="s">
        <v>226</v>
      </c>
      <c r="BF135" s="1" t="s">
        <v>226</v>
      </c>
      <c r="BG135" s="1" t="s">
        <v>226</v>
      </c>
      <c r="BH135" s="1" t="s">
        <v>226</v>
      </c>
      <c r="BI135" s="1" t="s">
        <v>228</v>
      </c>
      <c r="BJ135" s="1" t="s">
        <v>280</v>
      </c>
      <c r="BK135" s="1" t="s">
        <v>280</v>
      </c>
      <c r="BL135" s="1" t="s">
        <v>280</v>
      </c>
      <c r="BM135" s="1" t="s">
        <v>280</v>
      </c>
    </row>
    <row r="136" ht="16.5" customHeight="1">
      <c r="A136" s="10">
        <v>43360.4256828704</v>
      </c>
      <c r="B136" s="10">
        <v>43360.4334143519</v>
      </c>
      <c r="C136" s="1" t="s">
        <v>69</v>
      </c>
      <c r="D136" s="1" t="s">
        <v>2179</v>
      </c>
      <c r="E136" s="1">
        <v>100.0</v>
      </c>
      <c r="F136" s="1">
        <v>668.0</v>
      </c>
      <c r="G136" s="1" t="b">
        <f t="shared" si="3"/>
        <v>1</v>
      </c>
      <c r="H136" s="10">
        <v>43360.4334259259</v>
      </c>
      <c r="I136" s="1" t="s">
        <v>2180</v>
      </c>
      <c r="J136" s="1"/>
      <c r="K136" s="1"/>
      <c r="L136" s="1"/>
      <c r="M136" s="1"/>
      <c r="N136" s="1">
        <v>43.070602416992</v>
      </c>
      <c r="O136" s="1">
        <v>-96.234397888184</v>
      </c>
      <c r="P136" s="1" t="s">
        <v>201</v>
      </c>
      <c r="Q136" s="1" t="s">
        <v>205</v>
      </c>
      <c r="R136" s="1" t="s">
        <v>206</v>
      </c>
      <c r="S136" s="1" t="s">
        <v>259</v>
      </c>
      <c r="T136" s="1"/>
      <c r="U136" s="1" t="s">
        <v>209</v>
      </c>
      <c r="V136" s="1">
        <v>7.0</v>
      </c>
      <c r="W136" s="1">
        <v>23.0</v>
      </c>
      <c r="X136" s="1" t="s">
        <v>261</v>
      </c>
      <c r="Y136" s="1"/>
      <c r="Z136" s="1" t="s">
        <v>330</v>
      </c>
      <c r="AA136" s="1"/>
      <c r="AB136" s="1"/>
      <c r="AC136" s="1"/>
      <c r="AD136" s="1" t="s">
        <v>2181</v>
      </c>
      <c r="AE136" s="1"/>
      <c r="AF136" s="1"/>
      <c r="AG136" s="1"/>
      <c r="AH136" s="1" t="s">
        <v>245</v>
      </c>
      <c r="AI136" s="1"/>
      <c r="AJ136" s="1"/>
      <c r="AK136" s="1"/>
      <c r="AL136" s="1"/>
      <c r="AM136" s="1">
        <v>2.0</v>
      </c>
      <c r="AN136" s="1" t="s">
        <v>215</v>
      </c>
      <c r="AO136" s="1">
        <v>2.0</v>
      </c>
      <c r="AP136" s="1">
        <v>4.0</v>
      </c>
      <c r="AQ136" s="1">
        <v>2.0</v>
      </c>
      <c r="AR136" s="1">
        <v>2.0</v>
      </c>
      <c r="AS136" s="1" t="s">
        <v>215</v>
      </c>
      <c r="AT136" s="1" t="s">
        <v>271</v>
      </c>
      <c r="AU136" s="1" t="s">
        <v>271</v>
      </c>
      <c r="AV136" s="1" t="s">
        <v>215</v>
      </c>
      <c r="AW136" s="1" t="s">
        <v>271</v>
      </c>
      <c r="AX136" s="1" t="s">
        <v>215</v>
      </c>
      <c r="AY136" s="1" t="s">
        <v>2182</v>
      </c>
      <c r="AZ136" s="1" t="s">
        <v>2183</v>
      </c>
      <c r="BA136" s="1" t="s">
        <v>606</v>
      </c>
      <c r="BB136" s="1" t="s">
        <v>2053</v>
      </c>
      <c r="BC136" s="1" t="s">
        <v>2184</v>
      </c>
      <c r="BD136" s="1" t="s">
        <v>2185</v>
      </c>
      <c r="BE136" s="1" t="s">
        <v>280</v>
      </c>
      <c r="BF136" s="1" t="s">
        <v>280</v>
      </c>
      <c r="BG136" s="1" t="s">
        <v>280</v>
      </c>
      <c r="BH136" s="1" t="s">
        <v>229</v>
      </c>
      <c r="BI136" s="1" t="s">
        <v>228</v>
      </c>
      <c r="BJ136" s="1" t="s">
        <v>280</v>
      </c>
      <c r="BK136" s="1" t="s">
        <v>228</v>
      </c>
      <c r="BL136" s="1" t="s">
        <v>226</v>
      </c>
      <c r="BM136" s="1" t="s">
        <v>226</v>
      </c>
    </row>
    <row r="137" ht="16.5" customHeight="1">
      <c r="A137" s="10">
        <v>43360.424537037</v>
      </c>
      <c r="B137" s="10">
        <v>43360.442025463</v>
      </c>
      <c r="C137" s="1" t="s">
        <v>69</v>
      </c>
      <c r="D137" s="1" t="s">
        <v>2186</v>
      </c>
      <c r="E137" s="1">
        <v>100.0</v>
      </c>
      <c r="F137" s="1">
        <v>1510.0</v>
      </c>
      <c r="G137" s="1" t="b">
        <f t="shared" si="3"/>
        <v>1</v>
      </c>
      <c r="H137" s="10">
        <v>43360.442025463</v>
      </c>
      <c r="I137" s="1" t="s">
        <v>2187</v>
      </c>
      <c r="J137" s="1"/>
      <c r="K137" s="1"/>
      <c r="L137" s="1"/>
      <c r="M137" s="1"/>
      <c r="N137" s="1">
        <v>45.402297973633</v>
      </c>
      <c r="O137" s="1">
        <v>-122.61470031738</v>
      </c>
      <c r="P137" s="1" t="s">
        <v>201</v>
      </c>
      <c r="Q137" s="1" t="s">
        <v>205</v>
      </c>
      <c r="R137" s="1" t="s">
        <v>206</v>
      </c>
      <c r="S137" s="1" t="s">
        <v>235</v>
      </c>
      <c r="T137" s="1"/>
      <c r="U137" s="1" t="s">
        <v>209</v>
      </c>
      <c r="V137" s="1">
        <v>15.0</v>
      </c>
      <c r="W137" s="1">
        <v>4.0</v>
      </c>
      <c r="X137" s="1" t="s">
        <v>236</v>
      </c>
      <c r="Y137" s="1"/>
      <c r="Z137" s="1" t="s">
        <v>262</v>
      </c>
      <c r="AA137" s="1"/>
      <c r="AB137" s="1" t="s">
        <v>771</v>
      </c>
      <c r="AC137" s="1"/>
      <c r="AD137" s="1" t="s">
        <v>2188</v>
      </c>
      <c r="AE137" s="1" t="s">
        <v>642</v>
      </c>
      <c r="AF137" s="1" t="s">
        <v>2189</v>
      </c>
      <c r="AG137" s="1" t="s">
        <v>2190</v>
      </c>
      <c r="AH137" s="1" t="s">
        <v>500</v>
      </c>
      <c r="AI137" s="1" t="s">
        <v>213</v>
      </c>
      <c r="AJ137" s="1" t="s">
        <v>213</v>
      </c>
      <c r="AK137" s="1" t="s">
        <v>245</v>
      </c>
      <c r="AL137" s="1"/>
      <c r="AM137" s="1" t="s">
        <v>215</v>
      </c>
      <c r="AN137" s="1" t="s">
        <v>215</v>
      </c>
      <c r="AO137" s="1" t="s">
        <v>215</v>
      </c>
      <c r="AP137" s="1" t="s">
        <v>215</v>
      </c>
      <c r="AQ137" s="1" t="s">
        <v>215</v>
      </c>
      <c r="AR137" s="1" t="s">
        <v>215</v>
      </c>
      <c r="AS137" s="1">
        <v>2.0</v>
      </c>
      <c r="AT137" s="1">
        <v>2.0</v>
      </c>
      <c r="AU137" s="1" t="s">
        <v>215</v>
      </c>
      <c r="AV137" s="1">
        <v>2.0</v>
      </c>
      <c r="AW137" s="1">
        <v>2.0</v>
      </c>
      <c r="AX137" s="1">
        <v>4.0</v>
      </c>
      <c r="AY137" s="1" t="s">
        <v>2191</v>
      </c>
      <c r="AZ137" s="1" t="s">
        <v>2192</v>
      </c>
      <c r="BA137" s="1" t="s">
        <v>739</v>
      </c>
      <c r="BB137" s="1" t="s">
        <v>2193</v>
      </c>
      <c r="BC137" s="1" t="s">
        <v>2194</v>
      </c>
      <c r="BD137" s="1" t="s">
        <v>2195</v>
      </c>
      <c r="BE137" s="1" t="s">
        <v>226</v>
      </c>
      <c r="BF137" s="1" t="s">
        <v>226</v>
      </c>
      <c r="BG137" s="1" t="s">
        <v>228</v>
      </c>
      <c r="BH137" s="1" t="s">
        <v>228</v>
      </c>
      <c r="BI137" s="1" t="s">
        <v>228</v>
      </c>
      <c r="BJ137" s="1" t="s">
        <v>226</v>
      </c>
      <c r="BK137" s="1" t="s">
        <v>226</v>
      </c>
      <c r="BL137" s="1" t="s">
        <v>228</v>
      </c>
      <c r="BM137" s="1" t="s">
        <v>280</v>
      </c>
    </row>
    <row r="138" ht="16.5" customHeight="1">
      <c r="A138" s="10">
        <v>43359.9558101852</v>
      </c>
      <c r="B138" s="10">
        <v>43360.4873958333</v>
      </c>
      <c r="C138" s="1" t="s">
        <v>69</v>
      </c>
      <c r="D138" s="1" t="s">
        <v>2154</v>
      </c>
      <c r="E138" s="1">
        <v>100.0</v>
      </c>
      <c r="F138" s="1">
        <v>45928.0</v>
      </c>
      <c r="G138" s="1" t="b">
        <f t="shared" si="3"/>
        <v>1</v>
      </c>
      <c r="H138" s="10">
        <v>43360.4873958333</v>
      </c>
      <c r="I138" s="1" t="s">
        <v>2196</v>
      </c>
      <c r="J138" s="1"/>
      <c r="K138" s="1"/>
      <c r="L138" s="1"/>
      <c r="M138" s="1"/>
      <c r="N138" s="1">
        <v>36.216796875</v>
      </c>
      <c r="O138" s="1">
        <v>-81.674499511719</v>
      </c>
      <c r="P138" s="1" t="s">
        <v>201</v>
      </c>
      <c r="Q138" s="1" t="s">
        <v>205</v>
      </c>
      <c r="R138" s="1" t="s">
        <v>206</v>
      </c>
      <c r="S138" s="1" t="s">
        <v>259</v>
      </c>
      <c r="T138" s="1"/>
      <c r="U138" s="1" t="s">
        <v>209</v>
      </c>
      <c r="V138" s="1">
        <v>21.0</v>
      </c>
      <c r="W138" s="1">
        <v>1.0</v>
      </c>
      <c r="X138" s="1" t="s">
        <v>210</v>
      </c>
      <c r="Y138" s="1"/>
      <c r="Z138" s="1" t="s">
        <v>289</v>
      </c>
      <c r="AA138" s="1"/>
      <c r="AB138" s="1" t="s">
        <v>2197</v>
      </c>
      <c r="AC138" s="1" t="s">
        <v>2198</v>
      </c>
      <c r="AD138" s="1" t="s">
        <v>2198</v>
      </c>
      <c r="AE138" s="1"/>
      <c r="AF138" s="1"/>
      <c r="AG138" s="1"/>
      <c r="AH138" s="1" t="s">
        <v>213</v>
      </c>
      <c r="AI138" s="1"/>
      <c r="AJ138" s="1"/>
      <c r="AK138" s="1"/>
      <c r="AL138" s="1"/>
      <c r="AM138" s="1" t="s">
        <v>215</v>
      </c>
      <c r="AN138" s="1" t="s">
        <v>215</v>
      </c>
      <c r="AO138" s="1" t="s">
        <v>214</v>
      </c>
      <c r="AP138" s="1" t="s">
        <v>215</v>
      </c>
      <c r="AQ138" s="1" t="s">
        <v>214</v>
      </c>
      <c r="AR138" s="1" t="s">
        <v>215</v>
      </c>
      <c r="AS138" s="1" t="s">
        <v>215</v>
      </c>
      <c r="AT138" s="1">
        <v>2.0</v>
      </c>
      <c r="AU138" s="1" t="s">
        <v>214</v>
      </c>
      <c r="AV138" s="1" t="s">
        <v>214</v>
      </c>
      <c r="AW138" s="1" t="s">
        <v>214</v>
      </c>
      <c r="AX138" s="1">
        <v>4.0</v>
      </c>
      <c r="AY138" s="1" t="s">
        <v>2199</v>
      </c>
      <c r="AZ138" s="1" t="s">
        <v>1320</v>
      </c>
      <c r="BA138" s="1" t="s">
        <v>1185</v>
      </c>
      <c r="BB138" s="1"/>
      <c r="BC138" s="1" t="s">
        <v>2200</v>
      </c>
      <c r="BD138" s="1" t="s">
        <v>2201</v>
      </c>
      <c r="BE138" s="1" t="s">
        <v>280</v>
      </c>
      <c r="BF138" s="1" t="s">
        <v>228</v>
      </c>
      <c r="BG138" s="1" t="s">
        <v>226</v>
      </c>
      <c r="BH138" s="1" t="s">
        <v>228</v>
      </c>
      <c r="BI138" s="1" t="s">
        <v>280</v>
      </c>
      <c r="BJ138" s="1" t="s">
        <v>280</v>
      </c>
      <c r="BK138" s="1" t="s">
        <v>229</v>
      </c>
      <c r="BL138" s="1" t="s">
        <v>229</v>
      </c>
      <c r="BM138" s="1" t="s">
        <v>229</v>
      </c>
    </row>
    <row r="139" ht="16.5" customHeight="1">
      <c r="A139" s="10">
        <v>43360.5125810185</v>
      </c>
      <c r="B139" s="10">
        <v>43360.51875</v>
      </c>
      <c r="C139" s="1" t="s">
        <v>69</v>
      </c>
      <c r="D139" s="1" t="s">
        <v>2202</v>
      </c>
      <c r="E139" s="1">
        <v>100.0</v>
      </c>
      <c r="F139" s="1">
        <v>533.0</v>
      </c>
      <c r="G139" s="1" t="b">
        <f t="shared" si="3"/>
        <v>1</v>
      </c>
      <c r="H139" s="10">
        <v>43360.5187615741</v>
      </c>
      <c r="I139" s="1" t="s">
        <v>2203</v>
      </c>
      <c r="J139" s="1"/>
      <c r="K139" s="1"/>
      <c r="L139" s="1"/>
      <c r="M139" s="1"/>
      <c r="N139" s="1">
        <v>39.024002075195</v>
      </c>
      <c r="O139" s="1">
        <v>-84.562400817871</v>
      </c>
      <c r="P139" s="1" t="s">
        <v>201</v>
      </c>
      <c r="Q139" s="1" t="s">
        <v>205</v>
      </c>
      <c r="R139" s="1" t="s">
        <v>206</v>
      </c>
      <c r="S139" s="1" t="s">
        <v>259</v>
      </c>
      <c r="T139" s="1"/>
      <c r="U139" s="1" t="s">
        <v>209</v>
      </c>
      <c r="V139" s="1">
        <v>6.0</v>
      </c>
      <c r="W139" s="1">
        <v>7.0</v>
      </c>
      <c r="X139" s="1" t="s">
        <v>236</v>
      </c>
      <c r="Y139" s="1"/>
      <c r="Z139" s="1" t="s">
        <v>211</v>
      </c>
      <c r="AA139" s="1"/>
      <c r="AB139" s="1" t="s">
        <v>2204</v>
      </c>
      <c r="AC139" s="1" t="s">
        <v>2205</v>
      </c>
      <c r="AD139" s="1" t="s">
        <v>2206</v>
      </c>
      <c r="AE139" s="1" t="s">
        <v>2207</v>
      </c>
      <c r="AF139" s="1" t="s">
        <v>2208</v>
      </c>
      <c r="AG139" s="1"/>
      <c r="AH139" s="1" t="s">
        <v>245</v>
      </c>
      <c r="AI139" s="1" t="s">
        <v>213</v>
      </c>
      <c r="AJ139" s="1" t="s">
        <v>213</v>
      </c>
      <c r="AK139" s="1"/>
      <c r="AL139" s="1"/>
      <c r="AM139" s="1">
        <v>2.0</v>
      </c>
      <c r="AN139" s="1" t="s">
        <v>215</v>
      </c>
      <c r="AO139" s="1" t="s">
        <v>215</v>
      </c>
      <c r="AP139" s="1" t="s">
        <v>215</v>
      </c>
      <c r="AQ139" s="1">
        <v>2.0</v>
      </c>
      <c r="AR139" s="1">
        <v>2.0</v>
      </c>
      <c r="AS139" s="1" t="s">
        <v>215</v>
      </c>
      <c r="AT139" s="1">
        <v>2.0</v>
      </c>
      <c r="AU139" s="1">
        <v>2.0</v>
      </c>
      <c r="AV139" s="1" t="s">
        <v>215</v>
      </c>
      <c r="AW139" s="1">
        <v>2.0</v>
      </c>
      <c r="AX139" s="1">
        <v>2.0</v>
      </c>
      <c r="AY139" s="1" t="s">
        <v>2209</v>
      </c>
      <c r="AZ139" s="1" t="s">
        <v>768</v>
      </c>
      <c r="BA139" s="1" t="s">
        <v>2210</v>
      </c>
      <c r="BB139" s="1" t="s">
        <v>343</v>
      </c>
      <c r="BC139" s="1" t="s">
        <v>2211</v>
      </c>
      <c r="BD139" s="1" t="s">
        <v>2212</v>
      </c>
      <c r="BE139" s="1" t="s">
        <v>227</v>
      </c>
      <c r="BF139" s="1" t="s">
        <v>226</v>
      </c>
      <c r="BG139" s="1" t="s">
        <v>226</v>
      </c>
      <c r="BH139" s="1" t="s">
        <v>228</v>
      </c>
      <c r="BI139" s="1" t="s">
        <v>228</v>
      </c>
      <c r="BJ139" s="1" t="s">
        <v>228</v>
      </c>
      <c r="BK139" s="1" t="s">
        <v>228</v>
      </c>
      <c r="BL139" s="1" t="s">
        <v>228</v>
      </c>
      <c r="BM139" s="1" t="s">
        <v>226</v>
      </c>
    </row>
    <row r="140" ht="16.5" customHeight="1">
      <c r="A140" s="10">
        <v>43360.5222800926</v>
      </c>
      <c r="B140" s="10">
        <v>43360.5267476852</v>
      </c>
      <c r="C140" s="1" t="s">
        <v>69</v>
      </c>
      <c r="D140" s="1" t="s">
        <v>2213</v>
      </c>
      <c r="E140" s="1">
        <v>100.0</v>
      </c>
      <c r="F140" s="1">
        <v>385.0</v>
      </c>
      <c r="G140" s="1" t="b">
        <f t="shared" si="3"/>
        <v>1</v>
      </c>
      <c r="H140" s="10">
        <v>43360.5267476852</v>
      </c>
      <c r="I140" s="1" t="s">
        <v>2214</v>
      </c>
      <c r="J140" s="1"/>
      <c r="K140" s="1"/>
      <c r="L140" s="1"/>
      <c r="M140" s="1"/>
      <c r="N140" s="1">
        <v>35.610000610352</v>
      </c>
      <c r="O140" s="1">
        <v>-80.98819732666</v>
      </c>
      <c r="P140" s="1" t="s">
        <v>201</v>
      </c>
      <c r="Q140" s="1" t="s">
        <v>205</v>
      </c>
      <c r="R140" s="1" t="s">
        <v>206</v>
      </c>
      <c r="S140" s="1" t="s">
        <v>259</v>
      </c>
      <c r="T140" s="1"/>
      <c r="U140" s="1" t="s">
        <v>209</v>
      </c>
      <c r="V140" s="1">
        <v>2.0</v>
      </c>
      <c r="W140" s="1">
        <v>5.0</v>
      </c>
      <c r="X140" s="1" t="s">
        <v>261</v>
      </c>
      <c r="Y140" s="1"/>
      <c r="Z140" s="1" t="s">
        <v>1147</v>
      </c>
      <c r="AA140" s="1"/>
      <c r="AB140" s="1" t="s">
        <v>447</v>
      </c>
      <c r="AC140" s="1"/>
      <c r="AD140" s="1" t="s">
        <v>2215</v>
      </c>
      <c r="AE140" s="1" t="s">
        <v>2216</v>
      </c>
      <c r="AF140" s="1" t="s">
        <v>2217</v>
      </c>
      <c r="AG140" s="1"/>
      <c r="AH140" s="1" t="s">
        <v>213</v>
      </c>
      <c r="AI140" s="1" t="s">
        <v>213</v>
      </c>
      <c r="AJ140" s="1" t="s">
        <v>213</v>
      </c>
      <c r="AK140" s="1"/>
      <c r="AL140" s="1"/>
      <c r="AM140" s="1" t="s">
        <v>215</v>
      </c>
      <c r="AN140" s="1" t="s">
        <v>215</v>
      </c>
      <c r="AO140" s="1" t="s">
        <v>215</v>
      </c>
      <c r="AP140" s="1">
        <v>4.0</v>
      </c>
      <c r="AQ140" s="1" t="s">
        <v>215</v>
      </c>
      <c r="AR140" s="1" t="s">
        <v>215</v>
      </c>
      <c r="AS140" s="1" t="s">
        <v>214</v>
      </c>
      <c r="AT140" s="1" t="s">
        <v>271</v>
      </c>
      <c r="AU140" s="1" t="s">
        <v>215</v>
      </c>
      <c r="AV140" s="1" t="s">
        <v>214</v>
      </c>
      <c r="AW140" s="1" t="s">
        <v>215</v>
      </c>
      <c r="AX140" s="1" t="s">
        <v>214</v>
      </c>
      <c r="AY140" s="1" t="s">
        <v>2218</v>
      </c>
      <c r="AZ140" s="1" t="s">
        <v>2219</v>
      </c>
      <c r="BA140" s="1" t="s">
        <v>2220</v>
      </c>
      <c r="BB140" s="1"/>
      <c r="BC140" s="1" t="s">
        <v>2221</v>
      </c>
      <c r="BD140" s="1" t="s">
        <v>947</v>
      </c>
      <c r="BE140" s="1" t="s">
        <v>226</v>
      </c>
      <c r="BF140" s="1" t="s">
        <v>226</v>
      </c>
      <c r="BG140" s="1" t="s">
        <v>226</v>
      </c>
      <c r="BH140" s="1" t="s">
        <v>228</v>
      </c>
      <c r="BI140" s="1" t="s">
        <v>228</v>
      </c>
      <c r="BJ140" s="1" t="s">
        <v>228</v>
      </c>
      <c r="BK140" s="1" t="s">
        <v>228</v>
      </c>
      <c r="BL140" s="1" t="s">
        <v>229</v>
      </c>
      <c r="BM140" s="1" t="s">
        <v>280</v>
      </c>
    </row>
    <row r="141" ht="16.5" customHeight="1">
      <c r="A141" s="10">
        <v>43360.5442592593</v>
      </c>
      <c r="B141" s="10">
        <v>43360.5562268519</v>
      </c>
      <c r="C141" s="1" t="s">
        <v>69</v>
      </c>
      <c r="D141" s="1" t="s">
        <v>2222</v>
      </c>
      <c r="E141" s="1">
        <v>100.0</v>
      </c>
      <c r="F141" s="1">
        <v>1033.0</v>
      </c>
      <c r="G141" s="1" t="b">
        <f t="shared" si="3"/>
        <v>1</v>
      </c>
      <c r="H141" s="10">
        <v>43360.5562268519</v>
      </c>
      <c r="I141" s="1" t="s">
        <v>2223</v>
      </c>
      <c r="J141" s="1"/>
      <c r="K141" s="1"/>
      <c r="L141" s="1"/>
      <c r="M141" s="1"/>
      <c r="N141" s="1">
        <v>37.553802490234</v>
      </c>
      <c r="O141" s="1">
        <v>-77.460296630859</v>
      </c>
      <c r="P141" s="1" t="s">
        <v>201</v>
      </c>
      <c r="Q141" s="1" t="s">
        <v>205</v>
      </c>
      <c r="R141" s="1" t="s">
        <v>206</v>
      </c>
      <c r="S141" s="1" t="s">
        <v>235</v>
      </c>
      <c r="T141" s="1"/>
      <c r="U141" s="1" t="s">
        <v>209</v>
      </c>
      <c r="V141" s="1">
        <v>10.0</v>
      </c>
      <c r="W141" s="1">
        <v>5.0</v>
      </c>
      <c r="X141" s="1" t="s">
        <v>397</v>
      </c>
      <c r="Y141" s="1"/>
      <c r="Z141" s="1" t="s">
        <v>289</v>
      </c>
      <c r="AA141" s="1"/>
      <c r="AB141" s="1"/>
      <c r="AC141" s="1"/>
      <c r="AD141" s="1" t="s">
        <v>1791</v>
      </c>
      <c r="AE141" s="1" t="s">
        <v>2224</v>
      </c>
      <c r="AF141" s="1" t="s">
        <v>2225</v>
      </c>
      <c r="AG141" s="1"/>
      <c r="AH141" s="1" t="s">
        <v>213</v>
      </c>
      <c r="AI141" s="1" t="s">
        <v>213</v>
      </c>
      <c r="AJ141" s="1" t="s">
        <v>245</v>
      </c>
      <c r="AK141" s="1"/>
      <c r="AL141" s="1"/>
      <c r="AM141" s="1">
        <v>2.0</v>
      </c>
      <c r="AN141" s="1">
        <v>4.0</v>
      </c>
      <c r="AO141" s="1">
        <v>4.0</v>
      </c>
      <c r="AP141" s="1">
        <v>4.0</v>
      </c>
      <c r="AQ141" s="1" t="s">
        <v>215</v>
      </c>
      <c r="AR141" s="1">
        <v>2.0</v>
      </c>
      <c r="AS141" s="1">
        <v>4.0</v>
      </c>
      <c r="AT141" s="1" t="s">
        <v>271</v>
      </c>
      <c r="AU141" s="1" t="s">
        <v>214</v>
      </c>
      <c r="AV141" s="1">
        <v>2.0</v>
      </c>
      <c r="AW141" s="1">
        <v>2.0</v>
      </c>
      <c r="AX141" s="1" t="s">
        <v>214</v>
      </c>
      <c r="AY141" s="1" t="s">
        <v>2226</v>
      </c>
      <c r="AZ141" s="1" t="s">
        <v>388</v>
      </c>
      <c r="BA141" s="1" t="s">
        <v>741</v>
      </c>
      <c r="BB141" s="1" t="s">
        <v>2227</v>
      </c>
      <c r="BC141" s="1" t="s">
        <v>2228</v>
      </c>
      <c r="BD141" s="1" t="s">
        <v>2229</v>
      </c>
      <c r="BE141" s="1" t="s">
        <v>228</v>
      </c>
      <c r="BF141" s="1" t="s">
        <v>227</v>
      </c>
      <c r="BG141" s="1" t="s">
        <v>226</v>
      </c>
      <c r="BH141" s="1" t="s">
        <v>228</v>
      </c>
      <c r="BI141" s="1" t="s">
        <v>226</v>
      </c>
      <c r="BJ141" s="1" t="s">
        <v>228</v>
      </c>
      <c r="BK141" s="1" t="s">
        <v>226</v>
      </c>
      <c r="BL141" s="1" t="s">
        <v>228</v>
      </c>
      <c r="BM141" s="1" t="s">
        <v>228</v>
      </c>
    </row>
    <row r="142" ht="16.5" customHeight="1">
      <c r="A142" s="10">
        <v>43360.5440625</v>
      </c>
      <c r="B142" s="10">
        <v>43360.5943402778</v>
      </c>
      <c r="C142" s="1" t="s">
        <v>69</v>
      </c>
      <c r="D142" s="1" t="s">
        <v>2230</v>
      </c>
      <c r="E142" s="1">
        <v>100.0</v>
      </c>
      <c r="F142" s="1">
        <v>4343.0</v>
      </c>
      <c r="G142" s="1" t="b">
        <f t="shared" si="3"/>
        <v>1</v>
      </c>
      <c r="H142" s="10">
        <v>43360.5943402778</v>
      </c>
      <c r="I142" s="1" t="s">
        <v>2231</v>
      </c>
      <c r="J142" s="1"/>
      <c r="K142" s="1"/>
      <c r="L142" s="1"/>
      <c r="M142" s="1"/>
      <c r="N142" s="1">
        <v>42.517395019531</v>
      </c>
      <c r="O142" s="1">
        <v>-92.516899108887</v>
      </c>
      <c r="P142" s="1" t="s">
        <v>201</v>
      </c>
      <c r="Q142" s="1" t="s">
        <v>205</v>
      </c>
      <c r="R142" s="1" t="s">
        <v>206</v>
      </c>
      <c r="S142" s="1" t="s">
        <v>259</v>
      </c>
      <c r="T142" s="1"/>
      <c r="U142" s="1" t="s">
        <v>209</v>
      </c>
      <c r="V142" s="1">
        <v>15.0</v>
      </c>
      <c r="W142" s="1">
        <v>4.0</v>
      </c>
      <c r="X142" s="1" t="s">
        <v>261</v>
      </c>
      <c r="Y142" s="1"/>
      <c r="Z142" s="1" t="s">
        <v>237</v>
      </c>
      <c r="AA142" s="1"/>
      <c r="AB142" s="1" t="s">
        <v>771</v>
      </c>
      <c r="AC142" s="1"/>
      <c r="AD142" s="1" t="s">
        <v>2232</v>
      </c>
      <c r="AE142" s="1" t="s">
        <v>2233</v>
      </c>
      <c r="AF142" s="1"/>
      <c r="AG142" s="1"/>
      <c r="AH142" s="1" t="s">
        <v>213</v>
      </c>
      <c r="AI142" s="1" t="s">
        <v>213</v>
      </c>
      <c r="AJ142" s="1"/>
      <c r="AK142" s="1"/>
      <c r="AL142" s="1"/>
      <c r="AM142" s="1">
        <v>4.0</v>
      </c>
      <c r="AN142" s="1" t="s">
        <v>214</v>
      </c>
      <c r="AO142" s="1" t="s">
        <v>214</v>
      </c>
      <c r="AP142" s="1" t="s">
        <v>214</v>
      </c>
      <c r="AQ142" s="1">
        <v>4.0</v>
      </c>
      <c r="AR142" s="1">
        <v>4.0</v>
      </c>
      <c r="AS142" s="1" t="s">
        <v>214</v>
      </c>
      <c r="AT142" s="1" t="s">
        <v>214</v>
      </c>
      <c r="AU142" s="1" t="s">
        <v>214</v>
      </c>
      <c r="AV142" s="1">
        <v>4.0</v>
      </c>
      <c r="AW142" s="1">
        <v>4.0</v>
      </c>
      <c r="AX142" s="1" t="s">
        <v>215</v>
      </c>
      <c r="AY142" s="1" t="s">
        <v>2234</v>
      </c>
      <c r="AZ142" s="1" t="s">
        <v>880</v>
      </c>
      <c r="BA142" s="1" t="s">
        <v>750</v>
      </c>
      <c r="BB142" s="1" t="s">
        <v>2235</v>
      </c>
      <c r="BC142" s="1" t="s">
        <v>2236</v>
      </c>
      <c r="BD142" s="1" t="s">
        <v>2237</v>
      </c>
      <c r="BE142" s="1" t="s">
        <v>229</v>
      </c>
      <c r="BF142" s="1" t="s">
        <v>280</v>
      </c>
      <c r="BG142" s="1" t="s">
        <v>229</v>
      </c>
      <c r="BH142" s="1" t="s">
        <v>228</v>
      </c>
      <c r="BI142" s="1" t="s">
        <v>228</v>
      </c>
      <c r="BJ142" s="1" t="s">
        <v>229</v>
      </c>
      <c r="BK142" s="1" t="s">
        <v>229</v>
      </c>
      <c r="BL142" s="1" t="s">
        <v>229</v>
      </c>
      <c r="BM142" s="1" t="s">
        <v>229</v>
      </c>
    </row>
    <row r="143" ht="16.5" customHeight="1">
      <c r="A143" s="10">
        <v>43360.6233680556</v>
      </c>
      <c r="B143" s="10">
        <v>43360.6339699074</v>
      </c>
      <c r="C143" s="1" t="s">
        <v>69</v>
      </c>
      <c r="D143" s="1" t="s">
        <v>2238</v>
      </c>
      <c r="E143" s="1">
        <v>100.0</v>
      </c>
      <c r="F143" s="1">
        <v>916.0</v>
      </c>
      <c r="G143" s="1" t="b">
        <f t="shared" si="3"/>
        <v>1</v>
      </c>
      <c r="H143" s="10">
        <v>43360.6339814815</v>
      </c>
      <c r="I143" s="1" t="s">
        <v>2239</v>
      </c>
      <c r="J143" s="1"/>
      <c r="K143" s="1"/>
      <c r="L143" s="1"/>
      <c r="M143" s="1"/>
      <c r="N143" s="1">
        <v>37.553802490234</v>
      </c>
      <c r="O143" s="1">
        <v>-77.460296630859</v>
      </c>
      <c r="P143" s="1" t="s">
        <v>201</v>
      </c>
      <c r="Q143" s="1" t="s">
        <v>205</v>
      </c>
      <c r="R143" s="1" t="s">
        <v>206</v>
      </c>
      <c r="S143" s="1" t="s">
        <v>259</v>
      </c>
      <c r="T143" s="1"/>
      <c r="U143" s="1" t="s">
        <v>209</v>
      </c>
      <c r="V143" s="1">
        <v>7.0</v>
      </c>
      <c r="W143" s="1">
        <v>2.0</v>
      </c>
      <c r="X143" s="1" t="s">
        <v>445</v>
      </c>
      <c r="Y143" s="1"/>
      <c r="Z143" s="1" t="s">
        <v>1147</v>
      </c>
      <c r="AA143" s="1"/>
      <c r="AB143" s="1" t="s">
        <v>239</v>
      </c>
      <c r="AC143" s="1" t="s">
        <v>2240</v>
      </c>
      <c r="AD143" s="1" t="s">
        <v>2240</v>
      </c>
      <c r="AE143" s="1" t="s">
        <v>2241</v>
      </c>
      <c r="AF143" s="1" t="s">
        <v>2242</v>
      </c>
      <c r="AG143" s="1"/>
      <c r="AH143" s="1" t="s">
        <v>245</v>
      </c>
      <c r="AI143" s="1" t="s">
        <v>245</v>
      </c>
      <c r="AJ143" s="1" t="s">
        <v>213</v>
      </c>
      <c r="AK143" s="1"/>
      <c r="AL143" s="1"/>
      <c r="AM143" s="1">
        <v>2.0</v>
      </c>
      <c r="AN143" s="1" t="s">
        <v>215</v>
      </c>
      <c r="AO143" s="1">
        <v>4.0</v>
      </c>
      <c r="AP143" s="1" t="s">
        <v>214</v>
      </c>
      <c r="AQ143" s="1" t="s">
        <v>215</v>
      </c>
      <c r="AR143" s="1" t="s">
        <v>215</v>
      </c>
      <c r="AS143" s="1">
        <v>4.0</v>
      </c>
      <c r="AT143" s="1">
        <v>2.0</v>
      </c>
      <c r="AU143" s="1">
        <v>2.0</v>
      </c>
      <c r="AV143" s="1">
        <v>2.0</v>
      </c>
      <c r="AW143" s="1">
        <v>2.0</v>
      </c>
      <c r="AX143" s="1">
        <v>4.0</v>
      </c>
      <c r="AY143" s="1" t="s">
        <v>2243</v>
      </c>
      <c r="AZ143" s="1" t="s">
        <v>346</v>
      </c>
      <c r="BA143" s="1" t="s">
        <v>2244</v>
      </c>
      <c r="BB143" s="1" t="s">
        <v>2245</v>
      </c>
      <c r="BC143" s="1" t="s">
        <v>2246</v>
      </c>
      <c r="BD143" s="1" t="s">
        <v>2247</v>
      </c>
      <c r="BE143" s="1" t="s">
        <v>280</v>
      </c>
      <c r="BF143" s="1" t="s">
        <v>280</v>
      </c>
      <c r="BG143" s="1" t="s">
        <v>227</v>
      </c>
      <c r="BH143" s="1" t="s">
        <v>226</v>
      </c>
      <c r="BI143" s="1" t="s">
        <v>228</v>
      </c>
      <c r="BJ143" s="1" t="s">
        <v>280</v>
      </c>
      <c r="BK143" s="1" t="s">
        <v>229</v>
      </c>
      <c r="BL143" s="1" t="s">
        <v>229</v>
      </c>
      <c r="BM143" s="1" t="s">
        <v>280</v>
      </c>
    </row>
    <row r="144" ht="16.5" customHeight="1">
      <c r="A144" s="10">
        <v>43360.7738773148</v>
      </c>
      <c r="B144" s="10">
        <v>43360.7818981482</v>
      </c>
      <c r="C144" s="1" t="s">
        <v>69</v>
      </c>
      <c r="D144" s="1" t="s">
        <v>2248</v>
      </c>
      <c r="E144" s="1">
        <v>100.0</v>
      </c>
      <c r="F144" s="1">
        <v>692.0</v>
      </c>
      <c r="G144" s="1" t="b">
        <f t="shared" si="3"/>
        <v>1</v>
      </c>
      <c r="H144" s="10">
        <v>43360.7818981482</v>
      </c>
      <c r="I144" s="1" t="s">
        <v>2249</v>
      </c>
      <c r="J144" s="1"/>
      <c r="K144" s="1"/>
      <c r="L144" s="1"/>
      <c r="M144" s="1"/>
      <c r="N144" s="1">
        <v>46.732406616211</v>
      </c>
      <c r="O144" s="1">
        <v>-117.00019836426</v>
      </c>
      <c r="P144" s="1" t="s">
        <v>201</v>
      </c>
      <c r="Q144" s="1" t="s">
        <v>205</v>
      </c>
      <c r="R144" s="1" t="s">
        <v>206</v>
      </c>
      <c r="S144" s="1" t="s">
        <v>766</v>
      </c>
      <c r="T144" s="1" t="s">
        <v>2250</v>
      </c>
      <c r="U144" s="1" t="s">
        <v>209</v>
      </c>
      <c r="V144" s="1">
        <v>25.0</v>
      </c>
      <c r="W144" s="1">
        <v>15.0</v>
      </c>
      <c r="X144" s="1" t="s">
        <v>236</v>
      </c>
      <c r="Y144" s="1"/>
      <c r="Z144" s="1" t="s">
        <v>742</v>
      </c>
      <c r="AA144" s="1" t="s">
        <v>2251</v>
      </c>
      <c r="AB144" s="1" t="s">
        <v>2112</v>
      </c>
      <c r="AC144" s="1" t="s">
        <v>2252</v>
      </c>
      <c r="AD144" s="1" t="s">
        <v>725</v>
      </c>
      <c r="AE144" s="1" t="s">
        <v>2253</v>
      </c>
      <c r="AF144" s="1"/>
      <c r="AG144" s="1"/>
      <c r="AH144" s="1" t="s">
        <v>213</v>
      </c>
      <c r="AI144" s="1" t="s">
        <v>213</v>
      </c>
      <c r="AJ144" s="1"/>
      <c r="AK144" s="1"/>
      <c r="AL144" s="1"/>
      <c r="AM144" s="1">
        <v>4.0</v>
      </c>
      <c r="AN144" s="1">
        <v>4.0</v>
      </c>
      <c r="AO144" s="1">
        <v>4.0</v>
      </c>
      <c r="AP144" s="1" t="s">
        <v>214</v>
      </c>
      <c r="AQ144" s="1" t="s">
        <v>215</v>
      </c>
      <c r="AR144" s="1">
        <v>4.0</v>
      </c>
      <c r="AS144" s="1">
        <v>4.0</v>
      </c>
      <c r="AT144" s="1">
        <v>4.0</v>
      </c>
      <c r="AU144" s="1">
        <v>2.0</v>
      </c>
      <c r="AV144" s="1">
        <v>2.0</v>
      </c>
      <c r="AW144" s="1">
        <v>2.0</v>
      </c>
      <c r="AX144" s="1">
        <v>4.0</v>
      </c>
      <c r="AY144" s="1" t="s">
        <v>2254</v>
      </c>
      <c r="AZ144" s="1" t="s">
        <v>2255</v>
      </c>
      <c r="BA144" s="1" t="s">
        <v>189</v>
      </c>
      <c r="BB144" s="1" t="s">
        <v>2256</v>
      </c>
      <c r="BC144" s="1" t="s">
        <v>2257</v>
      </c>
      <c r="BD144" s="1" t="s">
        <v>2258</v>
      </c>
      <c r="BE144" s="1" t="s">
        <v>280</v>
      </c>
      <c r="BF144" s="1" t="s">
        <v>226</v>
      </c>
      <c r="BG144" s="1" t="s">
        <v>226</v>
      </c>
      <c r="BH144" s="1" t="s">
        <v>226</v>
      </c>
      <c r="BI144" s="1" t="s">
        <v>226</v>
      </c>
      <c r="BJ144" s="1" t="s">
        <v>280</v>
      </c>
      <c r="BK144" s="1" t="s">
        <v>226</v>
      </c>
      <c r="BL144" s="1" t="s">
        <v>226</v>
      </c>
      <c r="BM144" s="1" t="s">
        <v>228</v>
      </c>
    </row>
    <row r="145" ht="16.5" customHeight="1">
      <c r="A145" s="10">
        <v>43360.8624189815</v>
      </c>
      <c r="B145" s="10">
        <v>43360.8731481481</v>
      </c>
      <c r="C145" s="1" t="s">
        <v>69</v>
      </c>
      <c r="D145" s="1" t="s">
        <v>2259</v>
      </c>
      <c r="E145" s="1">
        <v>100.0</v>
      </c>
      <c r="F145" s="1">
        <v>926.0</v>
      </c>
      <c r="G145" s="1" t="b">
        <f t="shared" si="3"/>
        <v>1</v>
      </c>
      <c r="H145" s="10">
        <v>43360.8731481481</v>
      </c>
      <c r="I145" s="1" t="s">
        <v>2260</v>
      </c>
      <c r="J145" s="1"/>
      <c r="K145" s="1"/>
      <c r="L145" s="1"/>
      <c r="M145" s="1"/>
      <c r="N145" s="1">
        <v>35.419799804688</v>
      </c>
      <c r="O145" s="1">
        <v>-80.674797058105</v>
      </c>
      <c r="P145" s="1" t="s">
        <v>201</v>
      </c>
      <c r="Q145" s="1" t="s">
        <v>205</v>
      </c>
      <c r="R145" s="1" t="s">
        <v>206</v>
      </c>
      <c r="S145" s="1" t="s">
        <v>235</v>
      </c>
      <c r="T145" s="1"/>
      <c r="U145" s="1" t="s">
        <v>209</v>
      </c>
      <c r="V145" s="1">
        <v>10.0</v>
      </c>
      <c r="W145" s="1">
        <v>1.0</v>
      </c>
      <c r="X145" s="1" t="s">
        <v>445</v>
      </c>
      <c r="Y145" s="1"/>
      <c r="Z145" s="1" t="s">
        <v>262</v>
      </c>
      <c r="AA145" s="1"/>
      <c r="AB145" s="1"/>
      <c r="AC145" s="1"/>
      <c r="AD145" s="1" t="s">
        <v>725</v>
      </c>
      <c r="AE145" s="1" t="s">
        <v>2261</v>
      </c>
      <c r="AF145" s="1"/>
      <c r="AG145" s="1"/>
      <c r="AH145" s="1" t="s">
        <v>213</v>
      </c>
      <c r="AI145" s="1" t="s">
        <v>213</v>
      </c>
      <c r="AJ145" s="1"/>
      <c r="AK145" s="1"/>
      <c r="AL145" s="1"/>
      <c r="AM145" s="1">
        <v>4.0</v>
      </c>
      <c r="AN145" s="1">
        <v>4.0</v>
      </c>
      <c r="AO145" s="1">
        <v>4.0</v>
      </c>
      <c r="AP145" s="1">
        <v>4.0</v>
      </c>
      <c r="AQ145" s="1" t="s">
        <v>215</v>
      </c>
      <c r="AR145" s="1" t="s">
        <v>215</v>
      </c>
      <c r="AS145" s="1">
        <v>4.0</v>
      </c>
      <c r="AT145" s="1">
        <v>4.0</v>
      </c>
      <c r="AU145" s="1">
        <v>4.0</v>
      </c>
      <c r="AV145" s="1" t="s">
        <v>215</v>
      </c>
      <c r="AW145" s="1" t="s">
        <v>215</v>
      </c>
      <c r="AX145" s="1" t="s">
        <v>214</v>
      </c>
      <c r="AY145" s="1" t="s">
        <v>2262</v>
      </c>
      <c r="AZ145" s="1" t="s">
        <v>2263</v>
      </c>
      <c r="BA145" s="1" t="s">
        <v>865</v>
      </c>
      <c r="BB145" s="1" t="s">
        <v>2264</v>
      </c>
      <c r="BC145" s="1" t="s">
        <v>2265</v>
      </c>
      <c r="BD145" s="1" t="s">
        <v>2266</v>
      </c>
      <c r="BE145" s="1" t="s">
        <v>280</v>
      </c>
      <c r="BF145" s="1" t="s">
        <v>228</v>
      </c>
      <c r="BG145" s="1" t="s">
        <v>228</v>
      </c>
      <c r="BH145" s="1" t="s">
        <v>280</v>
      </c>
      <c r="BI145" s="1" t="s">
        <v>228</v>
      </c>
      <c r="BJ145" s="1" t="s">
        <v>280</v>
      </c>
      <c r="BK145" s="1" t="s">
        <v>280</v>
      </c>
      <c r="BL145" s="1" t="s">
        <v>229</v>
      </c>
      <c r="BM145" s="1" t="s">
        <v>229</v>
      </c>
    </row>
    <row r="146" ht="16.5" customHeight="1">
      <c r="A146" s="10">
        <v>43360.8663425926</v>
      </c>
      <c r="B146" s="10">
        <v>43360.9740393519</v>
      </c>
      <c r="C146" s="1" t="s">
        <v>69</v>
      </c>
      <c r="D146" s="1" t="s">
        <v>2267</v>
      </c>
      <c r="E146" s="1">
        <v>100.0</v>
      </c>
      <c r="F146" s="1">
        <v>9304.0</v>
      </c>
      <c r="G146" s="1" t="b">
        <f t="shared" si="3"/>
        <v>1</v>
      </c>
      <c r="H146" s="10">
        <v>43360.9740393519</v>
      </c>
      <c r="I146" s="1" t="s">
        <v>2268</v>
      </c>
      <c r="J146" s="1"/>
      <c r="K146" s="1"/>
      <c r="L146" s="1"/>
      <c r="M146" s="1"/>
      <c r="N146" s="1">
        <v>-33.904098510742</v>
      </c>
      <c r="O146" s="1">
        <v>151.13940429688</v>
      </c>
      <c r="P146" s="1" t="s">
        <v>201</v>
      </c>
      <c r="Q146" s="1" t="s">
        <v>205</v>
      </c>
      <c r="R146" s="1" t="s">
        <v>206</v>
      </c>
      <c r="S146" s="1" t="s">
        <v>235</v>
      </c>
      <c r="T146" s="1"/>
      <c r="U146" s="1" t="s">
        <v>209</v>
      </c>
      <c r="V146" s="1">
        <v>10.0</v>
      </c>
      <c r="W146" s="1">
        <v>20.0</v>
      </c>
      <c r="X146" s="1" t="s">
        <v>236</v>
      </c>
      <c r="Y146" s="1"/>
      <c r="Z146" s="1" t="s">
        <v>211</v>
      </c>
      <c r="AA146" s="1"/>
      <c r="AB146" s="1" t="s">
        <v>2269</v>
      </c>
      <c r="AC146" s="1"/>
      <c r="AD146" s="1" t="s">
        <v>2270</v>
      </c>
      <c r="AE146" s="1"/>
      <c r="AF146" s="1"/>
      <c r="AG146" s="1"/>
      <c r="AH146" s="1" t="s">
        <v>213</v>
      </c>
      <c r="AI146" s="1"/>
      <c r="AJ146" s="1"/>
      <c r="AK146" s="1"/>
      <c r="AL146" s="1"/>
      <c r="AM146" s="1">
        <v>4.0</v>
      </c>
      <c r="AN146" s="1">
        <v>4.0</v>
      </c>
      <c r="AO146" s="1" t="s">
        <v>214</v>
      </c>
      <c r="AP146" s="1" t="s">
        <v>214</v>
      </c>
      <c r="AQ146" s="1">
        <v>4.0</v>
      </c>
      <c r="AR146" s="1">
        <v>4.0</v>
      </c>
      <c r="AS146" s="1" t="s">
        <v>214</v>
      </c>
      <c r="AT146" s="1">
        <v>4.0</v>
      </c>
      <c r="AU146" s="1">
        <v>4.0</v>
      </c>
      <c r="AV146" s="1">
        <v>4.0</v>
      </c>
      <c r="AW146" s="1" t="s">
        <v>214</v>
      </c>
      <c r="AX146" s="1" t="s">
        <v>214</v>
      </c>
      <c r="AY146" s="1" t="s">
        <v>2271</v>
      </c>
      <c r="AZ146" s="1" t="s">
        <v>2272</v>
      </c>
      <c r="BA146" s="1" t="s">
        <v>867</v>
      </c>
      <c r="BB146" s="1" t="s">
        <v>2273</v>
      </c>
      <c r="BC146" s="1" t="s">
        <v>2274</v>
      </c>
      <c r="BD146" s="1" t="s">
        <v>2275</v>
      </c>
      <c r="BE146" s="1" t="s">
        <v>229</v>
      </c>
      <c r="BF146" s="1" t="s">
        <v>280</v>
      </c>
      <c r="BG146" s="1" t="s">
        <v>229</v>
      </c>
      <c r="BH146" s="1" t="s">
        <v>229</v>
      </c>
      <c r="BI146" s="1" t="s">
        <v>228</v>
      </c>
      <c r="BJ146" s="1" t="s">
        <v>228</v>
      </c>
      <c r="BK146" s="1" t="s">
        <v>229</v>
      </c>
      <c r="BL146" s="1" t="s">
        <v>229</v>
      </c>
      <c r="BM146" s="1" t="s">
        <v>229</v>
      </c>
    </row>
    <row r="147" ht="16.5" customHeight="1">
      <c r="A147" s="10">
        <v>43361.1452199074</v>
      </c>
      <c r="B147" s="10">
        <v>43361.1621990741</v>
      </c>
      <c r="C147" s="1" t="s">
        <v>69</v>
      </c>
      <c r="D147" s="1" t="s">
        <v>2276</v>
      </c>
      <c r="E147" s="1">
        <v>100.0</v>
      </c>
      <c r="F147" s="1">
        <v>1467.0</v>
      </c>
      <c r="G147" s="1" t="b">
        <f t="shared" si="3"/>
        <v>1</v>
      </c>
      <c r="H147" s="10">
        <v>43361.1622106481</v>
      </c>
      <c r="I147" s="1" t="s">
        <v>2277</v>
      </c>
      <c r="J147" s="1"/>
      <c r="K147" s="1"/>
      <c r="L147" s="1"/>
      <c r="M147" s="1"/>
      <c r="N147" s="1">
        <v>50.083297729492</v>
      </c>
      <c r="O147" s="1">
        <v>14.466705322266</v>
      </c>
      <c r="P147" s="1" t="s">
        <v>201</v>
      </c>
      <c r="Q147" s="1" t="s">
        <v>205</v>
      </c>
      <c r="R147" s="1" t="s">
        <v>206</v>
      </c>
      <c r="S147" s="1" t="s">
        <v>259</v>
      </c>
      <c r="T147" s="1"/>
      <c r="U147" s="1" t="s">
        <v>209</v>
      </c>
      <c r="V147" s="1">
        <v>2.0</v>
      </c>
      <c r="W147" s="1">
        <v>33.0</v>
      </c>
      <c r="X147" s="1" t="s">
        <v>236</v>
      </c>
      <c r="Y147" s="1"/>
      <c r="Z147" s="1" t="s">
        <v>211</v>
      </c>
      <c r="AA147" s="1"/>
      <c r="AB147" s="1" t="s">
        <v>545</v>
      </c>
      <c r="AC147" s="1"/>
      <c r="AD147" s="1" t="s">
        <v>2278</v>
      </c>
      <c r="AE147" s="1" t="s">
        <v>2279</v>
      </c>
      <c r="AF147" s="1" t="s">
        <v>2280</v>
      </c>
      <c r="AG147" s="1" t="s">
        <v>2281</v>
      </c>
      <c r="AH147" s="1" t="s">
        <v>213</v>
      </c>
      <c r="AI147" s="1" t="s">
        <v>213</v>
      </c>
      <c r="AJ147" s="1" t="s">
        <v>213</v>
      </c>
      <c r="AK147" s="1" t="s">
        <v>213</v>
      </c>
      <c r="AL147" s="1"/>
      <c r="AM147" s="1" t="s">
        <v>215</v>
      </c>
      <c r="AN147" s="1">
        <v>4.0</v>
      </c>
      <c r="AO147" s="1" t="s">
        <v>214</v>
      </c>
      <c r="AP147" s="1">
        <v>4.0</v>
      </c>
      <c r="AQ147" s="1">
        <v>4.0</v>
      </c>
      <c r="AR147" s="1" t="s">
        <v>215</v>
      </c>
      <c r="AS147" s="1" t="s">
        <v>215</v>
      </c>
      <c r="AT147" s="1" t="s">
        <v>215</v>
      </c>
      <c r="AU147" s="1">
        <v>2.0</v>
      </c>
      <c r="AV147" s="1">
        <v>4.0</v>
      </c>
      <c r="AW147" s="1">
        <v>2.0</v>
      </c>
      <c r="AX147" s="1">
        <v>2.0</v>
      </c>
      <c r="AY147" s="1" t="s">
        <v>2282</v>
      </c>
      <c r="AZ147" s="1" t="s">
        <v>1137</v>
      </c>
      <c r="BA147" s="1" t="s">
        <v>1200</v>
      </c>
      <c r="BB147" s="1" t="s">
        <v>2283</v>
      </c>
      <c r="BC147" s="1" t="s">
        <v>2284</v>
      </c>
      <c r="BD147" s="1" t="s">
        <v>2285</v>
      </c>
      <c r="BE147" s="1" t="s">
        <v>280</v>
      </c>
      <c r="BF147" s="1" t="s">
        <v>226</v>
      </c>
      <c r="BG147" s="1" t="s">
        <v>227</v>
      </c>
      <c r="BH147" s="1" t="s">
        <v>228</v>
      </c>
      <c r="BI147" s="1" t="s">
        <v>229</v>
      </c>
      <c r="BJ147" s="1" t="s">
        <v>226</v>
      </c>
      <c r="BK147" s="1" t="s">
        <v>228</v>
      </c>
      <c r="BL147" s="1" t="s">
        <v>226</v>
      </c>
      <c r="BM147" s="1" t="s">
        <v>226</v>
      </c>
    </row>
    <row r="148" ht="16.5" customHeight="1">
      <c r="A148" s="10">
        <v>43361.3800925926</v>
      </c>
      <c r="B148" s="10">
        <v>43361.401412037</v>
      </c>
      <c r="C148" s="1" t="s">
        <v>69</v>
      </c>
      <c r="D148" s="1" t="s">
        <v>2286</v>
      </c>
      <c r="E148" s="1">
        <v>100.0</v>
      </c>
      <c r="F148" s="1">
        <v>1841.0</v>
      </c>
      <c r="G148" s="1" t="b">
        <f t="shared" si="3"/>
        <v>1</v>
      </c>
      <c r="H148" s="10">
        <v>43361.4014236111</v>
      </c>
      <c r="I148" s="1" t="s">
        <v>2287</v>
      </c>
      <c r="J148" s="1"/>
      <c r="K148" s="1"/>
      <c r="L148" s="1"/>
      <c r="M148" s="1"/>
      <c r="N148" s="1">
        <v>38.224502563477</v>
      </c>
      <c r="O148" s="1">
        <v>-98.148803710938</v>
      </c>
      <c r="P148" s="1" t="s">
        <v>201</v>
      </c>
      <c r="Q148" s="1" t="s">
        <v>205</v>
      </c>
      <c r="R148" s="1" t="s">
        <v>206</v>
      </c>
      <c r="S148" s="1" t="s">
        <v>259</v>
      </c>
      <c r="T148" s="1"/>
      <c r="U148" s="1" t="s">
        <v>209</v>
      </c>
      <c r="V148" s="1">
        <v>25.0</v>
      </c>
      <c r="W148" s="1">
        <v>10.0</v>
      </c>
      <c r="X148" s="1" t="s">
        <v>397</v>
      </c>
      <c r="Y148" s="1"/>
      <c r="Z148" s="1" t="s">
        <v>211</v>
      </c>
      <c r="AA148" s="1"/>
      <c r="AB148" s="1" t="s">
        <v>545</v>
      </c>
      <c r="AC148" s="1"/>
      <c r="AD148" s="1" t="s">
        <v>2288</v>
      </c>
      <c r="AE148" s="1"/>
      <c r="AF148" s="1"/>
      <c r="AG148" s="1"/>
      <c r="AH148" s="1" t="s">
        <v>500</v>
      </c>
      <c r="AI148" s="1"/>
      <c r="AJ148" s="1"/>
      <c r="AK148" s="1"/>
      <c r="AL148" s="1"/>
      <c r="AM148" s="1" t="s">
        <v>214</v>
      </c>
      <c r="AN148" s="1" t="s">
        <v>214</v>
      </c>
      <c r="AO148" s="1" t="s">
        <v>214</v>
      </c>
      <c r="AP148" s="1" t="s">
        <v>214</v>
      </c>
      <c r="AQ148" s="1" t="s">
        <v>214</v>
      </c>
      <c r="AR148" s="1" t="s">
        <v>214</v>
      </c>
      <c r="AS148" s="1" t="s">
        <v>214</v>
      </c>
      <c r="AT148" s="1" t="s">
        <v>214</v>
      </c>
      <c r="AU148" s="1" t="s">
        <v>214</v>
      </c>
      <c r="AV148" s="1" t="s">
        <v>214</v>
      </c>
      <c r="AW148" s="1" t="s">
        <v>214</v>
      </c>
      <c r="AX148" s="1" t="s">
        <v>214</v>
      </c>
      <c r="AY148" s="1" t="s">
        <v>2289</v>
      </c>
      <c r="AZ148" s="1" t="s">
        <v>2290</v>
      </c>
      <c r="BA148" s="1" t="s">
        <v>2291</v>
      </c>
      <c r="BB148" s="1" t="s">
        <v>2292</v>
      </c>
      <c r="BC148" s="1" t="s">
        <v>2293</v>
      </c>
      <c r="BD148" s="1" t="s">
        <v>2294</v>
      </c>
      <c r="BE148" s="1" t="s">
        <v>229</v>
      </c>
      <c r="BF148" s="1" t="s">
        <v>280</v>
      </c>
      <c r="BG148" s="1" t="s">
        <v>229</v>
      </c>
      <c r="BH148" s="1" t="s">
        <v>228</v>
      </c>
      <c r="BI148" s="1" t="s">
        <v>228</v>
      </c>
      <c r="BJ148" s="1" t="s">
        <v>280</v>
      </c>
      <c r="BK148" s="1" t="s">
        <v>229</v>
      </c>
      <c r="BL148" s="1" t="s">
        <v>229</v>
      </c>
      <c r="BM148" s="1" t="s">
        <v>229</v>
      </c>
    </row>
    <row r="149" ht="16.5" customHeight="1">
      <c r="A149" s="10">
        <v>43361.4143634259</v>
      </c>
      <c r="B149" s="10">
        <v>43361.4224768519</v>
      </c>
      <c r="C149" s="1" t="s">
        <v>69</v>
      </c>
      <c r="D149" s="1" t="s">
        <v>2295</v>
      </c>
      <c r="E149" s="1">
        <v>100.0</v>
      </c>
      <c r="F149" s="1">
        <v>701.0</v>
      </c>
      <c r="G149" s="1" t="b">
        <f t="shared" si="3"/>
        <v>1</v>
      </c>
      <c r="H149" s="10">
        <v>43361.4224768519</v>
      </c>
      <c r="I149" s="1" t="s">
        <v>2296</v>
      </c>
      <c r="J149" s="1"/>
      <c r="K149" s="1"/>
      <c r="L149" s="1"/>
      <c r="M149" s="1"/>
      <c r="N149" s="1">
        <v>41.414703369141</v>
      </c>
      <c r="O149" s="1">
        <v>-75.667297363281</v>
      </c>
      <c r="P149" s="1" t="s">
        <v>201</v>
      </c>
      <c r="Q149" s="1" t="s">
        <v>205</v>
      </c>
      <c r="R149" s="1" t="s">
        <v>206</v>
      </c>
      <c r="S149" s="1" t="s">
        <v>259</v>
      </c>
      <c r="T149" s="1"/>
      <c r="U149" s="1" t="s">
        <v>209</v>
      </c>
      <c r="V149" s="1"/>
      <c r="W149" s="1"/>
      <c r="X149" s="1" t="s">
        <v>397</v>
      </c>
      <c r="Y149" s="1"/>
      <c r="Z149" s="1" t="s">
        <v>289</v>
      </c>
      <c r="AA149" s="1"/>
      <c r="AB149" s="1" t="s">
        <v>1594</v>
      </c>
      <c r="AC149" s="1"/>
      <c r="AD149" s="1" t="s">
        <v>2288</v>
      </c>
      <c r="AE149" s="1" t="s">
        <v>2297</v>
      </c>
      <c r="AF149" s="1"/>
      <c r="AG149" s="1"/>
      <c r="AH149" s="1" t="s">
        <v>500</v>
      </c>
      <c r="AI149" s="1" t="s">
        <v>213</v>
      </c>
      <c r="AJ149" s="1"/>
      <c r="AK149" s="1"/>
      <c r="AL149" s="1"/>
      <c r="AM149" s="1" t="s">
        <v>214</v>
      </c>
      <c r="AN149" s="1">
        <v>4.0</v>
      </c>
      <c r="AO149" s="1">
        <v>4.0</v>
      </c>
      <c r="AP149" s="1" t="s">
        <v>214</v>
      </c>
      <c r="AQ149" s="1" t="s">
        <v>214</v>
      </c>
      <c r="AR149" s="1" t="s">
        <v>214</v>
      </c>
      <c r="AS149" s="1" t="s">
        <v>214</v>
      </c>
      <c r="AT149" s="1" t="s">
        <v>214</v>
      </c>
      <c r="AU149" s="1" t="s">
        <v>214</v>
      </c>
      <c r="AV149" s="1" t="s">
        <v>214</v>
      </c>
      <c r="AW149" s="1" t="s">
        <v>214</v>
      </c>
      <c r="AX149" s="1" t="s">
        <v>214</v>
      </c>
      <c r="AY149" s="1" t="s">
        <v>2298</v>
      </c>
      <c r="AZ149" s="1" t="s">
        <v>2299</v>
      </c>
      <c r="BA149" s="1" t="s">
        <v>1202</v>
      </c>
      <c r="BB149" s="1"/>
      <c r="BC149" s="1" t="s">
        <v>2300</v>
      </c>
      <c r="BD149" s="1" t="s">
        <v>2301</v>
      </c>
      <c r="BE149" s="1" t="s">
        <v>280</v>
      </c>
      <c r="BF149" s="1" t="s">
        <v>280</v>
      </c>
      <c r="BG149" s="1" t="s">
        <v>226</v>
      </c>
      <c r="BH149" s="1" t="s">
        <v>226</v>
      </c>
      <c r="BI149" s="1" t="s">
        <v>228</v>
      </c>
      <c r="BJ149" s="1" t="s">
        <v>280</v>
      </c>
      <c r="BK149" s="1" t="s">
        <v>226</v>
      </c>
      <c r="BL149" s="1" t="s">
        <v>229</v>
      </c>
      <c r="BM149" s="1" t="s">
        <v>229</v>
      </c>
    </row>
    <row r="150" ht="16.5" customHeight="1">
      <c r="A150" s="10">
        <v>43361.4213078704</v>
      </c>
      <c r="B150" s="10">
        <v>43361.4297916667</v>
      </c>
      <c r="C150" s="1" t="s">
        <v>69</v>
      </c>
      <c r="D150" s="1" t="s">
        <v>2302</v>
      </c>
      <c r="E150" s="1">
        <v>100.0</v>
      </c>
      <c r="F150" s="1">
        <v>732.0</v>
      </c>
      <c r="G150" s="1" t="b">
        <f t="shared" si="3"/>
        <v>1</v>
      </c>
      <c r="H150" s="10">
        <v>43361.4298032407</v>
      </c>
      <c r="I150" s="1" t="s">
        <v>2303</v>
      </c>
      <c r="J150" s="1"/>
      <c r="K150" s="1"/>
      <c r="L150" s="1"/>
      <c r="M150" s="1"/>
      <c r="N150" s="1">
        <v>47.583892822266</v>
      </c>
      <c r="O150" s="1">
        <v>-122.29949951172</v>
      </c>
      <c r="P150" s="1" t="s">
        <v>201</v>
      </c>
      <c r="Q150" s="1" t="s">
        <v>205</v>
      </c>
      <c r="R150" s="1" t="s">
        <v>206</v>
      </c>
      <c r="S150" s="1" t="s">
        <v>766</v>
      </c>
      <c r="T150" s="1" t="s">
        <v>2304</v>
      </c>
      <c r="U150" s="1" t="s">
        <v>209</v>
      </c>
      <c r="V150" s="1">
        <v>30.0</v>
      </c>
      <c r="W150" s="1">
        <v>20.0</v>
      </c>
      <c r="X150" s="1" t="s">
        <v>261</v>
      </c>
      <c r="Y150" s="1"/>
      <c r="Z150" s="1" t="s">
        <v>2305</v>
      </c>
      <c r="AA150" s="1"/>
      <c r="AB150" s="1"/>
      <c r="AC150" s="1"/>
      <c r="AD150" s="1" t="s">
        <v>2306</v>
      </c>
      <c r="AE150" s="1" t="s">
        <v>2307</v>
      </c>
      <c r="AF150" s="1" t="s">
        <v>2308</v>
      </c>
      <c r="AG150" s="1" t="s">
        <v>2309</v>
      </c>
      <c r="AH150" s="1" t="s">
        <v>245</v>
      </c>
      <c r="AI150" s="1" t="s">
        <v>245</v>
      </c>
      <c r="AJ150" s="1" t="s">
        <v>245</v>
      </c>
      <c r="AK150" s="1" t="s">
        <v>245</v>
      </c>
      <c r="AL150" s="1"/>
      <c r="AM150" s="1">
        <v>2.0</v>
      </c>
      <c r="AN150" s="1">
        <v>2.0</v>
      </c>
      <c r="AO150" s="1" t="s">
        <v>215</v>
      </c>
      <c r="AP150" s="1">
        <v>4.0</v>
      </c>
      <c r="AQ150" s="1" t="s">
        <v>215</v>
      </c>
      <c r="AR150" s="1" t="s">
        <v>215</v>
      </c>
      <c r="AS150" s="1" t="s">
        <v>214</v>
      </c>
      <c r="AT150" s="1">
        <v>2.0</v>
      </c>
      <c r="AU150" s="1" t="s">
        <v>215</v>
      </c>
      <c r="AV150" s="1">
        <v>4.0</v>
      </c>
      <c r="AW150" s="1" t="s">
        <v>271</v>
      </c>
      <c r="AX150" s="1" t="s">
        <v>214</v>
      </c>
      <c r="AY150" s="1" t="s">
        <v>2310</v>
      </c>
      <c r="AZ150" s="1" t="s">
        <v>2311</v>
      </c>
      <c r="BA150" s="1" t="s">
        <v>2312</v>
      </c>
      <c r="BB150" s="1" t="s">
        <v>2313</v>
      </c>
      <c r="BC150" s="1" t="s">
        <v>2314</v>
      </c>
      <c r="BD150" s="1" t="s">
        <v>2315</v>
      </c>
      <c r="BE150" s="1" t="s">
        <v>280</v>
      </c>
      <c r="BF150" s="1" t="s">
        <v>226</v>
      </c>
      <c r="BG150" s="1" t="s">
        <v>280</v>
      </c>
      <c r="BH150" s="1" t="s">
        <v>228</v>
      </c>
      <c r="BI150" s="1" t="s">
        <v>228</v>
      </c>
      <c r="BJ150" s="1" t="s">
        <v>228</v>
      </c>
      <c r="BK150" s="1" t="s">
        <v>228</v>
      </c>
      <c r="BL150" s="1" t="s">
        <v>226</v>
      </c>
      <c r="BM150" s="1" t="s">
        <v>280</v>
      </c>
    </row>
    <row r="151" ht="16.5" customHeight="1">
      <c r="A151" s="10">
        <v>43361.5019675926</v>
      </c>
      <c r="B151" s="10">
        <v>43361.5081828704</v>
      </c>
      <c r="C151" s="1" t="s">
        <v>69</v>
      </c>
      <c r="D151" s="1" t="s">
        <v>2316</v>
      </c>
      <c r="E151" s="1">
        <v>100.0</v>
      </c>
      <c r="F151" s="1">
        <v>537.0</v>
      </c>
      <c r="G151" s="1" t="b">
        <f t="shared" si="3"/>
        <v>1</v>
      </c>
      <c r="H151" s="10">
        <v>43361.5081828704</v>
      </c>
      <c r="I151" s="1" t="s">
        <v>2317</v>
      </c>
      <c r="J151" s="1"/>
      <c r="K151" s="1"/>
      <c r="L151" s="1"/>
      <c r="M151" s="1"/>
      <c r="N151" s="1">
        <v>38.628799438477</v>
      </c>
      <c r="O151" s="1">
        <v>-86.78630065918</v>
      </c>
      <c r="P151" s="1" t="s">
        <v>201</v>
      </c>
      <c r="Q151" s="1" t="s">
        <v>205</v>
      </c>
      <c r="R151" s="1" t="s">
        <v>206</v>
      </c>
      <c r="S151" s="1" t="s">
        <v>235</v>
      </c>
      <c r="T151" s="1"/>
      <c r="U151" s="1" t="s">
        <v>209</v>
      </c>
      <c r="V151" s="1">
        <v>24.0</v>
      </c>
      <c r="W151" s="1">
        <v>8.0</v>
      </c>
      <c r="X151" s="1" t="s">
        <v>261</v>
      </c>
      <c r="Y151" s="1"/>
      <c r="Z151" s="1" t="s">
        <v>1907</v>
      </c>
      <c r="AA151" s="1" t="s">
        <v>2318</v>
      </c>
      <c r="AB151" s="1" t="s">
        <v>744</v>
      </c>
      <c r="AC151" s="1"/>
      <c r="AD151" s="1" t="s">
        <v>2319</v>
      </c>
      <c r="AE151" s="1" t="s">
        <v>362</v>
      </c>
      <c r="AF151" s="1" t="s">
        <v>2320</v>
      </c>
      <c r="AG151" s="1" t="s">
        <v>2321</v>
      </c>
      <c r="AH151" s="1" t="s">
        <v>500</v>
      </c>
      <c r="AI151" s="1" t="s">
        <v>213</v>
      </c>
      <c r="AJ151" s="1" t="s">
        <v>213</v>
      </c>
      <c r="AK151" s="1" t="s">
        <v>213</v>
      </c>
      <c r="AL151" s="1"/>
      <c r="AM151" s="1" t="s">
        <v>215</v>
      </c>
      <c r="AN151" s="1" t="s">
        <v>215</v>
      </c>
      <c r="AO151" s="1" t="s">
        <v>215</v>
      </c>
      <c r="AP151" s="1" t="s">
        <v>215</v>
      </c>
      <c r="AQ151" s="1" t="s">
        <v>215</v>
      </c>
      <c r="AR151" s="1" t="s">
        <v>215</v>
      </c>
      <c r="AS151" s="1">
        <v>4.0</v>
      </c>
      <c r="AT151" s="1">
        <v>2.0</v>
      </c>
      <c r="AU151" s="1" t="s">
        <v>215</v>
      </c>
      <c r="AV151" s="1" t="s">
        <v>215</v>
      </c>
      <c r="AW151" s="1">
        <v>2.0</v>
      </c>
      <c r="AX151" s="1" t="s">
        <v>215</v>
      </c>
      <c r="AY151" s="1" t="s">
        <v>2322</v>
      </c>
      <c r="AZ151" s="1" t="s">
        <v>2323</v>
      </c>
      <c r="BA151" s="1" t="s">
        <v>2324</v>
      </c>
      <c r="BB151" s="1" t="s">
        <v>2325</v>
      </c>
      <c r="BC151" s="1" t="s">
        <v>2326</v>
      </c>
      <c r="BD151" s="1" t="s">
        <v>2327</v>
      </c>
      <c r="BE151" s="1" t="s">
        <v>226</v>
      </c>
      <c r="BF151" s="1" t="s">
        <v>226</v>
      </c>
      <c r="BG151" s="1" t="s">
        <v>280</v>
      </c>
      <c r="BH151" s="1" t="s">
        <v>226</v>
      </c>
      <c r="BI151" s="1" t="s">
        <v>227</v>
      </c>
      <c r="BJ151" s="1" t="s">
        <v>280</v>
      </c>
      <c r="BK151" s="1" t="s">
        <v>280</v>
      </c>
      <c r="BL151" s="1" t="s">
        <v>280</v>
      </c>
      <c r="BM151" s="1" t="s">
        <v>280</v>
      </c>
    </row>
    <row r="152" ht="16.5" customHeight="1">
      <c r="A152" s="10">
        <v>43358.4755092593</v>
      </c>
      <c r="B152" s="10">
        <v>43358.5299421296</v>
      </c>
      <c r="C152" s="1" t="s">
        <v>69</v>
      </c>
      <c r="D152" s="1" t="s">
        <v>2328</v>
      </c>
      <c r="E152" s="1">
        <v>83.0</v>
      </c>
      <c r="F152" s="1">
        <v>4703.0</v>
      </c>
      <c r="G152" s="1" t="b">
        <f>FALSE()</f>
        <v>0</v>
      </c>
      <c r="H152" s="10">
        <v>43361.530162037</v>
      </c>
      <c r="I152" s="1" t="s">
        <v>2329</v>
      </c>
      <c r="J152" s="1"/>
      <c r="K152" s="1"/>
      <c r="L152" s="1"/>
      <c r="M152" s="1"/>
      <c r="N152" s="1"/>
      <c r="O152" s="1"/>
      <c r="P152" s="1" t="s">
        <v>201</v>
      </c>
      <c r="Q152" s="1" t="s">
        <v>205</v>
      </c>
      <c r="R152" s="1" t="s">
        <v>206</v>
      </c>
      <c r="S152" s="1" t="s">
        <v>259</v>
      </c>
      <c r="T152" s="1"/>
      <c r="U152" s="1" t="s">
        <v>209</v>
      </c>
      <c r="V152" s="1">
        <v>4.0</v>
      </c>
      <c r="W152" s="1">
        <v>5.0</v>
      </c>
      <c r="X152" s="1" t="s">
        <v>397</v>
      </c>
      <c r="Y152" s="1"/>
      <c r="Z152" s="1" t="s">
        <v>330</v>
      </c>
      <c r="AA152" s="1"/>
      <c r="AB152" s="1"/>
      <c r="AC152" s="1"/>
      <c r="AD152" s="1" t="s">
        <v>2330</v>
      </c>
      <c r="AE152" s="1" t="s">
        <v>2331</v>
      </c>
      <c r="AF152" s="1" t="s">
        <v>2332</v>
      </c>
      <c r="AG152" s="1" t="s">
        <v>2333</v>
      </c>
      <c r="AH152" s="1" t="s">
        <v>500</v>
      </c>
      <c r="AI152" s="1" t="s">
        <v>213</v>
      </c>
      <c r="AJ152" s="1" t="s">
        <v>213</v>
      </c>
      <c r="AK152" s="1" t="s">
        <v>245</v>
      </c>
      <c r="AL152" s="1"/>
      <c r="AM152" s="1" t="s">
        <v>214</v>
      </c>
      <c r="AN152" s="1">
        <v>4.0</v>
      </c>
      <c r="AO152" s="1">
        <v>4.0</v>
      </c>
      <c r="AP152" s="1" t="s">
        <v>214</v>
      </c>
      <c r="AQ152" s="1">
        <v>4.0</v>
      </c>
      <c r="AR152" s="1">
        <v>4.0</v>
      </c>
      <c r="AS152" s="1" t="s">
        <v>215</v>
      </c>
      <c r="AT152" s="1" t="s">
        <v>215</v>
      </c>
      <c r="AU152" s="1" t="s">
        <v>214</v>
      </c>
      <c r="AV152" s="1" t="s">
        <v>214</v>
      </c>
      <c r="AW152" s="1">
        <v>4.0</v>
      </c>
      <c r="AX152" s="1">
        <v>2.0</v>
      </c>
      <c r="AY152" s="1" t="s">
        <v>2334</v>
      </c>
      <c r="AZ152" s="1" t="s">
        <v>831</v>
      </c>
      <c r="BA152" s="1" t="s">
        <v>512</v>
      </c>
      <c r="BB152" s="1" t="s">
        <v>2335</v>
      </c>
      <c r="BC152" s="1"/>
      <c r="BD152" s="1"/>
      <c r="BE152" s="1"/>
      <c r="BF152" s="1"/>
      <c r="BG152" s="1"/>
      <c r="BH152" s="1"/>
      <c r="BI152" s="1"/>
      <c r="BJ152" s="1"/>
      <c r="BK152" s="1"/>
      <c r="BL152" s="1"/>
      <c r="BM152" s="1"/>
    </row>
    <row r="153" ht="16.5" customHeight="1">
      <c r="A153" s="10">
        <v>43361.6711458333</v>
      </c>
      <c r="B153" s="10">
        <v>43361.6792939815</v>
      </c>
      <c r="C153" s="1" t="s">
        <v>69</v>
      </c>
      <c r="D153" s="1" t="s">
        <v>2336</v>
      </c>
      <c r="E153" s="1">
        <v>100.0</v>
      </c>
      <c r="F153" s="1">
        <v>704.0</v>
      </c>
      <c r="G153" s="1" t="b">
        <f t="shared" ref="G153:G228" si="4">TRUE()</f>
        <v>1</v>
      </c>
      <c r="H153" s="10">
        <v>43361.6793055556</v>
      </c>
      <c r="I153" s="1" t="s">
        <v>2337</v>
      </c>
      <c r="J153" s="1"/>
      <c r="K153" s="1"/>
      <c r="L153" s="1"/>
      <c r="M153" s="1"/>
      <c r="N153" s="1">
        <v>41.85270690918</v>
      </c>
      <c r="O153" s="1">
        <v>-72.736198425293</v>
      </c>
      <c r="P153" s="1" t="s">
        <v>201</v>
      </c>
      <c r="Q153" s="1" t="s">
        <v>205</v>
      </c>
      <c r="R153" s="1" t="s">
        <v>206</v>
      </c>
      <c r="S153" s="1" t="s">
        <v>208</v>
      </c>
      <c r="T153" s="1"/>
      <c r="U153" s="1" t="s">
        <v>209</v>
      </c>
      <c r="V153" s="1">
        <v>18.0</v>
      </c>
      <c r="W153" s="1">
        <v>22.0</v>
      </c>
      <c r="X153" s="1" t="s">
        <v>236</v>
      </c>
      <c r="Y153" s="1"/>
      <c r="Z153" s="1" t="s">
        <v>330</v>
      </c>
      <c r="AA153" s="1"/>
      <c r="AB153" s="1" t="s">
        <v>2338</v>
      </c>
      <c r="AC153" s="1"/>
      <c r="AD153" s="1" t="s">
        <v>2339</v>
      </c>
      <c r="AE153" s="1" t="s">
        <v>2340</v>
      </c>
      <c r="AF153" s="1" t="s">
        <v>2341</v>
      </c>
      <c r="AG153" s="1" t="s">
        <v>2342</v>
      </c>
      <c r="AH153" s="1" t="s">
        <v>500</v>
      </c>
      <c r="AI153" s="1" t="s">
        <v>500</v>
      </c>
      <c r="AJ153" s="1" t="s">
        <v>500</v>
      </c>
      <c r="AK153" s="1" t="s">
        <v>500</v>
      </c>
      <c r="AL153" s="1"/>
      <c r="AM153" s="1" t="s">
        <v>214</v>
      </c>
      <c r="AN153" s="1" t="s">
        <v>214</v>
      </c>
      <c r="AO153" s="1" t="s">
        <v>214</v>
      </c>
      <c r="AP153" s="1" t="s">
        <v>214</v>
      </c>
      <c r="AQ153" s="1" t="s">
        <v>214</v>
      </c>
      <c r="AR153" s="1" t="s">
        <v>214</v>
      </c>
      <c r="AS153" s="1">
        <v>4.0</v>
      </c>
      <c r="AT153" s="1" t="s">
        <v>214</v>
      </c>
      <c r="AU153" s="1" t="s">
        <v>214</v>
      </c>
      <c r="AV153" s="1" t="s">
        <v>214</v>
      </c>
      <c r="AW153" s="1" t="s">
        <v>214</v>
      </c>
      <c r="AX153" s="1" t="s">
        <v>214</v>
      </c>
      <c r="AY153" s="1" t="s">
        <v>2343</v>
      </c>
      <c r="AZ153" s="1" t="s">
        <v>308</v>
      </c>
      <c r="BA153" s="1" t="s">
        <v>1212</v>
      </c>
      <c r="BB153" s="1" t="s">
        <v>2344</v>
      </c>
      <c r="BC153" s="1" t="s">
        <v>2345</v>
      </c>
      <c r="BD153" s="1" t="s">
        <v>2346</v>
      </c>
      <c r="BE153" s="1" t="s">
        <v>229</v>
      </c>
      <c r="BF153" s="1" t="s">
        <v>229</v>
      </c>
      <c r="BG153" s="1" t="s">
        <v>229</v>
      </c>
      <c r="BH153" s="1" t="s">
        <v>280</v>
      </c>
      <c r="BI153" s="1" t="s">
        <v>280</v>
      </c>
      <c r="BJ153" s="1" t="s">
        <v>229</v>
      </c>
      <c r="BK153" s="1" t="s">
        <v>229</v>
      </c>
      <c r="BL153" s="1" t="s">
        <v>229</v>
      </c>
      <c r="BM153" s="1" t="s">
        <v>229</v>
      </c>
    </row>
    <row r="154" ht="16.5" customHeight="1">
      <c r="A154" s="10">
        <v>43361.839375</v>
      </c>
      <c r="B154" s="10">
        <v>43361.8642708333</v>
      </c>
      <c r="C154" s="1" t="s">
        <v>69</v>
      </c>
      <c r="D154" s="1" t="s">
        <v>2347</v>
      </c>
      <c r="E154" s="1">
        <v>100.0</v>
      </c>
      <c r="F154" s="1">
        <v>2150.0</v>
      </c>
      <c r="G154" s="1" t="b">
        <f t="shared" si="4"/>
        <v>1</v>
      </c>
      <c r="H154" s="10">
        <v>43361.8642708333</v>
      </c>
      <c r="I154" s="1" t="s">
        <v>2348</v>
      </c>
      <c r="J154" s="1"/>
      <c r="K154" s="1"/>
      <c r="L154" s="1"/>
      <c r="M154" s="1"/>
      <c r="N154" s="1">
        <v>40.36979675293</v>
      </c>
      <c r="O154" s="1">
        <v>-80.634002685547</v>
      </c>
      <c r="P154" s="1" t="s">
        <v>201</v>
      </c>
      <c r="Q154" s="1" t="s">
        <v>205</v>
      </c>
      <c r="R154" s="1" t="s">
        <v>206</v>
      </c>
      <c r="S154" s="1" t="s">
        <v>235</v>
      </c>
      <c r="T154" s="1"/>
      <c r="U154" s="1" t="s">
        <v>209</v>
      </c>
      <c r="V154" s="1">
        <v>15.0</v>
      </c>
      <c r="W154" s="1">
        <v>8.0</v>
      </c>
      <c r="X154" s="1" t="s">
        <v>236</v>
      </c>
      <c r="Y154" s="1"/>
      <c r="Z154" s="1" t="s">
        <v>742</v>
      </c>
      <c r="AA154" s="1" t="s">
        <v>1561</v>
      </c>
      <c r="AB154" s="1" t="s">
        <v>2349</v>
      </c>
      <c r="AC154" s="1"/>
      <c r="AD154" s="1" t="s">
        <v>2350</v>
      </c>
      <c r="AE154" s="1" t="s">
        <v>2351</v>
      </c>
      <c r="AF154" s="1" t="s">
        <v>2352</v>
      </c>
      <c r="AG154" s="1" t="s">
        <v>2353</v>
      </c>
      <c r="AH154" s="1" t="s">
        <v>500</v>
      </c>
      <c r="AI154" s="1" t="s">
        <v>213</v>
      </c>
      <c r="AJ154" s="1" t="s">
        <v>213</v>
      </c>
      <c r="AK154" s="1" t="s">
        <v>500</v>
      </c>
      <c r="AL154" s="1"/>
      <c r="AM154" s="1" t="s">
        <v>214</v>
      </c>
      <c r="AN154" s="1" t="s">
        <v>214</v>
      </c>
      <c r="AO154" s="1" t="s">
        <v>214</v>
      </c>
      <c r="AP154" s="1" t="s">
        <v>214</v>
      </c>
      <c r="AQ154" s="1" t="s">
        <v>215</v>
      </c>
      <c r="AR154" s="1" t="s">
        <v>214</v>
      </c>
      <c r="AS154" s="1" t="s">
        <v>214</v>
      </c>
      <c r="AT154" s="1" t="s">
        <v>215</v>
      </c>
      <c r="AU154" s="1">
        <v>4.0</v>
      </c>
      <c r="AV154" s="1" t="s">
        <v>214</v>
      </c>
      <c r="AW154" s="1" t="s">
        <v>214</v>
      </c>
      <c r="AX154" s="1" t="s">
        <v>214</v>
      </c>
      <c r="AY154" s="1" t="s">
        <v>2354</v>
      </c>
      <c r="AZ154" s="1" t="s">
        <v>2355</v>
      </c>
      <c r="BA154" s="1" t="s">
        <v>2356</v>
      </c>
      <c r="BB154" s="1"/>
      <c r="BC154" s="1" t="s">
        <v>2357</v>
      </c>
      <c r="BD154" s="1" t="s">
        <v>2358</v>
      </c>
      <c r="BE154" s="1" t="s">
        <v>227</v>
      </c>
      <c r="BF154" s="1" t="s">
        <v>226</v>
      </c>
      <c r="BG154" s="1" t="s">
        <v>227</v>
      </c>
      <c r="BH154" s="1" t="s">
        <v>226</v>
      </c>
      <c r="BI154" s="1" t="s">
        <v>227</v>
      </c>
      <c r="BJ154" s="1" t="s">
        <v>226</v>
      </c>
      <c r="BK154" s="1" t="s">
        <v>229</v>
      </c>
      <c r="BL154" s="1" t="s">
        <v>229</v>
      </c>
      <c r="BM154" s="1" t="s">
        <v>229</v>
      </c>
    </row>
    <row r="155" ht="16.5" customHeight="1">
      <c r="A155" s="10">
        <v>43361.9425</v>
      </c>
      <c r="B155" s="10">
        <v>43361.9525</v>
      </c>
      <c r="C155" s="1" t="s">
        <v>69</v>
      </c>
      <c r="D155" s="1" t="s">
        <v>2359</v>
      </c>
      <c r="E155" s="1">
        <v>100.0</v>
      </c>
      <c r="F155" s="1">
        <v>863.0</v>
      </c>
      <c r="G155" s="1" t="b">
        <f t="shared" si="4"/>
        <v>1</v>
      </c>
      <c r="H155" s="10">
        <v>43361.9525231481</v>
      </c>
      <c r="I155" s="1" t="s">
        <v>2360</v>
      </c>
      <c r="J155" s="1"/>
      <c r="K155" s="1"/>
      <c r="L155" s="1"/>
      <c r="M155" s="1"/>
      <c r="N155" s="1">
        <v>40.811599731445</v>
      </c>
      <c r="O155" s="1">
        <v>-73.953002929688</v>
      </c>
      <c r="P155" s="1" t="s">
        <v>201</v>
      </c>
      <c r="Q155" s="1" t="s">
        <v>205</v>
      </c>
      <c r="R155" s="1" t="s">
        <v>206</v>
      </c>
      <c r="S155" s="1" t="s">
        <v>766</v>
      </c>
      <c r="T155" s="1" t="s">
        <v>2361</v>
      </c>
      <c r="U155" s="1" t="s">
        <v>209</v>
      </c>
      <c r="V155" s="1">
        <v>10.0</v>
      </c>
      <c r="W155" s="1">
        <v>12.0</v>
      </c>
      <c r="X155" s="1" t="s">
        <v>236</v>
      </c>
      <c r="Y155" s="1"/>
      <c r="Z155" s="1" t="s">
        <v>211</v>
      </c>
      <c r="AA155" s="1"/>
      <c r="AB155" s="1" t="s">
        <v>1383</v>
      </c>
      <c r="AC155" s="1"/>
      <c r="AD155" s="1" t="s">
        <v>2362</v>
      </c>
      <c r="AE155" s="1" t="s">
        <v>2363</v>
      </c>
      <c r="AF155" s="1" t="s">
        <v>2364</v>
      </c>
      <c r="AG155" s="1"/>
      <c r="AH155" s="1" t="s">
        <v>213</v>
      </c>
      <c r="AI155" s="1" t="s">
        <v>213</v>
      </c>
      <c r="AJ155" s="1" t="s">
        <v>213</v>
      </c>
      <c r="AK155" s="1"/>
      <c r="AL155" s="1"/>
      <c r="AM155" s="1" t="s">
        <v>214</v>
      </c>
      <c r="AN155" s="1">
        <v>4.0</v>
      </c>
      <c r="AO155" s="1" t="s">
        <v>214</v>
      </c>
      <c r="AP155" s="1" t="s">
        <v>214</v>
      </c>
      <c r="AQ155" s="1" t="s">
        <v>214</v>
      </c>
      <c r="AR155" s="1" t="s">
        <v>214</v>
      </c>
      <c r="AS155" s="1">
        <v>4.0</v>
      </c>
      <c r="AT155" s="1" t="s">
        <v>215</v>
      </c>
      <c r="AU155" s="1" t="s">
        <v>215</v>
      </c>
      <c r="AV155" s="1">
        <v>4.0</v>
      </c>
      <c r="AW155" s="1" t="s">
        <v>215</v>
      </c>
      <c r="AX155" s="1" t="s">
        <v>214</v>
      </c>
      <c r="AY155" s="1" t="s">
        <v>2365</v>
      </c>
      <c r="AZ155" s="1" t="s">
        <v>714</v>
      </c>
      <c r="BA155" s="1" t="s">
        <v>2366</v>
      </c>
      <c r="BB155" s="1" t="s">
        <v>2367</v>
      </c>
      <c r="BC155" s="1" t="s">
        <v>2368</v>
      </c>
      <c r="BD155" s="1" t="s">
        <v>2369</v>
      </c>
      <c r="BE155" s="1" t="s">
        <v>229</v>
      </c>
      <c r="BF155" s="1" t="s">
        <v>229</v>
      </c>
      <c r="BG155" s="1" t="s">
        <v>280</v>
      </c>
      <c r="BH155" s="1" t="s">
        <v>228</v>
      </c>
      <c r="BI155" s="1" t="s">
        <v>280</v>
      </c>
      <c r="BJ155" s="1" t="s">
        <v>228</v>
      </c>
      <c r="BK155" s="1" t="s">
        <v>229</v>
      </c>
      <c r="BL155" s="1" t="s">
        <v>229</v>
      </c>
      <c r="BM155" s="1" t="s">
        <v>229</v>
      </c>
    </row>
    <row r="156" ht="16.5" customHeight="1">
      <c r="A156" s="10">
        <v>43362.3506134259</v>
      </c>
      <c r="B156" s="10">
        <v>43362.3604398148</v>
      </c>
      <c r="C156" s="1" t="s">
        <v>69</v>
      </c>
      <c r="D156" s="1" t="s">
        <v>2370</v>
      </c>
      <c r="E156" s="1">
        <v>100.0</v>
      </c>
      <c r="F156" s="1">
        <v>848.0</v>
      </c>
      <c r="G156" s="1" t="b">
        <f t="shared" si="4"/>
        <v>1</v>
      </c>
      <c r="H156" s="10">
        <v>43362.3604398148</v>
      </c>
      <c r="I156" s="1" t="s">
        <v>2371</v>
      </c>
      <c r="J156" s="1"/>
      <c r="K156" s="1"/>
      <c r="L156" s="1"/>
      <c r="M156" s="1"/>
      <c r="N156" s="1">
        <v>28.0821990966796</v>
      </c>
      <c r="O156" s="1">
        <v>-82.5239028930664</v>
      </c>
      <c r="P156" s="1" t="s">
        <v>201</v>
      </c>
      <c r="Q156" s="1" t="s">
        <v>205</v>
      </c>
      <c r="R156" s="1" t="s">
        <v>206</v>
      </c>
      <c r="S156" s="1" t="s">
        <v>235</v>
      </c>
      <c r="T156" s="1"/>
      <c r="U156" s="1" t="s">
        <v>209</v>
      </c>
      <c r="V156" s="1">
        <v>13.0</v>
      </c>
      <c r="W156" s="1">
        <v>3.0</v>
      </c>
      <c r="X156" s="1" t="s">
        <v>397</v>
      </c>
      <c r="Y156" s="1"/>
      <c r="Z156" s="1" t="s">
        <v>289</v>
      </c>
      <c r="AA156" s="1"/>
      <c r="AB156" s="1" t="s">
        <v>2169</v>
      </c>
      <c r="AC156" s="1"/>
      <c r="AD156" s="1" t="s">
        <v>2372</v>
      </c>
      <c r="AE156" s="1" t="s">
        <v>2373</v>
      </c>
      <c r="AF156" s="1"/>
      <c r="AG156" s="1"/>
      <c r="AH156" s="1" t="s">
        <v>213</v>
      </c>
      <c r="AI156" s="1" t="s">
        <v>213</v>
      </c>
      <c r="AJ156" s="1"/>
      <c r="AK156" s="1"/>
      <c r="AL156" s="1"/>
      <c r="AM156" s="1" t="s">
        <v>215</v>
      </c>
      <c r="AN156" s="1">
        <v>4.0</v>
      </c>
      <c r="AO156" s="1">
        <v>4.0</v>
      </c>
      <c r="AP156" s="1" t="s">
        <v>215</v>
      </c>
      <c r="AQ156" s="1">
        <v>4.0</v>
      </c>
      <c r="AR156" s="1">
        <v>2.0</v>
      </c>
      <c r="AS156" s="1" t="s">
        <v>271</v>
      </c>
      <c r="AT156" s="1">
        <v>2.0</v>
      </c>
      <c r="AU156" s="1">
        <v>4.0</v>
      </c>
      <c r="AV156" s="1">
        <v>2.0</v>
      </c>
      <c r="AW156" s="1">
        <v>2.0</v>
      </c>
      <c r="AX156" s="1">
        <v>4.0</v>
      </c>
      <c r="AY156" s="1" t="s">
        <v>2374</v>
      </c>
      <c r="AZ156" s="1" t="s">
        <v>2375</v>
      </c>
      <c r="BA156" s="1" t="s">
        <v>412</v>
      </c>
      <c r="BB156" s="1" t="s">
        <v>2376</v>
      </c>
      <c r="BC156" s="1" t="s">
        <v>2377</v>
      </c>
      <c r="BD156" s="1" t="s">
        <v>2378</v>
      </c>
      <c r="BE156" s="1" t="s">
        <v>226</v>
      </c>
      <c r="BF156" s="1" t="s">
        <v>227</v>
      </c>
      <c r="BG156" s="1" t="s">
        <v>226</v>
      </c>
      <c r="BH156" s="1" t="s">
        <v>226</v>
      </c>
      <c r="BI156" s="1" t="s">
        <v>226</v>
      </c>
      <c r="BJ156" s="1" t="s">
        <v>227</v>
      </c>
      <c r="BK156" s="1" t="s">
        <v>226</v>
      </c>
      <c r="BL156" s="1" t="s">
        <v>226</v>
      </c>
      <c r="BM156" s="1" t="s">
        <v>226</v>
      </c>
    </row>
    <row r="157" ht="16.5" customHeight="1">
      <c r="A157" s="10">
        <v>43362.5109722222</v>
      </c>
      <c r="B157" s="10">
        <v>43362.5190625</v>
      </c>
      <c r="C157" s="1" t="s">
        <v>69</v>
      </c>
      <c r="D157" s="1" t="s">
        <v>2379</v>
      </c>
      <c r="E157" s="1">
        <v>100.0</v>
      </c>
      <c r="F157" s="1">
        <v>699.0</v>
      </c>
      <c r="G157" s="1" t="b">
        <f t="shared" si="4"/>
        <v>1</v>
      </c>
      <c r="H157" s="10">
        <v>43362.5190740741</v>
      </c>
      <c r="I157" s="1" t="s">
        <v>2380</v>
      </c>
      <c r="J157" s="1"/>
      <c r="K157" s="1"/>
      <c r="L157" s="1"/>
      <c r="M157" s="1"/>
      <c r="N157" s="1">
        <v>45.4763031005859</v>
      </c>
      <c r="O157" s="1">
        <v>-122.640800476074</v>
      </c>
      <c r="P157" s="1" t="s">
        <v>201</v>
      </c>
      <c r="Q157" s="1" t="s">
        <v>205</v>
      </c>
      <c r="R157" s="1" t="s">
        <v>206</v>
      </c>
      <c r="S157" s="1" t="s">
        <v>259</v>
      </c>
      <c r="T157" s="1"/>
      <c r="U157" s="1" t="s">
        <v>209</v>
      </c>
      <c r="V157" s="1">
        <v>20.0</v>
      </c>
      <c r="W157" s="1">
        <v>4.0</v>
      </c>
      <c r="X157" s="1" t="s">
        <v>397</v>
      </c>
      <c r="Y157" s="1"/>
      <c r="Z157" s="1" t="s">
        <v>211</v>
      </c>
      <c r="AA157" s="1"/>
      <c r="AB157" s="1" t="s">
        <v>2381</v>
      </c>
      <c r="AC157" s="1" t="s">
        <v>2382</v>
      </c>
      <c r="AD157" s="1" t="s">
        <v>2383</v>
      </c>
      <c r="AE157" s="1" t="s">
        <v>2384</v>
      </c>
      <c r="AF157" s="1" t="s">
        <v>2385</v>
      </c>
      <c r="AG157" s="1" t="s">
        <v>2386</v>
      </c>
      <c r="AH157" s="1" t="s">
        <v>213</v>
      </c>
      <c r="AI157" s="1" t="s">
        <v>500</v>
      </c>
      <c r="AJ157" s="1" t="s">
        <v>213</v>
      </c>
      <c r="AK157" s="1" t="s">
        <v>213</v>
      </c>
      <c r="AL157" s="1"/>
      <c r="AM157" s="1" t="s">
        <v>214</v>
      </c>
      <c r="AN157" s="1" t="s">
        <v>214</v>
      </c>
      <c r="AO157" s="1" t="s">
        <v>214</v>
      </c>
      <c r="AP157" s="1" t="s">
        <v>214</v>
      </c>
      <c r="AQ157" s="1" t="s">
        <v>214</v>
      </c>
      <c r="AR157" s="1">
        <v>4.0</v>
      </c>
      <c r="AS157" s="1" t="s">
        <v>214</v>
      </c>
      <c r="AT157" s="1">
        <v>4.0</v>
      </c>
      <c r="AU157" s="1" t="s">
        <v>214</v>
      </c>
      <c r="AV157" s="1" t="s">
        <v>214</v>
      </c>
      <c r="AW157" s="1" t="s">
        <v>214</v>
      </c>
      <c r="AX157" s="1" t="s">
        <v>214</v>
      </c>
      <c r="AY157" s="1" t="s">
        <v>2387</v>
      </c>
      <c r="AZ157" s="1" t="s">
        <v>2388</v>
      </c>
      <c r="BA157" s="1" t="s">
        <v>1223</v>
      </c>
      <c r="BB157" s="1" t="s">
        <v>1520</v>
      </c>
      <c r="BC157" s="1" t="s">
        <v>2389</v>
      </c>
      <c r="BD157" s="1" t="s">
        <v>2390</v>
      </c>
      <c r="BE157" s="1" t="s">
        <v>229</v>
      </c>
      <c r="BF157" s="1" t="s">
        <v>229</v>
      </c>
      <c r="BG157" s="1" t="s">
        <v>228</v>
      </c>
      <c r="BH157" s="1" t="s">
        <v>280</v>
      </c>
      <c r="BI157" s="1" t="s">
        <v>280</v>
      </c>
      <c r="BJ157" s="1" t="s">
        <v>280</v>
      </c>
      <c r="BK157" s="1" t="s">
        <v>229</v>
      </c>
      <c r="BL157" s="1" t="s">
        <v>229</v>
      </c>
      <c r="BM157" s="1" t="s">
        <v>229</v>
      </c>
    </row>
    <row r="158" ht="16.5" customHeight="1">
      <c r="A158" s="10">
        <v>43362.6005787037</v>
      </c>
      <c r="B158" s="10">
        <v>43362.6105902778</v>
      </c>
      <c r="C158" s="1" t="s">
        <v>69</v>
      </c>
      <c r="D158" s="1" t="s">
        <v>2391</v>
      </c>
      <c r="E158" s="1">
        <v>100.0</v>
      </c>
      <c r="F158" s="1">
        <v>865.0</v>
      </c>
      <c r="G158" s="1" t="b">
        <f t="shared" si="4"/>
        <v>1</v>
      </c>
      <c r="H158" s="10">
        <v>43362.6106018519</v>
      </c>
      <c r="I158" s="1" t="s">
        <v>2392</v>
      </c>
      <c r="J158" s="1"/>
      <c r="K158" s="1"/>
      <c r="L158" s="1"/>
      <c r="M158" s="1"/>
      <c r="N158" s="1">
        <v>36.9311981201171</v>
      </c>
      <c r="O158" s="1">
        <v>-76.2397003173828</v>
      </c>
      <c r="P158" s="1" t="s">
        <v>201</v>
      </c>
      <c r="Q158" s="1" t="s">
        <v>205</v>
      </c>
      <c r="R158" s="1" t="s">
        <v>206</v>
      </c>
      <c r="S158" s="1" t="s">
        <v>259</v>
      </c>
      <c r="T158" s="1"/>
      <c r="U158" s="1" t="s">
        <v>209</v>
      </c>
      <c r="V158" s="1">
        <v>28.0</v>
      </c>
      <c r="W158" s="1">
        <v>5.0</v>
      </c>
      <c r="X158" s="1" t="s">
        <v>236</v>
      </c>
      <c r="Y158" s="1"/>
      <c r="Z158" s="1" t="s">
        <v>330</v>
      </c>
      <c r="AA158" s="1"/>
      <c r="AB158" s="1" t="s">
        <v>545</v>
      </c>
      <c r="AC158" s="1"/>
      <c r="AD158" s="1" t="s">
        <v>2393</v>
      </c>
      <c r="AE158" s="1" t="s">
        <v>2394</v>
      </c>
      <c r="AF158" s="1"/>
      <c r="AG158" s="1"/>
      <c r="AH158" s="1" t="s">
        <v>500</v>
      </c>
      <c r="AI158" s="1" t="s">
        <v>500</v>
      </c>
      <c r="AJ158" s="1"/>
      <c r="AK158" s="1"/>
      <c r="AL158" s="1"/>
      <c r="AM158" s="1" t="s">
        <v>214</v>
      </c>
      <c r="AN158" s="1" t="s">
        <v>214</v>
      </c>
      <c r="AO158" s="1" t="s">
        <v>214</v>
      </c>
      <c r="AP158" s="1" t="s">
        <v>214</v>
      </c>
      <c r="AQ158" s="1" t="s">
        <v>214</v>
      </c>
      <c r="AR158" s="1" t="s">
        <v>214</v>
      </c>
      <c r="AS158" s="1" t="s">
        <v>214</v>
      </c>
      <c r="AT158" s="1" t="s">
        <v>214</v>
      </c>
      <c r="AU158" s="1" t="s">
        <v>214</v>
      </c>
      <c r="AV158" s="1" t="s">
        <v>214</v>
      </c>
      <c r="AW158" s="1" t="s">
        <v>214</v>
      </c>
      <c r="AX158" s="1" t="s">
        <v>214</v>
      </c>
      <c r="AY158" s="1" t="s">
        <v>2395</v>
      </c>
      <c r="AZ158" s="1" t="s">
        <v>2396</v>
      </c>
      <c r="BA158" s="1" t="s">
        <v>1142</v>
      </c>
      <c r="BB158" s="1" t="s">
        <v>2397</v>
      </c>
      <c r="BC158" s="1" t="s">
        <v>2398</v>
      </c>
      <c r="BD158" s="1" t="s">
        <v>2399</v>
      </c>
      <c r="BE158" s="1" t="s">
        <v>280</v>
      </c>
      <c r="BF158" s="1" t="s">
        <v>280</v>
      </c>
      <c r="BG158" s="1" t="s">
        <v>280</v>
      </c>
      <c r="BH158" s="1" t="s">
        <v>226</v>
      </c>
      <c r="BI158" s="1" t="s">
        <v>227</v>
      </c>
      <c r="BJ158" s="1" t="s">
        <v>226</v>
      </c>
      <c r="BK158" s="1" t="s">
        <v>280</v>
      </c>
      <c r="BL158" s="1" t="s">
        <v>229</v>
      </c>
      <c r="BM158" s="1" t="s">
        <v>229</v>
      </c>
    </row>
    <row r="159" ht="16.5" customHeight="1">
      <c r="A159" s="10">
        <v>43362.7281018519</v>
      </c>
      <c r="B159" s="10">
        <v>43362.7330902778</v>
      </c>
      <c r="C159" s="1" t="s">
        <v>69</v>
      </c>
      <c r="D159" s="1" t="s">
        <v>2400</v>
      </c>
      <c r="E159" s="1">
        <v>100.0</v>
      </c>
      <c r="F159" s="1">
        <v>431.0</v>
      </c>
      <c r="G159" s="1" t="b">
        <f t="shared" si="4"/>
        <v>1</v>
      </c>
      <c r="H159" s="10">
        <v>43362.7331018519</v>
      </c>
      <c r="I159" s="1" t="s">
        <v>2401</v>
      </c>
      <c r="J159" s="1"/>
      <c r="K159" s="1"/>
      <c r="L159" s="1"/>
      <c r="M159" s="1"/>
      <c r="N159" s="1">
        <v>39.841796875</v>
      </c>
      <c r="O159" s="1">
        <v>-77.2291030883789</v>
      </c>
      <c r="P159" s="1" t="s">
        <v>201</v>
      </c>
      <c r="Q159" s="1" t="s">
        <v>205</v>
      </c>
      <c r="R159" s="1" t="s">
        <v>206</v>
      </c>
      <c r="S159" s="1" t="s">
        <v>259</v>
      </c>
      <c r="T159" s="1"/>
      <c r="U159" s="1" t="s">
        <v>209</v>
      </c>
      <c r="V159" s="1">
        <v>24.0</v>
      </c>
      <c r="W159" s="1">
        <v>9.0</v>
      </c>
      <c r="X159" s="1" t="s">
        <v>397</v>
      </c>
      <c r="Y159" s="1"/>
      <c r="Z159" s="1" t="s">
        <v>616</v>
      </c>
      <c r="AA159" s="1" t="s">
        <v>744</v>
      </c>
      <c r="AB159" s="1" t="s">
        <v>744</v>
      </c>
      <c r="AC159" s="1"/>
      <c r="AD159" s="1" t="s">
        <v>2402</v>
      </c>
      <c r="AE159" s="1" t="s">
        <v>2403</v>
      </c>
      <c r="AF159" s="1" t="s">
        <v>2404</v>
      </c>
      <c r="AG159" s="1"/>
      <c r="AH159" s="1" t="s">
        <v>213</v>
      </c>
      <c r="AI159" s="1" t="s">
        <v>213</v>
      </c>
      <c r="AJ159" s="1" t="s">
        <v>213</v>
      </c>
      <c r="AK159" s="1"/>
      <c r="AL159" s="1"/>
      <c r="AM159" s="1" t="s">
        <v>214</v>
      </c>
      <c r="AN159" s="1">
        <v>4.0</v>
      </c>
      <c r="AO159" s="1" t="s">
        <v>214</v>
      </c>
      <c r="AP159" s="1" t="s">
        <v>214</v>
      </c>
      <c r="AQ159" s="1" t="s">
        <v>214</v>
      </c>
      <c r="AR159" s="1" t="s">
        <v>214</v>
      </c>
      <c r="AS159" s="1" t="s">
        <v>214</v>
      </c>
      <c r="AT159" s="1" t="s">
        <v>215</v>
      </c>
      <c r="AU159" s="1" t="s">
        <v>214</v>
      </c>
      <c r="AV159" s="1" t="s">
        <v>214</v>
      </c>
      <c r="AW159" s="1" t="s">
        <v>214</v>
      </c>
      <c r="AX159" s="1" t="s">
        <v>214</v>
      </c>
      <c r="AY159" s="1" t="s">
        <v>2405</v>
      </c>
      <c r="AZ159" s="1" t="s">
        <v>916</v>
      </c>
      <c r="BA159" s="1" t="s">
        <v>2406</v>
      </c>
      <c r="BB159" s="1" t="s">
        <v>2407</v>
      </c>
      <c r="BC159" s="1" t="s">
        <v>2408</v>
      </c>
      <c r="BD159" s="1" t="s">
        <v>2409</v>
      </c>
      <c r="BE159" s="1" t="s">
        <v>280</v>
      </c>
      <c r="BF159" s="1" t="s">
        <v>226</v>
      </c>
      <c r="BG159" s="1" t="s">
        <v>229</v>
      </c>
      <c r="BH159" s="1" t="s">
        <v>280</v>
      </c>
      <c r="BI159" s="1" t="s">
        <v>226</v>
      </c>
      <c r="BJ159" s="1" t="s">
        <v>226</v>
      </c>
      <c r="BK159" s="1" t="s">
        <v>229</v>
      </c>
      <c r="BL159" s="1" t="s">
        <v>229</v>
      </c>
      <c r="BM159" s="1" t="s">
        <v>229</v>
      </c>
    </row>
    <row r="160" ht="16.5" customHeight="1">
      <c r="A160" s="10">
        <v>43362.7719907407</v>
      </c>
      <c r="B160" s="10">
        <v>43362.7759837963</v>
      </c>
      <c r="C160" s="1" t="s">
        <v>69</v>
      </c>
      <c r="D160" s="1" t="s">
        <v>2410</v>
      </c>
      <c r="E160" s="1">
        <v>100.0</v>
      </c>
      <c r="F160" s="1">
        <v>345.0</v>
      </c>
      <c r="G160" s="1" t="b">
        <f t="shared" si="4"/>
        <v>1</v>
      </c>
      <c r="H160" s="10">
        <v>43362.7759837963</v>
      </c>
      <c r="I160" s="1" t="s">
        <v>2411</v>
      </c>
      <c r="J160" s="1"/>
      <c r="K160" s="1"/>
      <c r="L160" s="1"/>
      <c r="M160" s="1"/>
      <c r="N160" s="1">
        <v>46.7324066162109</v>
      </c>
      <c r="O160" s="1">
        <v>-117.000198364257</v>
      </c>
      <c r="P160" s="1" t="s">
        <v>201</v>
      </c>
      <c r="Q160" s="1" t="s">
        <v>205</v>
      </c>
      <c r="R160" s="1" t="s">
        <v>206</v>
      </c>
      <c r="S160" s="1" t="s">
        <v>259</v>
      </c>
      <c r="T160" s="1"/>
      <c r="U160" s="1" t="s">
        <v>209</v>
      </c>
      <c r="V160" s="1">
        <v>22.0</v>
      </c>
      <c r="W160" s="1">
        <v>9.0</v>
      </c>
      <c r="X160" s="1" t="s">
        <v>397</v>
      </c>
      <c r="Y160" s="1"/>
      <c r="Z160" s="1" t="s">
        <v>330</v>
      </c>
      <c r="AA160" s="1"/>
      <c r="AB160" s="1" t="s">
        <v>568</v>
      </c>
      <c r="AC160" s="1"/>
      <c r="AD160" s="1" t="s">
        <v>2412</v>
      </c>
      <c r="AE160" s="1" t="s">
        <v>2413</v>
      </c>
      <c r="AF160" s="1"/>
      <c r="AG160" s="1"/>
      <c r="AH160" s="1" t="s">
        <v>213</v>
      </c>
      <c r="AI160" s="1" t="s">
        <v>213</v>
      </c>
      <c r="AJ160" s="1"/>
      <c r="AK160" s="1"/>
      <c r="AL160" s="1"/>
      <c r="AM160" s="1" t="s">
        <v>215</v>
      </c>
      <c r="AN160" s="1" t="s">
        <v>215</v>
      </c>
      <c r="AO160" s="1" t="s">
        <v>215</v>
      </c>
      <c r="AP160" s="1">
        <v>4.0</v>
      </c>
      <c r="AQ160" s="1" t="s">
        <v>215</v>
      </c>
      <c r="AR160" s="1">
        <v>4.0</v>
      </c>
      <c r="AS160" s="1" t="s">
        <v>215</v>
      </c>
      <c r="AT160" s="1">
        <v>4.0</v>
      </c>
      <c r="AU160" s="1">
        <v>4.0</v>
      </c>
      <c r="AV160" s="1">
        <v>4.0</v>
      </c>
      <c r="AW160" s="1" t="s">
        <v>215</v>
      </c>
      <c r="AX160" s="1">
        <v>2.0</v>
      </c>
      <c r="AY160" s="1" t="s">
        <v>2414</v>
      </c>
      <c r="AZ160" s="1" t="s">
        <v>1323</v>
      </c>
      <c r="BA160" s="1" t="s">
        <v>189</v>
      </c>
      <c r="BB160" s="1"/>
      <c r="BC160" s="1" t="s">
        <v>2415</v>
      </c>
      <c r="BD160" s="1" t="s">
        <v>2416</v>
      </c>
      <c r="BE160" s="1" t="s">
        <v>226</v>
      </c>
      <c r="BF160" s="1" t="s">
        <v>228</v>
      </c>
      <c r="BG160" s="1" t="s">
        <v>226</v>
      </c>
      <c r="BH160" s="1" t="s">
        <v>226</v>
      </c>
      <c r="BI160" s="1" t="s">
        <v>280</v>
      </c>
      <c r="BJ160" s="1" t="s">
        <v>280</v>
      </c>
      <c r="BK160" s="1" t="s">
        <v>280</v>
      </c>
      <c r="BL160" s="1" t="s">
        <v>226</v>
      </c>
      <c r="BM160" s="1" t="s">
        <v>226</v>
      </c>
    </row>
    <row r="161" ht="16.5" customHeight="1">
      <c r="A161" s="10">
        <v>43362.9244328704</v>
      </c>
      <c r="B161" s="10">
        <v>43362.9408680556</v>
      </c>
      <c r="C161" s="1" t="s">
        <v>69</v>
      </c>
      <c r="D161" s="1" t="s">
        <v>2417</v>
      </c>
      <c r="E161" s="1">
        <v>100.0</v>
      </c>
      <c r="F161" s="1">
        <v>1420.0</v>
      </c>
      <c r="G161" s="1" t="b">
        <f t="shared" si="4"/>
        <v>1</v>
      </c>
      <c r="H161" s="10">
        <v>43362.9408796296</v>
      </c>
      <c r="I161" s="1" t="s">
        <v>2418</v>
      </c>
      <c r="J161" s="1"/>
      <c r="K161" s="1"/>
      <c r="L161" s="1"/>
      <c r="M161" s="1"/>
      <c r="N161" s="1">
        <v>40.9707946777343</v>
      </c>
      <c r="O161" s="1">
        <v>-80.3010025024414</v>
      </c>
      <c r="P161" s="1" t="s">
        <v>201</v>
      </c>
      <c r="Q161" s="1" t="s">
        <v>205</v>
      </c>
      <c r="R161" s="1" t="s">
        <v>206</v>
      </c>
      <c r="S161" s="1" t="s">
        <v>259</v>
      </c>
      <c r="T161" s="1"/>
      <c r="U161" s="1" t="s">
        <v>209</v>
      </c>
      <c r="V161" s="1">
        <v>6.0</v>
      </c>
      <c r="W161" s="1">
        <v>13.0</v>
      </c>
      <c r="X161" s="1" t="s">
        <v>236</v>
      </c>
      <c r="Y161" s="1"/>
      <c r="Z161" s="1" t="s">
        <v>211</v>
      </c>
      <c r="AA161" s="1"/>
      <c r="AB161" s="1" t="s">
        <v>447</v>
      </c>
      <c r="AC161" s="1"/>
      <c r="AD161" s="1" t="s">
        <v>1055</v>
      </c>
      <c r="AE161" s="1" t="s">
        <v>2419</v>
      </c>
      <c r="AF161" s="1" t="s">
        <v>2420</v>
      </c>
      <c r="AG161" s="1"/>
      <c r="AH161" s="1" t="s">
        <v>213</v>
      </c>
      <c r="AI161" s="1" t="s">
        <v>213</v>
      </c>
      <c r="AJ161" s="1" t="s">
        <v>213</v>
      </c>
      <c r="AK161" s="1"/>
      <c r="AL161" s="1"/>
      <c r="AM161" s="1">
        <v>4.0</v>
      </c>
      <c r="AN161" s="1">
        <v>4.0</v>
      </c>
      <c r="AO161" s="1">
        <v>4.0</v>
      </c>
      <c r="AP161" s="1">
        <v>4.0</v>
      </c>
      <c r="AQ161" s="1" t="s">
        <v>215</v>
      </c>
      <c r="AR161" s="1" t="s">
        <v>215</v>
      </c>
      <c r="AS161" s="1">
        <v>2.0</v>
      </c>
      <c r="AT161" s="1">
        <v>4.0</v>
      </c>
      <c r="AU161" s="1" t="s">
        <v>215</v>
      </c>
      <c r="AV161" s="1">
        <v>4.0</v>
      </c>
      <c r="AW161" s="1" t="s">
        <v>215</v>
      </c>
      <c r="AX161" s="1" t="s">
        <v>215</v>
      </c>
      <c r="AY161" s="1" t="s">
        <v>2421</v>
      </c>
      <c r="AZ161" s="1" t="s">
        <v>2422</v>
      </c>
      <c r="BA161" s="1" t="s">
        <v>874</v>
      </c>
      <c r="BB161" s="1"/>
      <c r="BC161" s="1" t="s">
        <v>2423</v>
      </c>
      <c r="BD161" s="1" t="s">
        <v>2424</v>
      </c>
      <c r="BE161" s="1" t="s">
        <v>280</v>
      </c>
      <c r="BF161" s="1" t="s">
        <v>226</v>
      </c>
      <c r="BG161" s="1" t="s">
        <v>280</v>
      </c>
      <c r="BH161" s="1" t="s">
        <v>226</v>
      </c>
      <c r="BI161" s="1" t="s">
        <v>226</v>
      </c>
      <c r="BJ161" s="1" t="s">
        <v>280</v>
      </c>
      <c r="BK161" s="1" t="s">
        <v>280</v>
      </c>
      <c r="BL161" s="1" t="s">
        <v>280</v>
      </c>
      <c r="BM161" s="1" t="s">
        <v>280</v>
      </c>
    </row>
    <row r="162" ht="16.5" customHeight="1">
      <c r="A162" s="10">
        <v>43363.0109606481</v>
      </c>
      <c r="B162" s="10">
        <v>43363.0238773148</v>
      </c>
      <c r="C162" s="1" t="s">
        <v>69</v>
      </c>
      <c r="D162" s="1" t="s">
        <v>2425</v>
      </c>
      <c r="E162" s="1">
        <v>100.0</v>
      </c>
      <c r="F162" s="1">
        <v>1115.0</v>
      </c>
      <c r="G162" s="1" t="b">
        <f t="shared" si="4"/>
        <v>1</v>
      </c>
      <c r="H162" s="10">
        <v>43363.0238773148</v>
      </c>
      <c r="I162" s="1" t="s">
        <v>2426</v>
      </c>
      <c r="J162" s="1"/>
      <c r="K162" s="1"/>
      <c r="L162" s="1"/>
      <c r="M162" s="1"/>
      <c r="N162" s="1">
        <v>39.2631072998046</v>
      </c>
      <c r="O162" s="1">
        <v>-96.4358978271484</v>
      </c>
      <c r="P162" s="1" t="s">
        <v>201</v>
      </c>
      <c r="Q162" s="1" t="s">
        <v>205</v>
      </c>
      <c r="R162" s="1" t="s">
        <v>206</v>
      </c>
      <c r="S162" s="1" t="s">
        <v>259</v>
      </c>
      <c r="T162" s="1"/>
      <c r="U162" s="1" t="s">
        <v>209</v>
      </c>
      <c r="V162" s="1">
        <v>13.0</v>
      </c>
      <c r="W162" s="1">
        <v>10.0</v>
      </c>
      <c r="X162" s="1" t="s">
        <v>261</v>
      </c>
      <c r="Y162" s="1"/>
      <c r="Z162" s="1" t="s">
        <v>262</v>
      </c>
      <c r="AA162" s="1"/>
      <c r="AB162" s="1" t="s">
        <v>771</v>
      </c>
      <c r="AC162" s="1"/>
      <c r="AD162" s="1" t="s">
        <v>2427</v>
      </c>
      <c r="AE162" s="1" t="s">
        <v>2428</v>
      </c>
      <c r="AF162" s="1" t="s">
        <v>2429</v>
      </c>
      <c r="AG162" s="1" t="s">
        <v>2430</v>
      </c>
      <c r="AH162" s="1" t="s">
        <v>213</v>
      </c>
      <c r="AI162" s="1" t="s">
        <v>213</v>
      </c>
      <c r="AJ162" s="1" t="s">
        <v>213</v>
      </c>
      <c r="AK162" s="1" t="s">
        <v>213</v>
      </c>
      <c r="AL162" s="1"/>
      <c r="AM162" s="1">
        <v>4.0</v>
      </c>
      <c r="AN162" s="1">
        <v>4.0</v>
      </c>
      <c r="AO162" s="1">
        <v>4.0</v>
      </c>
      <c r="AP162" s="1">
        <v>4.0</v>
      </c>
      <c r="AQ162" s="1" t="s">
        <v>215</v>
      </c>
      <c r="AR162" s="1" t="s">
        <v>215</v>
      </c>
      <c r="AS162" s="1">
        <v>4.0</v>
      </c>
      <c r="AT162" s="1">
        <v>4.0</v>
      </c>
      <c r="AU162" s="1" t="s">
        <v>215</v>
      </c>
      <c r="AV162" s="1">
        <v>4.0</v>
      </c>
      <c r="AW162" s="1" t="s">
        <v>215</v>
      </c>
      <c r="AX162" s="1" t="s">
        <v>215</v>
      </c>
      <c r="AY162" s="1" t="s">
        <v>2431</v>
      </c>
      <c r="AZ162" s="1" t="s">
        <v>775</v>
      </c>
      <c r="BA162" s="1" t="s">
        <v>1232</v>
      </c>
      <c r="BB162" s="1" t="s">
        <v>2432</v>
      </c>
      <c r="BC162" s="1" t="s">
        <v>2433</v>
      </c>
      <c r="BD162" s="1" t="s">
        <v>2434</v>
      </c>
      <c r="BE162" s="1" t="s">
        <v>280</v>
      </c>
      <c r="BF162" s="1" t="s">
        <v>226</v>
      </c>
      <c r="BG162" s="1" t="s">
        <v>280</v>
      </c>
      <c r="BH162" s="1" t="s">
        <v>280</v>
      </c>
      <c r="BI162" s="1" t="s">
        <v>226</v>
      </c>
      <c r="BJ162" s="1" t="s">
        <v>228</v>
      </c>
      <c r="BK162" s="1" t="s">
        <v>280</v>
      </c>
      <c r="BL162" s="1" t="s">
        <v>280</v>
      </c>
      <c r="BM162" s="1" t="s">
        <v>280</v>
      </c>
    </row>
    <row r="163" ht="16.5" customHeight="1">
      <c r="A163" s="10">
        <v>43363.3184953704</v>
      </c>
      <c r="B163" s="10">
        <v>43363.3307638889</v>
      </c>
      <c r="C163" s="1" t="s">
        <v>69</v>
      </c>
      <c r="D163" s="1" t="s">
        <v>2435</v>
      </c>
      <c r="E163" s="1">
        <v>100.0</v>
      </c>
      <c r="F163" s="1">
        <v>1059.0</v>
      </c>
      <c r="G163" s="1" t="b">
        <f t="shared" si="4"/>
        <v>1</v>
      </c>
      <c r="H163" s="10">
        <v>43363.3307638889</v>
      </c>
      <c r="I163" s="1" t="s">
        <v>2436</v>
      </c>
      <c r="J163" s="1"/>
      <c r="K163" s="1"/>
      <c r="L163" s="1"/>
      <c r="M163" s="1"/>
      <c r="N163" s="1">
        <v>35.9665069580078</v>
      </c>
      <c r="O163" s="1">
        <v>-79.3450012207031</v>
      </c>
      <c r="P163" s="1" t="s">
        <v>201</v>
      </c>
      <c r="Q163" s="1" t="s">
        <v>205</v>
      </c>
      <c r="R163" s="1" t="s">
        <v>206</v>
      </c>
      <c r="S163" s="1" t="s">
        <v>259</v>
      </c>
      <c r="T163" s="1"/>
      <c r="U163" s="1" t="s">
        <v>209</v>
      </c>
      <c r="V163" s="1">
        <v>16.0</v>
      </c>
      <c r="W163" s="1">
        <v>8.0</v>
      </c>
      <c r="X163" s="1" t="s">
        <v>239</v>
      </c>
      <c r="Y163" s="1" t="s">
        <v>2437</v>
      </c>
      <c r="Z163" s="1" t="s">
        <v>616</v>
      </c>
      <c r="AA163" s="1" t="s">
        <v>2438</v>
      </c>
      <c r="AB163" s="1"/>
      <c r="AC163" s="1"/>
      <c r="AD163" s="1" t="s">
        <v>2439</v>
      </c>
      <c r="AE163" s="1" t="s">
        <v>1911</v>
      </c>
      <c r="AF163" s="1" t="s">
        <v>2440</v>
      </c>
      <c r="AG163" s="1" t="s">
        <v>2441</v>
      </c>
      <c r="AH163" s="1" t="s">
        <v>213</v>
      </c>
      <c r="AI163" s="1" t="s">
        <v>213</v>
      </c>
      <c r="AJ163" s="1" t="s">
        <v>213</v>
      </c>
      <c r="AK163" s="1" t="s">
        <v>213</v>
      </c>
      <c r="AL163" s="1"/>
      <c r="AM163" s="1">
        <v>4.0</v>
      </c>
      <c r="AN163" s="1" t="s">
        <v>214</v>
      </c>
      <c r="AO163" s="1" t="s">
        <v>214</v>
      </c>
      <c r="AP163" s="1" t="s">
        <v>214</v>
      </c>
      <c r="AQ163" s="1" t="s">
        <v>214</v>
      </c>
      <c r="AR163" s="1">
        <v>4.0</v>
      </c>
      <c r="AS163" s="1" t="s">
        <v>214</v>
      </c>
      <c r="AT163" s="1" t="s">
        <v>215</v>
      </c>
      <c r="AU163" s="1">
        <v>4.0</v>
      </c>
      <c r="AV163" s="1">
        <v>4.0</v>
      </c>
      <c r="AW163" s="1" t="s">
        <v>215</v>
      </c>
      <c r="AX163" s="1">
        <v>4.0</v>
      </c>
      <c r="AY163" s="1" t="s">
        <v>2442</v>
      </c>
      <c r="AZ163" s="1" t="s">
        <v>2443</v>
      </c>
      <c r="BA163" s="1" t="s">
        <v>1235</v>
      </c>
      <c r="BB163" s="1" t="s">
        <v>2444</v>
      </c>
      <c r="BC163" s="1" t="s">
        <v>2445</v>
      </c>
      <c r="BD163" s="1" t="s">
        <v>2446</v>
      </c>
      <c r="BE163" s="1" t="s">
        <v>228</v>
      </c>
      <c r="BF163" s="1" t="s">
        <v>228</v>
      </c>
      <c r="BG163" s="1" t="s">
        <v>228</v>
      </c>
      <c r="BH163" s="1" t="s">
        <v>228</v>
      </c>
      <c r="BI163" s="1" t="s">
        <v>228</v>
      </c>
      <c r="BJ163" s="1" t="s">
        <v>228</v>
      </c>
      <c r="BK163" s="1" t="s">
        <v>280</v>
      </c>
      <c r="BL163" s="1" t="s">
        <v>280</v>
      </c>
      <c r="BM163" s="1" t="s">
        <v>229</v>
      </c>
    </row>
    <row r="164" ht="16.5" customHeight="1">
      <c r="A164" s="10">
        <v>43363.9444097222</v>
      </c>
      <c r="B164" s="10">
        <v>43363.9523611111</v>
      </c>
      <c r="C164" s="1" t="s">
        <v>69</v>
      </c>
      <c r="D164" s="1" t="s">
        <v>2447</v>
      </c>
      <c r="E164" s="1">
        <v>100.0</v>
      </c>
      <c r="F164" s="1">
        <v>687.0</v>
      </c>
      <c r="G164" s="1" t="b">
        <f t="shared" si="4"/>
        <v>1</v>
      </c>
      <c r="H164" s="10">
        <v>43363.9523611111</v>
      </c>
      <c r="I164" s="1" t="s">
        <v>2448</v>
      </c>
      <c r="J164" s="1"/>
      <c r="K164" s="1"/>
      <c r="L164" s="1"/>
      <c r="M164" s="1"/>
      <c r="N164" s="1">
        <v>33.3323059082031</v>
      </c>
      <c r="O164" s="1">
        <v>-87.4740982055664</v>
      </c>
      <c r="P164" s="1" t="s">
        <v>201</v>
      </c>
      <c r="Q164" s="1" t="s">
        <v>205</v>
      </c>
      <c r="R164" s="1" t="s">
        <v>206</v>
      </c>
      <c r="S164" s="1" t="s">
        <v>259</v>
      </c>
      <c r="T164" s="1"/>
      <c r="U164" s="1" t="s">
        <v>209</v>
      </c>
      <c r="V164" s="1">
        <v>4.0</v>
      </c>
      <c r="W164" s="1">
        <v>28.0</v>
      </c>
      <c r="X164" s="1" t="s">
        <v>210</v>
      </c>
      <c r="Y164" s="1"/>
      <c r="Z164" s="1" t="s">
        <v>310</v>
      </c>
      <c r="AA164" s="1"/>
      <c r="AB164" s="1" t="s">
        <v>2449</v>
      </c>
      <c r="AC164" s="1" t="s">
        <v>592</v>
      </c>
      <c r="AD164" s="1" t="s">
        <v>2450</v>
      </c>
      <c r="AE164" s="1" t="s">
        <v>2412</v>
      </c>
      <c r="AF164" s="1" t="s">
        <v>592</v>
      </c>
      <c r="AG164" s="1" t="s">
        <v>2451</v>
      </c>
      <c r="AH164" s="1" t="s">
        <v>245</v>
      </c>
      <c r="AI164" s="1" t="s">
        <v>213</v>
      </c>
      <c r="AJ164" s="1" t="s">
        <v>213</v>
      </c>
      <c r="AK164" s="1" t="s">
        <v>245</v>
      </c>
      <c r="AL164" s="1"/>
      <c r="AM164" s="1" t="s">
        <v>214</v>
      </c>
      <c r="AN164" s="1" t="s">
        <v>214</v>
      </c>
      <c r="AO164" s="1" t="s">
        <v>214</v>
      </c>
      <c r="AP164" s="1" t="s">
        <v>214</v>
      </c>
      <c r="AQ164" s="1" t="s">
        <v>214</v>
      </c>
      <c r="AR164" s="1" t="s">
        <v>214</v>
      </c>
      <c r="AS164" s="1" t="s">
        <v>214</v>
      </c>
      <c r="AT164" s="1" t="s">
        <v>215</v>
      </c>
      <c r="AU164" s="1" t="s">
        <v>214</v>
      </c>
      <c r="AV164" s="1" t="s">
        <v>214</v>
      </c>
      <c r="AW164" s="1" t="s">
        <v>214</v>
      </c>
      <c r="AX164" s="1">
        <v>2.0</v>
      </c>
      <c r="AY164" s="1" t="s">
        <v>2452</v>
      </c>
      <c r="AZ164" s="1" t="s">
        <v>921</v>
      </c>
      <c r="BA164" s="1" t="s">
        <v>881</v>
      </c>
      <c r="BB164" s="1" t="s">
        <v>711</v>
      </c>
      <c r="BC164" s="1" t="s">
        <v>2453</v>
      </c>
      <c r="BD164" s="1" t="s">
        <v>2454</v>
      </c>
      <c r="BE164" s="1" t="s">
        <v>229</v>
      </c>
      <c r="BF164" s="1" t="s">
        <v>226</v>
      </c>
      <c r="BG164" s="1" t="s">
        <v>280</v>
      </c>
      <c r="BH164" s="1" t="s">
        <v>229</v>
      </c>
      <c r="BI164" s="1" t="s">
        <v>228</v>
      </c>
      <c r="BJ164" s="1" t="s">
        <v>229</v>
      </c>
      <c r="BK164" s="1" t="s">
        <v>229</v>
      </c>
      <c r="BL164" s="1" t="s">
        <v>280</v>
      </c>
      <c r="BM164" s="1" t="s">
        <v>229</v>
      </c>
    </row>
    <row r="165" ht="16.5" customHeight="1">
      <c r="A165" s="10">
        <v>43364.0937615741</v>
      </c>
      <c r="B165" s="10">
        <v>43364.1161458333</v>
      </c>
      <c r="C165" s="1" t="s">
        <v>69</v>
      </c>
      <c r="D165" s="1" t="s">
        <v>2455</v>
      </c>
      <c r="E165" s="1">
        <v>100.0</v>
      </c>
      <c r="F165" s="1">
        <v>1933.0</v>
      </c>
      <c r="G165" s="1" t="b">
        <f t="shared" si="4"/>
        <v>1</v>
      </c>
      <c r="H165" s="10">
        <v>43364.1161574074</v>
      </c>
      <c r="I165" s="1" t="s">
        <v>2456</v>
      </c>
      <c r="J165" s="1"/>
      <c r="K165" s="1"/>
      <c r="L165" s="1"/>
      <c r="M165" s="1"/>
      <c r="N165" s="1">
        <v>53.5332946777343</v>
      </c>
      <c r="O165" s="1">
        <v>-1.11669921875</v>
      </c>
      <c r="P165" s="1" t="s">
        <v>201</v>
      </c>
      <c r="Q165" s="1" t="s">
        <v>205</v>
      </c>
      <c r="R165" s="1" t="s">
        <v>206</v>
      </c>
      <c r="S165" s="1" t="s">
        <v>259</v>
      </c>
      <c r="T165" s="1"/>
      <c r="U165" s="1" t="s">
        <v>209</v>
      </c>
      <c r="V165" s="1">
        <v>20.0</v>
      </c>
      <c r="W165" s="1">
        <v>15.0</v>
      </c>
      <c r="X165" s="1" t="s">
        <v>239</v>
      </c>
      <c r="Y165" s="1" t="s">
        <v>2457</v>
      </c>
      <c r="Z165" s="1" t="s">
        <v>310</v>
      </c>
      <c r="AA165" s="1"/>
      <c r="AB165" s="1" t="s">
        <v>311</v>
      </c>
      <c r="AC165" s="1"/>
      <c r="AD165" s="1" t="s">
        <v>2458</v>
      </c>
      <c r="AE165" s="1"/>
      <c r="AF165" s="1"/>
      <c r="AG165" s="1"/>
      <c r="AH165" s="1" t="s">
        <v>213</v>
      </c>
      <c r="AI165" s="1"/>
      <c r="AJ165" s="1"/>
      <c r="AK165" s="1"/>
      <c r="AL165" s="1"/>
      <c r="AM165" s="1" t="s">
        <v>214</v>
      </c>
      <c r="AN165" s="1">
        <v>4.0</v>
      </c>
      <c r="AO165" s="1">
        <v>4.0</v>
      </c>
      <c r="AP165" s="1" t="s">
        <v>214</v>
      </c>
      <c r="AQ165" s="1" t="s">
        <v>214</v>
      </c>
      <c r="AR165" s="1" t="s">
        <v>214</v>
      </c>
      <c r="AS165" s="1" t="s">
        <v>214</v>
      </c>
      <c r="AT165" s="1" t="s">
        <v>214</v>
      </c>
      <c r="AU165" s="1">
        <v>4.0</v>
      </c>
      <c r="AV165" s="1" t="s">
        <v>214</v>
      </c>
      <c r="AW165" s="1" t="s">
        <v>214</v>
      </c>
      <c r="AX165" s="1" t="s">
        <v>214</v>
      </c>
      <c r="AY165" s="1" t="s">
        <v>2459</v>
      </c>
      <c r="AZ165" s="1" t="s">
        <v>607</v>
      </c>
      <c r="BA165" s="1" t="s">
        <v>2460</v>
      </c>
      <c r="BB165" s="1" t="s">
        <v>2461</v>
      </c>
      <c r="BC165" s="1" t="s">
        <v>2462</v>
      </c>
      <c r="BD165" s="1" t="s">
        <v>2463</v>
      </c>
      <c r="BE165" s="1" t="s">
        <v>280</v>
      </c>
      <c r="BF165" s="1" t="s">
        <v>228</v>
      </c>
      <c r="BG165" s="1" t="s">
        <v>228</v>
      </c>
      <c r="BH165" s="1" t="s">
        <v>228</v>
      </c>
      <c r="BI165" s="1" t="s">
        <v>226</v>
      </c>
      <c r="BJ165" s="1" t="s">
        <v>280</v>
      </c>
      <c r="BK165" s="1" t="s">
        <v>229</v>
      </c>
      <c r="BL165" s="1" t="s">
        <v>229</v>
      </c>
      <c r="BM165" s="1" t="s">
        <v>229</v>
      </c>
    </row>
    <row r="166" ht="16.5" customHeight="1">
      <c r="A166" s="10">
        <v>43364.1365393519</v>
      </c>
      <c r="B166" s="10">
        <v>43364.1443518519</v>
      </c>
      <c r="C166" s="1" t="s">
        <v>69</v>
      </c>
      <c r="D166" s="1" t="s">
        <v>2464</v>
      </c>
      <c r="E166" s="1">
        <v>100.0</v>
      </c>
      <c r="F166" s="1">
        <v>674.0</v>
      </c>
      <c r="G166" s="1" t="b">
        <f t="shared" si="4"/>
        <v>1</v>
      </c>
      <c r="H166" s="10">
        <v>43364.1443518519</v>
      </c>
      <c r="I166" s="1" t="s">
        <v>2465</v>
      </c>
      <c r="J166" s="1"/>
      <c r="K166" s="1"/>
      <c r="L166" s="1"/>
      <c r="M166" s="1"/>
      <c r="N166" s="1">
        <v>53.6761016845703</v>
      </c>
      <c r="O166" s="1">
        <v>-1.91839599609375</v>
      </c>
      <c r="P166" s="1" t="s">
        <v>201</v>
      </c>
      <c r="Q166" s="1" t="s">
        <v>205</v>
      </c>
      <c r="R166" s="1" t="s">
        <v>206</v>
      </c>
      <c r="S166" s="1" t="s">
        <v>259</v>
      </c>
      <c r="T166" s="1"/>
      <c r="U166" s="1" t="s">
        <v>209</v>
      </c>
      <c r="V166" s="1">
        <v>15.0</v>
      </c>
      <c r="W166" s="1">
        <v>15.0</v>
      </c>
      <c r="X166" s="1" t="s">
        <v>236</v>
      </c>
      <c r="Y166" s="1"/>
      <c r="Z166" s="1" t="s">
        <v>330</v>
      </c>
      <c r="AA166" s="1"/>
      <c r="AB166" s="1"/>
      <c r="AC166" s="1"/>
      <c r="AD166" s="1" t="s">
        <v>1762</v>
      </c>
      <c r="AE166" s="1" t="s">
        <v>1763</v>
      </c>
      <c r="AF166" s="1"/>
      <c r="AG166" s="1"/>
      <c r="AH166" s="1" t="s">
        <v>245</v>
      </c>
      <c r="AI166" s="1" t="s">
        <v>245</v>
      </c>
      <c r="AJ166" s="1"/>
      <c r="AK166" s="1"/>
      <c r="AL166" s="1"/>
      <c r="AM166" s="1" t="s">
        <v>214</v>
      </c>
      <c r="AN166" s="1" t="s">
        <v>214</v>
      </c>
      <c r="AO166" s="1" t="s">
        <v>214</v>
      </c>
      <c r="AP166" s="1" t="s">
        <v>214</v>
      </c>
      <c r="AQ166" s="1" t="s">
        <v>214</v>
      </c>
      <c r="AR166" s="1" t="s">
        <v>214</v>
      </c>
      <c r="AS166" s="1" t="s">
        <v>214</v>
      </c>
      <c r="AT166" s="1" t="s">
        <v>214</v>
      </c>
      <c r="AU166" s="1">
        <v>4.0</v>
      </c>
      <c r="AV166" s="1" t="s">
        <v>214</v>
      </c>
      <c r="AW166" s="1" t="s">
        <v>214</v>
      </c>
      <c r="AX166" s="1" t="s">
        <v>214</v>
      </c>
      <c r="AY166" s="1" t="s">
        <v>2466</v>
      </c>
      <c r="AZ166" s="1" t="s">
        <v>996</v>
      </c>
      <c r="BA166" s="1" t="s">
        <v>1244</v>
      </c>
      <c r="BB166" s="1" t="s">
        <v>2467</v>
      </c>
      <c r="BC166" s="1" t="s">
        <v>2468</v>
      </c>
      <c r="BD166" s="1" t="s">
        <v>2469</v>
      </c>
      <c r="BE166" s="1" t="s">
        <v>226</v>
      </c>
      <c r="BF166" s="1" t="s">
        <v>226</v>
      </c>
      <c r="BG166" s="1" t="s">
        <v>280</v>
      </c>
      <c r="BH166" s="1" t="s">
        <v>228</v>
      </c>
      <c r="BI166" s="1" t="s">
        <v>226</v>
      </c>
      <c r="BJ166" s="1" t="s">
        <v>229</v>
      </c>
      <c r="BK166" s="1" t="s">
        <v>229</v>
      </c>
      <c r="BL166" s="1" t="s">
        <v>229</v>
      </c>
      <c r="BM166" s="1" t="s">
        <v>229</v>
      </c>
    </row>
    <row r="167" ht="16.5" customHeight="1">
      <c r="A167" s="10">
        <v>43364.228900463</v>
      </c>
      <c r="B167" s="10">
        <v>43364.261087963</v>
      </c>
      <c r="C167" s="1" t="s">
        <v>69</v>
      </c>
      <c r="D167" s="1" t="s">
        <v>2470</v>
      </c>
      <c r="E167" s="1">
        <v>100.0</v>
      </c>
      <c r="F167" s="1">
        <v>2781.0</v>
      </c>
      <c r="G167" s="1" t="b">
        <f t="shared" si="4"/>
        <v>1</v>
      </c>
      <c r="H167" s="10">
        <v>43364.261099537</v>
      </c>
      <c r="I167" s="1" t="s">
        <v>2471</v>
      </c>
      <c r="J167" s="1"/>
      <c r="K167" s="1"/>
      <c r="L167" s="1"/>
      <c r="M167" s="1"/>
      <c r="N167" s="1">
        <v>53.3330993652343</v>
      </c>
      <c r="O167" s="1">
        <v>-6.2489013671875</v>
      </c>
      <c r="P167" s="1" t="s">
        <v>201</v>
      </c>
      <c r="Q167" s="1" t="s">
        <v>205</v>
      </c>
      <c r="R167" s="1" t="s">
        <v>206</v>
      </c>
      <c r="S167" s="1" t="s">
        <v>259</v>
      </c>
      <c r="T167" s="1"/>
      <c r="U167" s="1" t="s">
        <v>209</v>
      </c>
      <c r="V167" s="1">
        <v>19.0</v>
      </c>
      <c r="W167" s="1">
        <v>13.0</v>
      </c>
      <c r="X167" s="1" t="s">
        <v>236</v>
      </c>
      <c r="Y167" s="1"/>
      <c r="Z167" s="1" t="s">
        <v>262</v>
      </c>
      <c r="AA167" s="1"/>
      <c r="AB167" s="1" t="s">
        <v>2472</v>
      </c>
      <c r="AC167" s="1"/>
      <c r="AD167" s="1" t="s">
        <v>2473</v>
      </c>
      <c r="AE167" s="1" t="s">
        <v>2474</v>
      </c>
      <c r="AF167" s="1" t="s">
        <v>2475</v>
      </c>
      <c r="AG167" s="1"/>
      <c r="AH167" s="1" t="s">
        <v>500</v>
      </c>
      <c r="AI167" s="1" t="s">
        <v>500</v>
      </c>
      <c r="AJ167" s="1" t="s">
        <v>213</v>
      </c>
      <c r="AK167" s="1"/>
      <c r="AL167" s="1"/>
      <c r="AM167" s="1">
        <v>4.0</v>
      </c>
      <c r="AN167" s="1">
        <v>4.0</v>
      </c>
      <c r="AO167" s="1">
        <v>4.0</v>
      </c>
      <c r="AP167" s="1" t="s">
        <v>214</v>
      </c>
      <c r="AQ167" s="1" t="s">
        <v>215</v>
      </c>
      <c r="AR167" s="1" t="s">
        <v>215</v>
      </c>
      <c r="AS167" s="1">
        <v>4.0</v>
      </c>
      <c r="AT167" s="1">
        <v>2.0</v>
      </c>
      <c r="AU167" s="1" t="s">
        <v>215</v>
      </c>
      <c r="AV167" s="1" t="s">
        <v>215</v>
      </c>
      <c r="AW167" s="1" t="s">
        <v>215</v>
      </c>
      <c r="AX167" s="1" t="s">
        <v>215</v>
      </c>
      <c r="AY167" s="1" t="s">
        <v>2476</v>
      </c>
      <c r="AZ167" s="1" t="s">
        <v>411</v>
      </c>
      <c r="BA167" s="1" t="s">
        <v>188</v>
      </c>
      <c r="BB167" s="1"/>
      <c r="BC167" s="1" t="s">
        <v>2477</v>
      </c>
      <c r="BD167" s="1" t="s">
        <v>2478</v>
      </c>
      <c r="BE167" s="1" t="s">
        <v>280</v>
      </c>
      <c r="BF167" s="1" t="s">
        <v>226</v>
      </c>
      <c r="BG167" s="1" t="s">
        <v>226</v>
      </c>
      <c r="BH167" s="1" t="s">
        <v>226</v>
      </c>
      <c r="BI167" s="1" t="s">
        <v>226</v>
      </c>
      <c r="BJ167" s="1" t="s">
        <v>228</v>
      </c>
      <c r="BK167" s="1" t="s">
        <v>280</v>
      </c>
      <c r="BL167" s="1" t="s">
        <v>228</v>
      </c>
      <c r="BM167" s="1" t="s">
        <v>228</v>
      </c>
    </row>
    <row r="168" ht="16.5" customHeight="1">
      <c r="A168" s="10">
        <v>43364.3474074074</v>
      </c>
      <c r="B168" s="10">
        <v>43364.3501736111</v>
      </c>
      <c r="C168" s="1" t="s">
        <v>69</v>
      </c>
      <c r="D168" s="1" t="s">
        <v>2479</v>
      </c>
      <c r="E168" s="1">
        <v>100.0</v>
      </c>
      <c r="F168" s="1">
        <v>238.0</v>
      </c>
      <c r="G168" s="1" t="b">
        <f t="shared" si="4"/>
        <v>1</v>
      </c>
      <c r="H168" s="10">
        <v>43364.3501851852</v>
      </c>
      <c r="I168" s="1" t="s">
        <v>2480</v>
      </c>
      <c r="J168" s="1"/>
      <c r="K168" s="1"/>
      <c r="L168" s="1"/>
      <c r="M168" s="1"/>
      <c r="N168" s="1">
        <v>38.0888061523437</v>
      </c>
      <c r="O168" s="1">
        <v>-78.5591964721679</v>
      </c>
      <c r="P168" s="1" t="s">
        <v>201</v>
      </c>
      <c r="Q168" s="1" t="s">
        <v>205</v>
      </c>
      <c r="R168" s="1" t="s">
        <v>206</v>
      </c>
      <c r="S168" s="1" t="s">
        <v>235</v>
      </c>
      <c r="T168" s="1"/>
      <c r="U168" s="1" t="s">
        <v>209</v>
      </c>
      <c r="V168" s="1">
        <v>2.0</v>
      </c>
      <c r="W168" s="1">
        <v>9.0</v>
      </c>
      <c r="X168" s="1" t="s">
        <v>236</v>
      </c>
      <c r="Y168" s="1"/>
      <c r="Z168" s="1" t="s">
        <v>211</v>
      </c>
      <c r="AA168" s="1"/>
      <c r="AB168" s="1"/>
      <c r="AC168" s="1"/>
      <c r="AD168" s="1" t="s">
        <v>1791</v>
      </c>
      <c r="AE168" s="1" t="s">
        <v>2481</v>
      </c>
      <c r="AF168" s="1"/>
      <c r="AG168" s="1"/>
      <c r="AH168" s="1" t="s">
        <v>213</v>
      </c>
      <c r="AI168" s="1" t="s">
        <v>213</v>
      </c>
      <c r="AJ168" s="1"/>
      <c r="AK168" s="1"/>
      <c r="AL168" s="1"/>
      <c r="AM168" s="1" t="s">
        <v>215</v>
      </c>
      <c r="AN168" s="1" t="s">
        <v>215</v>
      </c>
      <c r="AO168" s="1">
        <v>4.0</v>
      </c>
      <c r="AP168" s="1" t="s">
        <v>215</v>
      </c>
      <c r="AQ168" s="1" t="s">
        <v>215</v>
      </c>
      <c r="AR168" s="1" t="s">
        <v>215</v>
      </c>
      <c r="AS168" s="1">
        <v>2.0</v>
      </c>
      <c r="AT168" s="1" t="s">
        <v>215</v>
      </c>
      <c r="AU168" s="1" t="s">
        <v>215</v>
      </c>
      <c r="AV168" s="1" t="s">
        <v>215</v>
      </c>
      <c r="AW168" s="1">
        <v>2.0</v>
      </c>
      <c r="AX168" s="1" t="s">
        <v>215</v>
      </c>
      <c r="AY168" s="1" t="s">
        <v>2482</v>
      </c>
      <c r="AZ168" s="1" t="s">
        <v>841</v>
      </c>
      <c r="BA168" s="1" t="s">
        <v>1254</v>
      </c>
      <c r="BB168" s="1" t="s">
        <v>711</v>
      </c>
      <c r="BC168" s="1" t="s">
        <v>2483</v>
      </c>
      <c r="BD168" s="1" t="s">
        <v>2484</v>
      </c>
      <c r="BE168" s="1" t="s">
        <v>228</v>
      </c>
      <c r="BF168" s="1" t="s">
        <v>228</v>
      </c>
      <c r="BG168" s="1" t="s">
        <v>228</v>
      </c>
      <c r="BH168" s="1" t="s">
        <v>280</v>
      </c>
      <c r="BI168" s="1" t="s">
        <v>280</v>
      </c>
      <c r="BJ168" s="1" t="s">
        <v>228</v>
      </c>
      <c r="BK168" s="1" t="s">
        <v>228</v>
      </c>
      <c r="BL168" s="1" t="s">
        <v>228</v>
      </c>
      <c r="BM168" s="1" t="s">
        <v>228</v>
      </c>
    </row>
    <row r="169" ht="16.5" customHeight="1">
      <c r="A169" s="10">
        <v>43364.6080208333</v>
      </c>
      <c r="B169" s="10">
        <v>43364.6190509259</v>
      </c>
      <c r="C169" s="1" t="s">
        <v>69</v>
      </c>
      <c r="D169" s="1" t="s">
        <v>2485</v>
      </c>
      <c r="E169" s="1">
        <v>100.0</v>
      </c>
      <c r="F169" s="1">
        <v>953.0</v>
      </c>
      <c r="G169" s="1" t="b">
        <f t="shared" si="4"/>
        <v>1</v>
      </c>
      <c r="H169" s="10">
        <v>43364.6190509259</v>
      </c>
      <c r="I169" s="1" t="s">
        <v>2486</v>
      </c>
      <c r="J169" s="1"/>
      <c r="K169" s="1"/>
      <c r="L169" s="1"/>
      <c r="M169" s="1"/>
      <c r="N169" s="1">
        <v>53.3385925292968</v>
      </c>
      <c r="O169" s="1">
        <v>-6.54359436035156</v>
      </c>
      <c r="P169" s="1" t="s">
        <v>201</v>
      </c>
      <c r="Q169" s="1" t="s">
        <v>205</v>
      </c>
      <c r="R169" s="1" t="s">
        <v>206</v>
      </c>
      <c r="S169" s="1" t="s">
        <v>766</v>
      </c>
      <c r="T169" s="1" t="s">
        <v>2487</v>
      </c>
      <c r="U169" s="1" t="s">
        <v>209</v>
      </c>
      <c r="V169" s="1">
        <v>7.0</v>
      </c>
      <c r="W169" s="1">
        <v>25.0</v>
      </c>
      <c r="X169" s="1" t="s">
        <v>236</v>
      </c>
      <c r="Y169" s="1"/>
      <c r="Z169" s="1" t="s">
        <v>289</v>
      </c>
      <c r="AA169" s="1"/>
      <c r="AB169" s="1"/>
      <c r="AC169" s="1"/>
      <c r="AD169" s="1" t="s">
        <v>2488</v>
      </c>
      <c r="AE169" s="1" t="s">
        <v>2489</v>
      </c>
      <c r="AF169" s="1" t="s">
        <v>2490</v>
      </c>
      <c r="AG169" s="1"/>
      <c r="AH169" s="1" t="s">
        <v>500</v>
      </c>
      <c r="AI169" s="1" t="s">
        <v>213</v>
      </c>
      <c r="AJ169" s="1" t="s">
        <v>213</v>
      </c>
      <c r="AK169" s="1"/>
      <c r="AL169" s="1"/>
      <c r="AM169" s="1" t="s">
        <v>214</v>
      </c>
      <c r="AN169" s="1" t="s">
        <v>214</v>
      </c>
      <c r="AO169" s="1" t="s">
        <v>214</v>
      </c>
      <c r="AP169" s="1" t="s">
        <v>214</v>
      </c>
      <c r="AQ169" s="1">
        <v>4.0</v>
      </c>
      <c r="AR169" s="1">
        <v>4.0</v>
      </c>
      <c r="AS169" s="1">
        <v>4.0</v>
      </c>
      <c r="AT169" s="1" t="s">
        <v>214</v>
      </c>
      <c r="AU169" s="1" t="s">
        <v>214</v>
      </c>
      <c r="AV169" s="1" t="s">
        <v>214</v>
      </c>
      <c r="AW169" s="1" t="s">
        <v>214</v>
      </c>
      <c r="AX169" s="1" t="s">
        <v>214</v>
      </c>
      <c r="AY169" s="1" t="s">
        <v>2491</v>
      </c>
      <c r="AZ169" s="1" t="s">
        <v>2492</v>
      </c>
      <c r="BA169" s="1" t="s">
        <v>884</v>
      </c>
      <c r="BB169" s="1" t="s">
        <v>2493</v>
      </c>
      <c r="BC169" s="1" t="s">
        <v>2494</v>
      </c>
      <c r="BD169" s="1" t="s">
        <v>2495</v>
      </c>
      <c r="BE169" s="1" t="s">
        <v>280</v>
      </c>
      <c r="BF169" s="1" t="s">
        <v>226</v>
      </c>
      <c r="BG169" s="1" t="s">
        <v>226</v>
      </c>
      <c r="BH169" s="1" t="s">
        <v>280</v>
      </c>
      <c r="BI169" s="1" t="s">
        <v>226</v>
      </c>
      <c r="BJ169" s="1" t="s">
        <v>229</v>
      </c>
      <c r="BK169" s="1" t="s">
        <v>229</v>
      </c>
      <c r="BL169" s="1" t="s">
        <v>229</v>
      </c>
      <c r="BM169" s="1" t="s">
        <v>228</v>
      </c>
    </row>
    <row r="170" ht="16.5" customHeight="1">
      <c r="A170" s="10">
        <v>43364.6611226852</v>
      </c>
      <c r="B170" s="10">
        <v>43364.6735185185</v>
      </c>
      <c r="C170" s="1" t="s">
        <v>69</v>
      </c>
      <c r="D170" s="1" t="s">
        <v>2496</v>
      </c>
      <c r="E170" s="1">
        <v>100.0</v>
      </c>
      <c r="F170" s="1">
        <v>1071.0</v>
      </c>
      <c r="G170" s="1" t="b">
        <f t="shared" si="4"/>
        <v>1</v>
      </c>
      <c r="H170" s="10">
        <v>43364.6735300926</v>
      </c>
      <c r="I170" s="1" t="s">
        <v>2497</v>
      </c>
      <c r="J170" s="1"/>
      <c r="K170" s="1"/>
      <c r="L170" s="1"/>
      <c r="M170" s="1"/>
      <c r="N170" s="1">
        <v>42.0655059814453</v>
      </c>
      <c r="O170" s="1">
        <v>-72.627098083496</v>
      </c>
      <c r="P170" s="1" t="s">
        <v>201</v>
      </c>
      <c r="Q170" s="1" t="s">
        <v>205</v>
      </c>
      <c r="R170" s="1" t="s">
        <v>206</v>
      </c>
      <c r="S170" s="1" t="s">
        <v>235</v>
      </c>
      <c r="T170" s="1"/>
      <c r="U170" s="1" t="s">
        <v>209</v>
      </c>
      <c r="V170" s="1">
        <v>7.0</v>
      </c>
      <c r="W170" s="1">
        <v>5.0</v>
      </c>
      <c r="X170" s="1" t="s">
        <v>261</v>
      </c>
      <c r="Y170" s="1"/>
      <c r="Z170" s="1" t="s">
        <v>237</v>
      </c>
      <c r="AA170" s="1"/>
      <c r="AB170" s="1" t="s">
        <v>239</v>
      </c>
      <c r="AC170" s="1" t="s">
        <v>2498</v>
      </c>
      <c r="AD170" s="1" t="s">
        <v>2306</v>
      </c>
      <c r="AE170" s="1" t="s">
        <v>2499</v>
      </c>
      <c r="AF170" s="1"/>
      <c r="AG170" s="1"/>
      <c r="AH170" s="1" t="s">
        <v>213</v>
      </c>
      <c r="AI170" s="1" t="s">
        <v>213</v>
      </c>
      <c r="AJ170" s="1"/>
      <c r="AK170" s="1"/>
      <c r="AL170" s="1"/>
      <c r="AM170" s="1">
        <v>2.0</v>
      </c>
      <c r="AN170" s="1">
        <v>2.0</v>
      </c>
      <c r="AO170" s="1">
        <v>2.0</v>
      </c>
      <c r="AP170" s="1">
        <v>2.0</v>
      </c>
      <c r="AQ170" s="1" t="s">
        <v>271</v>
      </c>
      <c r="AR170" s="1">
        <v>2.0</v>
      </c>
      <c r="AS170" s="1">
        <v>2.0</v>
      </c>
      <c r="AT170" s="1" t="s">
        <v>215</v>
      </c>
      <c r="AU170" s="1" t="s">
        <v>215</v>
      </c>
      <c r="AV170" s="1">
        <v>2.0</v>
      </c>
      <c r="AW170" s="1" t="s">
        <v>271</v>
      </c>
      <c r="AX170" s="1" t="s">
        <v>215</v>
      </c>
      <c r="AY170" s="1" t="s">
        <v>2500</v>
      </c>
      <c r="AZ170" s="1" t="s">
        <v>2501</v>
      </c>
      <c r="BA170" s="1" t="s">
        <v>322</v>
      </c>
      <c r="BB170" s="1"/>
      <c r="BC170" s="1" t="s">
        <v>2502</v>
      </c>
      <c r="BD170" s="1" t="s">
        <v>2503</v>
      </c>
      <c r="BE170" s="1" t="s">
        <v>280</v>
      </c>
      <c r="BF170" s="1" t="s">
        <v>280</v>
      </c>
      <c r="BG170" s="1" t="s">
        <v>280</v>
      </c>
      <c r="BH170" s="1" t="s">
        <v>226</v>
      </c>
      <c r="BI170" s="1" t="s">
        <v>227</v>
      </c>
      <c r="BJ170" s="1" t="s">
        <v>228</v>
      </c>
      <c r="BK170" s="1" t="s">
        <v>280</v>
      </c>
      <c r="BL170" s="1" t="s">
        <v>228</v>
      </c>
      <c r="BM170" s="1" t="s">
        <v>228</v>
      </c>
    </row>
    <row r="171" ht="16.5" customHeight="1">
      <c r="A171" s="10">
        <v>43364.8287847222</v>
      </c>
      <c r="B171" s="10">
        <v>43364.8478819444</v>
      </c>
      <c r="C171" s="1" t="s">
        <v>69</v>
      </c>
      <c r="D171" s="1" t="s">
        <v>2504</v>
      </c>
      <c r="E171" s="1">
        <v>100.0</v>
      </c>
      <c r="F171" s="1">
        <v>1650.0</v>
      </c>
      <c r="G171" s="1" t="b">
        <f t="shared" si="4"/>
        <v>1</v>
      </c>
      <c r="H171" s="10">
        <v>43364.8478935185</v>
      </c>
      <c r="I171" s="1" t="s">
        <v>2505</v>
      </c>
      <c r="J171" s="1"/>
      <c r="K171" s="1"/>
      <c r="L171" s="1"/>
      <c r="M171" s="1"/>
      <c r="N171" s="1">
        <v>33.9409942626953</v>
      </c>
      <c r="O171" s="1">
        <v>-83.434097290039</v>
      </c>
      <c r="P171" s="1" t="s">
        <v>201</v>
      </c>
      <c r="Q171" s="1" t="s">
        <v>205</v>
      </c>
      <c r="R171" s="1" t="s">
        <v>206</v>
      </c>
      <c r="S171" s="1" t="s">
        <v>259</v>
      </c>
      <c r="T171" s="1"/>
      <c r="U171" s="1" t="s">
        <v>209</v>
      </c>
      <c r="V171" s="1">
        <v>2.0</v>
      </c>
      <c r="W171" s="1">
        <v>25.0</v>
      </c>
      <c r="X171" s="1" t="s">
        <v>236</v>
      </c>
      <c r="Y171" s="1"/>
      <c r="Z171" s="1" t="s">
        <v>742</v>
      </c>
      <c r="AA171" s="1" t="s">
        <v>2506</v>
      </c>
      <c r="AB171" s="1"/>
      <c r="AC171" s="1"/>
      <c r="AD171" s="1" t="s">
        <v>2507</v>
      </c>
      <c r="AE171" s="1" t="s">
        <v>2508</v>
      </c>
      <c r="AF171" s="1" t="s">
        <v>2509</v>
      </c>
      <c r="AG171" s="1" t="s">
        <v>2510</v>
      </c>
      <c r="AH171" s="1" t="s">
        <v>213</v>
      </c>
      <c r="AI171" s="1" t="s">
        <v>213</v>
      </c>
      <c r="AJ171" s="1" t="s">
        <v>500</v>
      </c>
      <c r="AK171" s="1" t="s">
        <v>213</v>
      </c>
      <c r="AL171" s="1"/>
      <c r="AM171" s="1" t="s">
        <v>215</v>
      </c>
      <c r="AN171" s="1" t="s">
        <v>214</v>
      </c>
      <c r="AO171" s="1" t="s">
        <v>214</v>
      </c>
      <c r="AP171" s="1" t="s">
        <v>214</v>
      </c>
      <c r="AQ171" s="1" t="s">
        <v>214</v>
      </c>
      <c r="AR171" s="1" t="s">
        <v>214</v>
      </c>
      <c r="AS171" s="1" t="s">
        <v>214</v>
      </c>
      <c r="AT171" s="1" t="s">
        <v>214</v>
      </c>
      <c r="AU171" s="1" t="s">
        <v>214</v>
      </c>
      <c r="AV171" s="1" t="s">
        <v>214</v>
      </c>
      <c r="AW171" s="1" t="s">
        <v>271</v>
      </c>
      <c r="AX171" s="1" t="s">
        <v>215</v>
      </c>
      <c r="AY171" s="1" t="s">
        <v>2511</v>
      </c>
      <c r="AZ171" s="1" t="s">
        <v>2512</v>
      </c>
      <c r="BA171" s="1" t="s">
        <v>2513</v>
      </c>
      <c r="BB171" s="1" t="s">
        <v>2514</v>
      </c>
      <c r="BC171" s="1" t="s">
        <v>2515</v>
      </c>
      <c r="BD171" s="1" t="s">
        <v>2516</v>
      </c>
      <c r="BE171" s="1" t="s">
        <v>229</v>
      </c>
      <c r="BF171" s="1" t="s">
        <v>226</v>
      </c>
      <c r="BG171" s="1" t="s">
        <v>280</v>
      </c>
      <c r="BH171" s="1" t="s">
        <v>229</v>
      </c>
      <c r="BI171" s="1" t="s">
        <v>228</v>
      </c>
      <c r="BJ171" s="1" t="s">
        <v>229</v>
      </c>
      <c r="BK171" s="1" t="s">
        <v>280</v>
      </c>
      <c r="BL171" s="1" t="s">
        <v>280</v>
      </c>
      <c r="BM171" s="1" t="s">
        <v>280</v>
      </c>
    </row>
    <row r="172" ht="16.5" customHeight="1">
      <c r="A172" s="10">
        <v>43364.8570949074</v>
      </c>
      <c r="B172" s="10">
        <v>43364.864224537</v>
      </c>
      <c r="C172" s="1" t="s">
        <v>69</v>
      </c>
      <c r="D172" s="1" t="s">
        <v>2518</v>
      </c>
      <c r="E172" s="1">
        <v>100.0</v>
      </c>
      <c r="F172" s="1">
        <v>616.0</v>
      </c>
      <c r="G172" s="1" t="b">
        <f t="shared" si="4"/>
        <v>1</v>
      </c>
      <c r="H172" s="10">
        <v>43364.8642361111</v>
      </c>
      <c r="I172" s="1" t="s">
        <v>2519</v>
      </c>
      <c r="J172" s="1"/>
      <c r="K172" s="1"/>
      <c r="L172" s="1"/>
      <c r="M172" s="1"/>
      <c r="N172" s="1">
        <v>44.9140930175781</v>
      </c>
      <c r="O172" s="1">
        <v>-93.1697998046875</v>
      </c>
      <c r="P172" s="1" t="s">
        <v>201</v>
      </c>
      <c r="Q172" s="1" t="s">
        <v>205</v>
      </c>
      <c r="R172" s="1" t="s">
        <v>206</v>
      </c>
      <c r="S172" s="1" t="s">
        <v>259</v>
      </c>
      <c r="T172" s="1"/>
      <c r="U172" s="1" t="s">
        <v>209</v>
      </c>
      <c r="V172" s="1"/>
      <c r="W172" s="1">
        <v>20.0</v>
      </c>
      <c r="X172" s="1" t="s">
        <v>236</v>
      </c>
      <c r="Y172" s="1"/>
      <c r="Z172" s="1" t="s">
        <v>239</v>
      </c>
      <c r="AA172" s="1" t="s">
        <v>2520</v>
      </c>
      <c r="AB172" s="1" t="s">
        <v>239</v>
      </c>
      <c r="AC172" s="1" t="s">
        <v>2521</v>
      </c>
      <c r="AD172" s="1" t="s">
        <v>2522</v>
      </c>
      <c r="AE172" s="1" t="s">
        <v>2523</v>
      </c>
      <c r="AF172" s="1" t="s">
        <v>2524</v>
      </c>
      <c r="AG172" s="1"/>
      <c r="AH172" s="1" t="s">
        <v>213</v>
      </c>
      <c r="AI172" s="1" t="s">
        <v>213</v>
      </c>
      <c r="AJ172" s="1" t="s">
        <v>213</v>
      </c>
      <c r="AK172" s="1"/>
      <c r="AL172" s="1"/>
      <c r="AM172" s="1" t="s">
        <v>214</v>
      </c>
      <c r="AN172" s="1" t="s">
        <v>214</v>
      </c>
      <c r="AO172" s="1" t="s">
        <v>214</v>
      </c>
      <c r="AP172" s="1" t="s">
        <v>214</v>
      </c>
      <c r="AQ172" s="1" t="s">
        <v>214</v>
      </c>
      <c r="AR172" s="1" t="s">
        <v>214</v>
      </c>
      <c r="AS172" s="1" t="s">
        <v>214</v>
      </c>
      <c r="AT172" s="1" t="s">
        <v>214</v>
      </c>
      <c r="AU172" s="1" t="s">
        <v>214</v>
      </c>
      <c r="AV172" s="1" t="s">
        <v>214</v>
      </c>
      <c r="AW172" s="1" t="s">
        <v>214</v>
      </c>
      <c r="AX172" s="1" t="s">
        <v>214</v>
      </c>
      <c r="AY172" s="1" t="s">
        <v>2526</v>
      </c>
      <c r="AZ172" s="1" t="s">
        <v>1233</v>
      </c>
      <c r="BA172" s="1" t="s">
        <v>2527</v>
      </c>
      <c r="BB172" s="1" t="s">
        <v>2528</v>
      </c>
      <c r="BC172" s="1" t="s">
        <v>2529</v>
      </c>
      <c r="BD172" s="1" t="s">
        <v>2530</v>
      </c>
      <c r="BE172" s="1" t="s">
        <v>280</v>
      </c>
      <c r="BF172" s="1" t="s">
        <v>228</v>
      </c>
      <c r="BG172" s="1" t="s">
        <v>229</v>
      </c>
      <c r="BH172" s="1" t="s">
        <v>228</v>
      </c>
      <c r="BI172" s="1" t="s">
        <v>227</v>
      </c>
      <c r="BJ172" s="1" t="s">
        <v>229</v>
      </c>
      <c r="BK172" s="1" t="s">
        <v>229</v>
      </c>
      <c r="BL172" s="1" t="s">
        <v>280</v>
      </c>
      <c r="BM172" s="1" t="s">
        <v>229</v>
      </c>
    </row>
    <row r="173" ht="16.5" customHeight="1">
      <c r="A173" s="10">
        <v>43364.8640740741</v>
      </c>
      <c r="B173" s="10">
        <v>43364.8750810185</v>
      </c>
      <c r="C173" s="1" t="s">
        <v>69</v>
      </c>
      <c r="D173" s="1" t="s">
        <v>2531</v>
      </c>
      <c r="E173" s="1">
        <v>100.0</v>
      </c>
      <c r="F173" s="1">
        <v>951.0</v>
      </c>
      <c r="G173" s="1" t="b">
        <f t="shared" si="4"/>
        <v>1</v>
      </c>
      <c r="H173" s="10">
        <v>43364.8750810185</v>
      </c>
      <c r="I173" s="1" t="s">
        <v>2532</v>
      </c>
      <c r="J173" s="1"/>
      <c r="K173" s="1"/>
      <c r="L173" s="1"/>
      <c r="M173" s="1"/>
      <c r="N173" s="1">
        <v>43.1790008544921</v>
      </c>
      <c r="O173" s="1">
        <v>-77.5550003051757</v>
      </c>
      <c r="P173" s="1" t="s">
        <v>201</v>
      </c>
      <c r="Q173" s="1" t="s">
        <v>205</v>
      </c>
      <c r="R173" s="1" t="s">
        <v>206</v>
      </c>
      <c r="S173" s="1" t="s">
        <v>259</v>
      </c>
      <c r="T173" s="1"/>
      <c r="U173" s="1" t="s">
        <v>209</v>
      </c>
      <c r="V173" s="1">
        <v>5.0</v>
      </c>
      <c r="W173" s="1">
        <v>18.0</v>
      </c>
      <c r="X173" s="1" t="s">
        <v>236</v>
      </c>
      <c r="Y173" s="1"/>
      <c r="Z173" s="1" t="s">
        <v>742</v>
      </c>
      <c r="AA173" s="1" t="s">
        <v>2533</v>
      </c>
      <c r="AB173" s="1" t="s">
        <v>2534</v>
      </c>
      <c r="AC173" s="1" t="s">
        <v>2535</v>
      </c>
      <c r="AD173" s="1" t="s">
        <v>2536</v>
      </c>
      <c r="AE173" s="1" t="s">
        <v>2538</v>
      </c>
      <c r="AF173" s="1" t="s">
        <v>2540</v>
      </c>
      <c r="AG173" s="1" t="s">
        <v>2542</v>
      </c>
      <c r="AH173" s="1" t="s">
        <v>500</v>
      </c>
      <c r="AI173" s="1" t="s">
        <v>213</v>
      </c>
      <c r="AJ173" s="1" t="s">
        <v>213</v>
      </c>
      <c r="AK173" s="1" t="s">
        <v>245</v>
      </c>
      <c r="AL173" s="1"/>
      <c r="AM173" s="1">
        <v>4.0</v>
      </c>
      <c r="AN173" s="1">
        <v>4.0</v>
      </c>
      <c r="AO173" s="1">
        <v>4.0</v>
      </c>
      <c r="AP173" s="1" t="s">
        <v>214</v>
      </c>
      <c r="AQ173" s="1">
        <v>2.0</v>
      </c>
      <c r="AR173" s="1">
        <v>4.0</v>
      </c>
      <c r="AS173" s="1">
        <v>4.0</v>
      </c>
      <c r="AT173" s="1" t="s">
        <v>214</v>
      </c>
      <c r="AU173" s="1">
        <v>4.0</v>
      </c>
      <c r="AV173" s="1">
        <v>4.0</v>
      </c>
      <c r="AW173" s="1" t="s">
        <v>215</v>
      </c>
      <c r="AX173" s="1" t="s">
        <v>214</v>
      </c>
      <c r="AY173" s="1" t="s">
        <v>2550</v>
      </c>
      <c r="AZ173" s="1" t="s">
        <v>509</v>
      </c>
      <c r="BA173" s="1" t="s">
        <v>1263</v>
      </c>
      <c r="BB173" s="1" t="s">
        <v>1126</v>
      </c>
      <c r="BC173" s="1" t="s">
        <v>2551</v>
      </c>
      <c r="BD173" s="1" t="s">
        <v>2552</v>
      </c>
      <c r="BE173" s="1" t="s">
        <v>226</v>
      </c>
      <c r="BF173" s="1" t="s">
        <v>226</v>
      </c>
      <c r="BG173" s="1" t="s">
        <v>228</v>
      </c>
      <c r="BH173" s="1" t="s">
        <v>228</v>
      </c>
      <c r="BI173" s="1" t="s">
        <v>280</v>
      </c>
      <c r="BJ173" s="1" t="s">
        <v>280</v>
      </c>
      <c r="BK173" s="1" t="s">
        <v>228</v>
      </c>
      <c r="BL173" s="1" t="s">
        <v>228</v>
      </c>
      <c r="BM173" s="1" t="s">
        <v>280</v>
      </c>
    </row>
    <row r="174" ht="16.5" customHeight="1">
      <c r="A174" s="10">
        <v>43364.8852314815</v>
      </c>
      <c r="B174" s="10">
        <v>43364.9088541667</v>
      </c>
      <c r="C174" s="1" t="s">
        <v>69</v>
      </c>
      <c r="D174" s="1" t="s">
        <v>2553</v>
      </c>
      <c r="E174" s="1">
        <v>100.0</v>
      </c>
      <c r="F174" s="1">
        <v>2041.0</v>
      </c>
      <c r="G174" s="1" t="b">
        <f t="shared" si="4"/>
        <v>1</v>
      </c>
      <c r="H174" s="10">
        <v>43364.9088541667</v>
      </c>
      <c r="I174" s="1" t="s">
        <v>2554</v>
      </c>
      <c r="J174" s="1"/>
      <c r="K174" s="1"/>
      <c r="L174" s="1"/>
      <c r="M174" s="1"/>
      <c r="N174" s="1">
        <v>33.0294036865234</v>
      </c>
      <c r="O174" s="1">
        <v>-97.0687026977539</v>
      </c>
      <c r="P174" s="1" t="s">
        <v>201</v>
      </c>
      <c r="Q174" s="1" t="s">
        <v>205</v>
      </c>
      <c r="R174" s="1" t="s">
        <v>206</v>
      </c>
      <c r="S174" s="1" t="s">
        <v>235</v>
      </c>
      <c r="T174" s="1"/>
      <c r="U174" s="1" t="s">
        <v>209</v>
      </c>
      <c r="V174" s="1">
        <v>3.0</v>
      </c>
      <c r="W174" s="1">
        <v>36.0</v>
      </c>
      <c r="X174" s="1" t="s">
        <v>236</v>
      </c>
      <c r="Y174" s="1"/>
      <c r="Z174" s="1" t="s">
        <v>1417</v>
      </c>
      <c r="AA174" s="1"/>
      <c r="AB174" s="1" t="s">
        <v>545</v>
      </c>
      <c r="AC174" s="1"/>
      <c r="AD174" s="1" t="s">
        <v>1275</v>
      </c>
      <c r="AE174" s="1"/>
      <c r="AF174" s="1"/>
      <c r="AG174" s="1"/>
      <c r="AH174" s="1" t="s">
        <v>500</v>
      </c>
      <c r="AI174" s="1"/>
      <c r="AJ174" s="1"/>
      <c r="AK174" s="1"/>
      <c r="AL174" s="1"/>
      <c r="AM174" s="1" t="s">
        <v>214</v>
      </c>
      <c r="AN174" s="1" t="s">
        <v>214</v>
      </c>
      <c r="AO174" s="1">
        <v>4.0</v>
      </c>
      <c r="AP174" s="1">
        <v>4.0</v>
      </c>
      <c r="AQ174" s="1">
        <v>4.0</v>
      </c>
      <c r="AR174" s="1">
        <v>4.0</v>
      </c>
      <c r="AS174" s="1">
        <v>4.0</v>
      </c>
      <c r="AT174" s="1" t="s">
        <v>214</v>
      </c>
      <c r="AU174" s="1" t="s">
        <v>215</v>
      </c>
      <c r="AV174" s="1" t="s">
        <v>214</v>
      </c>
      <c r="AW174" s="1">
        <v>4.0</v>
      </c>
      <c r="AX174" s="1" t="s">
        <v>214</v>
      </c>
      <c r="AY174" s="1" t="s">
        <v>2555</v>
      </c>
      <c r="AZ174" s="1" t="s">
        <v>413</v>
      </c>
      <c r="BA174" s="1" t="s">
        <v>762</v>
      </c>
      <c r="BB174" s="1" t="s">
        <v>2556</v>
      </c>
      <c r="BC174" s="1" t="s">
        <v>2557</v>
      </c>
      <c r="BD174" s="1" t="s">
        <v>2558</v>
      </c>
      <c r="BE174" s="1" t="s">
        <v>280</v>
      </c>
      <c r="BF174" s="1" t="s">
        <v>226</v>
      </c>
      <c r="BG174" s="1" t="s">
        <v>228</v>
      </c>
      <c r="BH174" s="1" t="s">
        <v>228</v>
      </c>
      <c r="BI174" s="1" t="s">
        <v>280</v>
      </c>
      <c r="BJ174" s="1" t="s">
        <v>280</v>
      </c>
      <c r="BK174" s="1" t="s">
        <v>280</v>
      </c>
      <c r="BL174" s="1" t="s">
        <v>228</v>
      </c>
      <c r="BM174" s="1" t="s">
        <v>280</v>
      </c>
    </row>
    <row r="175" ht="16.5" customHeight="1">
      <c r="A175" s="10">
        <v>43364.930775463</v>
      </c>
      <c r="B175" s="10">
        <v>43364.9402430556</v>
      </c>
      <c r="C175" s="1" t="s">
        <v>69</v>
      </c>
      <c r="D175" s="1" t="s">
        <v>2559</v>
      </c>
      <c r="E175" s="1">
        <v>100.0</v>
      </c>
      <c r="F175" s="1">
        <v>817.0</v>
      </c>
      <c r="G175" s="1" t="b">
        <f t="shared" si="4"/>
        <v>1</v>
      </c>
      <c r="H175" s="10">
        <v>43364.9402430556</v>
      </c>
      <c r="I175" s="1" t="s">
        <v>2560</v>
      </c>
      <c r="J175" s="1"/>
      <c r="K175" s="1"/>
      <c r="L175" s="1"/>
      <c r="M175" s="1"/>
      <c r="N175" s="1">
        <v>37.7510070800781</v>
      </c>
      <c r="O175" s="1">
        <v>-97.8219985961914</v>
      </c>
      <c r="P175" s="1" t="s">
        <v>201</v>
      </c>
      <c r="Q175" s="1" t="s">
        <v>205</v>
      </c>
      <c r="R175" s="1" t="s">
        <v>206</v>
      </c>
      <c r="S175" s="1" t="s">
        <v>259</v>
      </c>
      <c r="T175" s="1"/>
      <c r="U175" s="1" t="s">
        <v>209</v>
      </c>
      <c r="V175" s="1">
        <v>21.0</v>
      </c>
      <c r="W175" s="1">
        <v>21.0</v>
      </c>
      <c r="X175" s="1" t="s">
        <v>210</v>
      </c>
      <c r="Y175" s="1"/>
      <c r="Z175" s="1" t="s">
        <v>289</v>
      </c>
      <c r="AA175" s="1"/>
      <c r="AB175" s="1" t="s">
        <v>771</v>
      </c>
      <c r="AC175" s="1"/>
      <c r="AD175" s="1" t="s">
        <v>2561</v>
      </c>
      <c r="AE175" s="1" t="s">
        <v>2562</v>
      </c>
      <c r="AF175" s="1" t="s">
        <v>2563</v>
      </c>
      <c r="AG175" s="1"/>
      <c r="AH175" s="1" t="s">
        <v>500</v>
      </c>
      <c r="AI175" s="1" t="s">
        <v>213</v>
      </c>
      <c r="AJ175" s="1" t="s">
        <v>213</v>
      </c>
      <c r="AK175" s="1"/>
      <c r="AL175" s="1"/>
      <c r="AM175" s="1" t="s">
        <v>215</v>
      </c>
      <c r="AN175" s="1">
        <v>4.0</v>
      </c>
      <c r="AO175" s="1" t="s">
        <v>214</v>
      </c>
      <c r="AP175" s="1">
        <v>4.0</v>
      </c>
      <c r="AQ175" s="1" t="s">
        <v>215</v>
      </c>
      <c r="AR175" s="1" t="s">
        <v>215</v>
      </c>
      <c r="AS175" s="1" t="s">
        <v>271</v>
      </c>
      <c r="AT175" s="1" t="s">
        <v>271</v>
      </c>
      <c r="AU175" s="1" t="s">
        <v>214</v>
      </c>
      <c r="AV175" s="1" t="s">
        <v>214</v>
      </c>
      <c r="AW175" s="1" t="s">
        <v>214</v>
      </c>
      <c r="AX175" s="1" t="s">
        <v>214</v>
      </c>
      <c r="AY175" s="1" t="s">
        <v>2564</v>
      </c>
      <c r="AZ175" s="1" t="s">
        <v>2565</v>
      </c>
      <c r="BA175" s="1" t="s">
        <v>1098</v>
      </c>
      <c r="BB175" s="1" t="s">
        <v>2566</v>
      </c>
      <c r="BC175" s="1" t="s">
        <v>2567</v>
      </c>
      <c r="BD175" s="1" t="s">
        <v>2568</v>
      </c>
      <c r="BE175" s="1" t="s">
        <v>229</v>
      </c>
      <c r="BF175" s="1" t="s">
        <v>228</v>
      </c>
      <c r="BG175" s="1" t="s">
        <v>228</v>
      </c>
      <c r="BH175" s="1" t="s">
        <v>280</v>
      </c>
      <c r="BI175" s="1" t="s">
        <v>280</v>
      </c>
      <c r="BJ175" s="1" t="s">
        <v>228</v>
      </c>
      <c r="BK175" s="1" t="s">
        <v>228</v>
      </c>
      <c r="BL175" s="1" t="s">
        <v>228</v>
      </c>
      <c r="BM175" s="1" t="s">
        <v>228</v>
      </c>
    </row>
    <row r="176" ht="16.5" customHeight="1">
      <c r="A176" s="10">
        <v>43365.1518634259</v>
      </c>
      <c r="B176" s="10">
        <v>43365.1590393519</v>
      </c>
      <c r="C176" s="1" t="s">
        <v>69</v>
      </c>
      <c r="D176" s="1" t="s">
        <v>2569</v>
      </c>
      <c r="E176" s="1">
        <v>100.0</v>
      </c>
      <c r="F176" s="1">
        <v>620.0</v>
      </c>
      <c r="G176" s="1" t="b">
        <f t="shared" si="4"/>
        <v>1</v>
      </c>
      <c r="H176" s="10">
        <v>43365.1590393519</v>
      </c>
      <c r="I176" s="1" t="s">
        <v>2570</v>
      </c>
      <c r="J176" s="1"/>
      <c r="K176" s="1"/>
      <c r="L176" s="1"/>
      <c r="M176" s="1"/>
      <c r="N176" s="1">
        <v>51.8986053466796</v>
      </c>
      <c r="O176" s="1">
        <v>-8.49580383300781</v>
      </c>
      <c r="P176" s="1" t="s">
        <v>201</v>
      </c>
      <c r="Q176" s="1" t="s">
        <v>205</v>
      </c>
      <c r="R176" s="1" t="s">
        <v>206</v>
      </c>
      <c r="S176" s="1" t="s">
        <v>235</v>
      </c>
      <c r="T176" s="1"/>
      <c r="U176" s="1" t="s">
        <v>209</v>
      </c>
      <c r="V176" s="1">
        <v>3.0</v>
      </c>
      <c r="W176" s="1">
        <v>0.0</v>
      </c>
      <c r="X176" s="1" t="s">
        <v>397</v>
      </c>
      <c r="Y176" s="1"/>
      <c r="Z176" s="1" t="s">
        <v>310</v>
      </c>
      <c r="AA176" s="1"/>
      <c r="AB176" s="1" t="s">
        <v>311</v>
      </c>
      <c r="AC176" s="1"/>
      <c r="AD176" s="1" t="s">
        <v>2571</v>
      </c>
      <c r="AE176" s="1"/>
      <c r="AF176" s="1"/>
      <c r="AG176" s="1"/>
      <c r="AH176" s="1" t="s">
        <v>245</v>
      </c>
      <c r="AI176" s="1"/>
      <c r="AJ176" s="1"/>
      <c r="AK176" s="1"/>
      <c r="AL176" s="1"/>
      <c r="AM176" s="1" t="s">
        <v>215</v>
      </c>
      <c r="AN176" s="1" t="s">
        <v>215</v>
      </c>
      <c r="AO176" s="1" t="s">
        <v>214</v>
      </c>
      <c r="AP176" s="1" t="s">
        <v>214</v>
      </c>
      <c r="AQ176" s="1" t="s">
        <v>214</v>
      </c>
      <c r="AR176" s="1" t="s">
        <v>214</v>
      </c>
      <c r="AS176" s="1" t="s">
        <v>214</v>
      </c>
      <c r="AT176" s="1" t="s">
        <v>271</v>
      </c>
      <c r="AU176" s="1" t="s">
        <v>215</v>
      </c>
      <c r="AV176" s="1">
        <v>2.0</v>
      </c>
      <c r="AW176" s="1">
        <v>4.0</v>
      </c>
      <c r="AX176" s="1" t="s">
        <v>214</v>
      </c>
      <c r="AY176" s="1" t="s">
        <v>2572</v>
      </c>
      <c r="AZ176" s="1" t="s">
        <v>1332</v>
      </c>
      <c r="BA176" s="1" t="s">
        <v>2573</v>
      </c>
      <c r="BB176" s="1"/>
      <c r="BC176" s="1" t="s">
        <v>2574</v>
      </c>
      <c r="BD176" s="1" t="s">
        <v>2575</v>
      </c>
      <c r="BE176" s="1" t="s">
        <v>229</v>
      </c>
      <c r="BF176" s="1" t="s">
        <v>229</v>
      </c>
      <c r="BG176" s="1" t="s">
        <v>229</v>
      </c>
      <c r="BH176" s="1" t="s">
        <v>229</v>
      </c>
      <c r="BI176" s="1" t="s">
        <v>280</v>
      </c>
      <c r="BJ176" s="1" t="s">
        <v>229</v>
      </c>
      <c r="BK176" s="1" t="s">
        <v>229</v>
      </c>
      <c r="BL176" s="1" t="s">
        <v>229</v>
      </c>
      <c r="BM176" s="1" t="s">
        <v>229</v>
      </c>
    </row>
    <row r="177" ht="16.5" customHeight="1">
      <c r="A177" s="10">
        <v>43365.4373958333</v>
      </c>
      <c r="B177" s="10">
        <v>43365.4496064815</v>
      </c>
      <c r="C177" s="1" t="s">
        <v>69</v>
      </c>
      <c r="D177" s="1" t="s">
        <v>2576</v>
      </c>
      <c r="E177" s="1">
        <v>100.0</v>
      </c>
      <c r="F177" s="1">
        <v>1054.0</v>
      </c>
      <c r="G177" s="1" t="b">
        <f t="shared" si="4"/>
        <v>1</v>
      </c>
      <c r="H177" s="10">
        <v>43365.4496064815</v>
      </c>
      <c r="I177" s="1" t="s">
        <v>2577</v>
      </c>
      <c r="J177" s="1"/>
      <c r="K177" s="1"/>
      <c r="L177" s="1"/>
      <c r="M177" s="1"/>
      <c r="N177" s="1">
        <v>44.9922943115234</v>
      </c>
      <c r="O177" s="1">
        <v>-92.9591979980468</v>
      </c>
      <c r="P177" s="1" t="s">
        <v>201</v>
      </c>
      <c r="Q177" s="1" t="s">
        <v>205</v>
      </c>
      <c r="R177" s="1" t="s">
        <v>206</v>
      </c>
      <c r="S177" s="1" t="s">
        <v>259</v>
      </c>
      <c r="T177" s="1"/>
      <c r="U177" s="1" t="s">
        <v>209</v>
      </c>
      <c r="V177" s="1">
        <v>10.0</v>
      </c>
      <c r="W177" s="1">
        <v>37.0</v>
      </c>
      <c r="X177" s="1" t="s">
        <v>236</v>
      </c>
      <c r="Y177" s="1"/>
      <c r="Z177" s="1" t="s">
        <v>262</v>
      </c>
      <c r="AA177" s="1"/>
      <c r="AB177" s="1" t="s">
        <v>2449</v>
      </c>
      <c r="AC177" s="1" t="s">
        <v>2579</v>
      </c>
      <c r="AD177" s="1" t="s">
        <v>2580</v>
      </c>
      <c r="AE177" s="1" t="s">
        <v>2581</v>
      </c>
      <c r="AF177" s="1" t="s">
        <v>2414</v>
      </c>
      <c r="AG177" s="1"/>
      <c r="AH177" s="1" t="s">
        <v>213</v>
      </c>
      <c r="AI177" s="1" t="s">
        <v>213</v>
      </c>
      <c r="AJ177" s="1" t="s">
        <v>213</v>
      </c>
      <c r="AK177" s="1"/>
      <c r="AL177" s="1"/>
      <c r="AM177" s="1" t="s">
        <v>215</v>
      </c>
      <c r="AN177" s="1" t="s">
        <v>215</v>
      </c>
      <c r="AO177" s="1" t="s">
        <v>215</v>
      </c>
      <c r="AP177" s="1">
        <v>4.0</v>
      </c>
      <c r="AQ177" s="1">
        <v>4.0</v>
      </c>
      <c r="AR177" s="1">
        <v>4.0</v>
      </c>
      <c r="AS177" s="1" t="s">
        <v>214</v>
      </c>
      <c r="AT177" s="1" t="s">
        <v>215</v>
      </c>
      <c r="AU177" s="1" t="s">
        <v>215</v>
      </c>
      <c r="AV177" s="1" t="s">
        <v>215</v>
      </c>
      <c r="AW177" s="1">
        <v>2.0</v>
      </c>
      <c r="AX177" s="1" t="s">
        <v>271</v>
      </c>
      <c r="AY177" s="1" t="s">
        <v>2583</v>
      </c>
      <c r="AZ177" s="1" t="s">
        <v>222</v>
      </c>
      <c r="BA177" s="1" t="s">
        <v>887</v>
      </c>
      <c r="BB177" s="1" t="s">
        <v>2584</v>
      </c>
      <c r="BC177" s="1" t="s">
        <v>2585</v>
      </c>
      <c r="BD177" s="1" t="s">
        <v>2586</v>
      </c>
      <c r="BE177" s="1" t="s">
        <v>229</v>
      </c>
      <c r="BF177" s="1" t="s">
        <v>280</v>
      </c>
      <c r="BG177" s="1" t="s">
        <v>280</v>
      </c>
      <c r="BH177" s="1" t="s">
        <v>280</v>
      </c>
      <c r="BI177" s="1" t="s">
        <v>280</v>
      </c>
      <c r="BJ177" s="1" t="s">
        <v>228</v>
      </c>
      <c r="BK177" s="1" t="s">
        <v>280</v>
      </c>
      <c r="BL177" s="1" t="s">
        <v>280</v>
      </c>
      <c r="BM177" s="1" t="s">
        <v>280</v>
      </c>
    </row>
    <row r="178" ht="16.5" customHeight="1">
      <c r="A178" s="10">
        <v>43365.4898958333</v>
      </c>
      <c r="B178" s="10">
        <v>43365.4953819444</v>
      </c>
      <c r="C178" s="1" t="s">
        <v>69</v>
      </c>
      <c r="D178" s="1" t="s">
        <v>2587</v>
      </c>
      <c r="E178" s="1">
        <v>100.0</v>
      </c>
      <c r="F178" s="1">
        <v>474.0</v>
      </c>
      <c r="G178" s="1" t="b">
        <f t="shared" si="4"/>
        <v>1</v>
      </c>
      <c r="H178" s="10">
        <v>43365.4953935185</v>
      </c>
      <c r="I178" s="1" t="s">
        <v>2588</v>
      </c>
      <c r="J178" s="1"/>
      <c r="K178" s="1"/>
      <c r="L178" s="1"/>
      <c r="M178" s="1"/>
      <c r="N178" s="1">
        <v>53.3330993652343</v>
      </c>
      <c r="O178" s="1">
        <v>-6.2489013671875</v>
      </c>
      <c r="P178" s="1" t="s">
        <v>201</v>
      </c>
      <c r="Q178" s="1" t="s">
        <v>205</v>
      </c>
      <c r="R178" s="1" t="s">
        <v>206</v>
      </c>
      <c r="S178" s="1" t="s">
        <v>259</v>
      </c>
      <c r="T178" s="1"/>
      <c r="U178" s="1" t="s">
        <v>209</v>
      </c>
      <c r="V178" s="1">
        <v>21.0</v>
      </c>
      <c r="W178" s="1">
        <v>10.0</v>
      </c>
      <c r="X178" s="1" t="s">
        <v>239</v>
      </c>
      <c r="Y178" s="1" t="s">
        <v>2590</v>
      </c>
      <c r="Z178" s="1" t="s">
        <v>310</v>
      </c>
      <c r="AA178" s="1"/>
      <c r="AB178" s="1" t="s">
        <v>239</v>
      </c>
      <c r="AC178" s="1" t="s">
        <v>493</v>
      </c>
      <c r="AD178" s="1" t="s">
        <v>2591</v>
      </c>
      <c r="AE178" s="1"/>
      <c r="AF178" s="1"/>
      <c r="AG178" s="1"/>
      <c r="AH178" s="1" t="s">
        <v>213</v>
      </c>
      <c r="AI178" s="1"/>
      <c r="AJ178" s="1"/>
      <c r="AK178" s="1"/>
      <c r="AL178" s="1"/>
      <c r="AM178" s="1" t="s">
        <v>214</v>
      </c>
      <c r="AN178" s="1" t="s">
        <v>214</v>
      </c>
      <c r="AO178" s="1" t="s">
        <v>214</v>
      </c>
      <c r="AP178" s="1" t="s">
        <v>214</v>
      </c>
      <c r="AQ178" s="1" t="s">
        <v>214</v>
      </c>
      <c r="AR178" s="1" t="s">
        <v>214</v>
      </c>
      <c r="AS178" s="1" t="s">
        <v>215</v>
      </c>
      <c r="AT178" s="1">
        <v>4.0</v>
      </c>
      <c r="AU178" s="1" t="s">
        <v>214</v>
      </c>
      <c r="AV178" s="1">
        <v>4.0</v>
      </c>
      <c r="AW178" s="1" t="s">
        <v>214</v>
      </c>
      <c r="AX178" s="1" t="s">
        <v>215</v>
      </c>
      <c r="AY178" s="1" t="s">
        <v>2592</v>
      </c>
      <c r="AZ178" s="1" t="s">
        <v>1338</v>
      </c>
      <c r="BA178" s="1" t="s">
        <v>711</v>
      </c>
      <c r="BB178" s="1" t="s">
        <v>711</v>
      </c>
      <c r="BC178" s="1" t="s">
        <v>2593</v>
      </c>
      <c r="BD178" s="1" t="s">
        <v>2594</v>
      </c>
      <c r="BE178" s="1" t="s">
        <v>280</v>
      </c>
      <c r="BF178" s="1" t="s">
        <v>280</v>
      </c>
      <c r="BG178" s="1" t="s">
        <v>228</v>
      </c>
      <c r="BH178" s="1" t="s">
        <v>229</v>
      </c>
      <c r="BI178" s="1" t="s">
        <v>229</v>
      </c>
      <c r="BJ178" s="1" t="s">
        <v>228</v>
      </c>
      <c r="BK178" s="1" t="s">
        <v>280</v>
      </c>
      <c r="BL178" s="1" t="s">
        <v>280</v>
      </c>
      <c r="BM178" s="1" t="s">
        <v>280</v>
      </c>
    </row>
    <row r="179" ht="16.5" customHeight="1">
      <c r="A179" s="10">
        <v>43365.7239699074</v>
      </c>
      <c r="B179" s="10">
        <v>43365.7607060185</v>
      </c>
      <c r="C179" s="1" t="s">
        <v>69</v>
      </c>
      <c r="D179" s="1" t="s">
        <v>2595</v>
      </c>
      <c r="E179" s="1">
        <v>100.0</v>
      </c>
      <c r="F179" s="1">
        <v>3173.0</v>
      </c>
      <c r="G179" s="1" t="b">
        <f t="shared" si="4"/>
        <v>1</v>
      </c>
      <c r="H179" s="10">
        <v>43365.7607060185</v>
      </c>
      <c r="I179" s="1" t="s">
        <v>2596</v>
      </c>
      <c r="J179" s="1"/>
      <c r="K179" s="1"/>
      <c r="L179" s="1"/>
      <c r="M179" s="1"/>
      <c r="N179" s="1">
        <v>36.1656036376953</v>
      </c>
      <c r="O179" s="1">
        <v>-79.5205001831054</v>
      </c>
      <c r="P179" s="1" t="s">
        <v>201</v>
      </c>
      <c r="Q179" s="1" t="s">
        <v>205</v>
      </c>
      <c r="R179" s="1" t="s">
        <v>206</v>
      </c>
      <c r="S179" s="1" t="s">
        <v>259</v>
      </c>
      <c r="T179" s="1"/>
      <c r="U179" s="1" t="s">
        <v>209</v>
      </c>
      <c r="V179" s="1">
        <v>7.0</v>
      </c>
      <c r="W179" s="1">
        <v>15.0</v>
      </c>
      <c r="X179" s="1" t="s">
        <v>261</v>
      </c>
      <c r="Y179" s="1"/>
      <c r="Z179" s="1" t="s">
        <v>810</v>
      </c>
      <c r="AA179" s="1"/>
      <c r="AB179" s="1" t="s">
        <v>771</v>
      </c>
      <c r="AC179" s="1"/>
      <c r="AD179" s="1" t="s">
        <v>2597</v>
      </c>
      <c r="AE179" s="1" t="s">
        <v>2598</v>
      </c>
      <c r="AF179" s="1" t="s">
        <v>2599</v>
      </c>
      <c r="AG179" s="1" t="s">
        <v>2600</v>
      </c>
      <c r="AH179" s="1" t="s">
        <v>213</v>
      </c>
      <c r="AI179" s="1" t="s">
        <v>213</v>
      </c>
      <c r="AJ179" s="1" t="s">
        <v>213</v>
      </c>
      <c r="AK179" s="1" t="s">
        <v>213</v>
      </c>
      <c r="AL179" s="1"/>
      <c r="AM179" s="1" t="s">
        <v>214</v>
      </c>
      <c r="AN179" s="1" t="s">
        <v>214</v>
      </c>
      <c r="AO179" s="1" t="s">
        <v>214</v>
      </c>
      <c r="AP179" s="1" t="s">
        <v>214</v>
      </c>
      <c r="AQ179" s="1" t="s">
        <v>214</v>
      </c>
      <c r="AR179" s="1" t="s">
        <v>214</v>
      </c>
      <c r="AS179" s="1">
        <v>2.0</v>
      </c>
      <c r="AT179" s="1">
        <v>2.0</v>
      </c>
      <c r="AU179" s="1" t="s">
        <v>215</v>
      </c>
      <c r="AV179" s="1" t="s">
        <v>215</v>
      </c>
      <c r="AW179" s="1">
        <v>4.0</v>
      </c>
      <c r="AX179" s="1" t="s">
        <v>214</v>
      </c>
      <c r="AY179" s="1" t="s">
        <v>2606</v>
      </c>
      <c r="AZ179" s="1" t="s">
        <v>329</v>
      </c>
      <c r="BA179" s="1" t="s">
        <v>353</v>
      </c>
      <c r="BB179" s="1"/>
      <c r="BC179" s="1" t="s">
        <v>2607</v>
      </c>
      <c r="BD179" s="1" t="s">
        <v>2608</v>
      </c>
      <c r="BE179" s="1" t="s">
        <v>280</v>
      </c>
      <c r="BF179" s="1" t="s">
        <v>280</v>
      </c>
      <c r="BG179" s="1" t="s">
        <v>280</v>
      </c>
      <c r="BH179" s="1" t="s">
        <v>280</v>
      </c>
      <c r="BI179" s="1" t="s">
        <v>228</v>
      </c>
      <c r="BJ179" s="1" t="s">
        <v>280</v>
      </c>
      <c r="BK179" s="1" t="s">
        <v>229</v>
      </c>
      <c r="BL179" s="1" t="s">
        <v>229</v>
      </c>
      <c r="BM179" s="1" t="s">
        <v>229</v>
      </c>
    </row>
    <row r="180" ht="16.5" customHeight="1">
      <c r="A180" s="10">
        <v>43365.9595833333</v>
      </c>
      <c r="B180" s="10">
        <v>43365.9670138889</v>
      </c>
      <c r="C180" s="1" t="s">
        <v>69</v>
      </c>
      <c r="D180" s="1" t="s">
        <v>2612</v>
      </c>
      <c r="E180" s="1">
        <v>100.0</v>
      </c>
      <c r="F180" s="1">
        <v>642.0</v>
      </c>
      <c r="G180" s="1" t="b">
        <f t="shared" si="4"/>
        <v>1</v>
      </c>
      <c r="H180" s="10">
        <v>43365.967025463</v>
      </c>
      <c r="I180" s="1" t="s">
        <v>2616</v>
      </c>
      <c r="J180" s="1"/>
      <c r="K180" s="1"/>
      <c r="L180" s="1"/>
      <c r="M180" s="1"/>
      <c r="N180" s="1">
        <v>27.7167053222656</v>
      </c>
      <c r="O180" s="1">
        <v>85.3167114257812</v>
      </c>
      <c r="P180" s="1" t="s">
        <v>201</v>
      </c>
      <c r="Q180" s="1" t="s">
        <v>205</v>
      </c>
      <c r="R180" s="1" t="s">
        <v>206</v>
      </c>
      <c r="S180" s="1" t="s">
        <v>235</v>
      </c>
      <c r="T180" s="1"/>
      <c r="U180" s="1" t="s">
        <v>209</v>
      </c>
      <c r="V180" s="1">
        <v>7.0</v>
      </c>
      <c r="W180" s="1">
        <v>7.0</v>
      </c>
      <c r="X180" s="1" t="s">
        <v>236</v>
      </c>
      <c r="Y180" s="1"/>
      <c r="Z180" s="1" t="s">
        <v>237</v>
      </c>
      <c r="AA180" s="1"/>
      <c r="AB180" s="1" t="s">
        <v>447</v>
      </c>
      <c r="AC180" s="1"/>
      <c r="AD180" s="1" t="s">
        <v>2617</v>
      </c>
      <c r="AE180" s="1" t="s">
        <v>2618</v>
      </c>
      <c r="AF180" s="1" t="s">
        <v>2619</v>
      </c>
      <c r="AG180" s="1"/>
      <c r="AH180" s="1" t="s">
        <v>213</v>
      </c>
      <c r="AI180" s="1" t="s">
        <v>213</v>
      </c>
      <c r="AJ180" s="1" t="s">
        <v>213</v>
      </c>
      <c r="AK180" s="1"/>
      <c r="AL180" s="1"/>
      <c r="AM180" s="1" t="s">
        <v>215</v>
      </c>
      <c r="AN180" s="1" t="s">
        <v>215</v>
      </c>
      <c r="AO180" s="1">
        <v>2.0</v>
      </c>
      <c r="AP180" s="1" t="s">
        <v>214</v>
      </c>
      <c r="AQ180" s="1">
        <v>4.0</v>
      </c>
      <c r="AR180" s="1">
        <v>4.0</v>
      </c>
      <c r="AS180" s="1" t="s">
        <v>215</v>
      </c>
      <c r="AT180" s="1">
        <v>4.0</v>
      </c>
      <c r="AU180" s="1" t="s">
        <v>215</v>
      </c>
      <c r="AV180" s="1">
        <v>4.0</v>
      </c>
      <c r="AW180" s="1">
        <v>2.0</v>
      </c>
      <c r="AX180" s="1">
        <v>4.0</v>
      </c>
      <c r="AY180" s="1" t="s">
        <v>2620</v>
      </c>
      <c r="AZ180" s="1" t="s">
        <v>1106</v>
      </c>
      <c r="BA180" s="1" t="s">
        <v>2621</v>
      </c>
      <c r="BB180" s="1" t="s">
        <v>947</v>
      </c>
      <c r="BC180" s="1" t="s">
        <v>2622</v>
      </c>
      <c r="BD180" s="1" t="s">
        <v>2623</v>
      </c>
      <c r="BE180" s="1" t="s">
        <v>228</v>
      </c>
      <c r="BF180" s="1" t="s">
        <v>226</v>
      </c>
      <c r="BG180" s="1" t="s">
        <v>226</v>
      </c>
      <c r="BH180" s="1" t="s">
        <v>226</v>
      </c>
      <c r="BI180" s="1" t="s">
        <v>226</v>
      </c>
      <c r="BJ180" s="1" t="s">
        <v>228</v>
      </c>
      <c r="BK180" s="1" t="s">
        <v>280</v>
      </c>
      <c r="BL180" s="1" t="s">
        <v>280</v>
      </c>
      <c r="BM180" s="1" t="s">
        <v>228</v>
      </c>
    </row>
    <row r="181" ht="16.5" customHeight="1">
      <c r="A181" s="10">
        <v>43366.5869444445</v>
      </c>
      <c r="B181" s="10">
        <v>43366.5963541667</v>
      </c>
      <c r="C181" s="1" t="s">
        <v>69</v>
      </c>
      <c r="D181" s="1" t="s">
        <v>2624</v>
      </c>
      <c r="E181" s="1">
        <v>100.0</v>
      </c>
      <c r="F181" s="1">
        <v>813.0</v>
      </c>
      <c r="G181" s="1" t="b">
        <f t="shared" si="4"/>
        <v>1</v>
      </c>
      <c r="H181" s="10">
        <v>43366.5963541667</v>
      </c>
      <c r="I181" s="1" t="s">
        <v>2625</v>
      </c>
      <c r="J181" s="1"/>
      <c r="K181" s="1"/>
      <c r="L181" s="1"/>
      <c r="M181" s="1"/>
      <c r="N181" s="1">
        <v>37.35009765625</v>
      </c>
      <c r="O181" s="1">
        <v>-121.985397338867</v>
      </c>
      <c r="P181" s="1" t="s">
        <v>201</v>
      </c>
      <c r="Q181" s="1" t="s">
        <v>205</v>
      </c>
      <c r="R181" s="1" t="s">
        <v>206</v>
      </c>
      <c r="S181" s="1" t="s">
        <v>259</v>
      </c>
      <c r="T181" s="1"/>
      <c r="U181" s="1" t="s">
        <v>209</v>
      </c>
      <c r="V181" s="1"/>
      <c r="W181" s="1">
        <v>18.0</v>
      </c>
      <c r="X181" s="1" t="s">
        <v>236</v>
      </c>
      <c r="Y181" s="1"/>
      <c r="Z181" s="1" t="s">
        <v>211</v>
      </c>
      <c r="AA181" s="1"/>
      <c r="AB181" s="1" t="s">
        <v>545</v>
      </c>
      <c r="AC181" s="1"/>
      <c r="AD181" s="1" t="s">
        <v>2627</v>
      </c>
      <c r="AE181" s="1"/>
      <c r="AF181" s="1"/>
      <c r="AG181" s="1"/>
      <c r="AH181" s="1" t="s">
        <v>500</v>
      </c>
      <c r="AI181" s="1"/>
      <c r="AJ181" s="1"/>
      <c r="AK181" s="1"/>
      <c r="AL181" s="1"/>
      <c r="AM181" s="1">
        <v>4.0</v>
      </c>
      <c r="AN181" s="1" t="s">
        <v>214</v>
      </c>
      <c r="AO181" s="1" t="s">
        <v>214</v>
      </c>
      <c r="AP181" s="1" t="s">
        <v>214</v>
      </c>
      <c r="AQ181" s="1" t="s">
        <v>214</v>
      </c>
      <c r="AR181" s="1" t="s">
        <v>214</v>
      </c>
      <c r="AS181" s="1" t="s">
        <v>214</v>
      </c>
      <c r="AT181" s="1" t="s">
        <v>215</v>
      </c>
      <c r="AU181" s="1" t="s">
        <v>214</v>
      </c>
      <c r="AV181" s="1" t="s">
        <v>214</v>
      </c>
      <c r="AW181" s="1">
        <v>4.0</v>
      </c>
      <c r="AX181" s="1" t="s">
        <v>214</v>
      </c>
      <c r="AY181" s="1" t="s">
        <v>2631</v>
      </c>
      <c r="AZ181" s="1" t="s">
        <v>1340</v>
      </c>
      <c r="BA181" s="1" t="s">
        <v>1271</v>
      </c>
      <c r="BB181" s="1"/>
      <c r="BC181" s="1" t="s">
        <v>2632</v>
      </c>
      <c r="BD181" s="1" t="s">
        <v>2633</v>
      </c>
      <c r="BE181" s="1" t="s">
        <v>229</v>
      </c>
      <c r="BF181" s="1" t="s">
        <v>280</v>
      </c>
      <c r="BG181" s="1" t="s">
        <v>229</v>
      </c>
      <c r="BH181" s="1" t="s">
        <v>280</v>
      </c>
      <c r="BI181" s="1" t="s">
        <v>228</v>
      </c>
      <c r="BJ181" s="1" t="s">
        <v>229</v>
      </c>
      <c r="BK181" s="1" t="s">
        <v>229</v>
      </c>
      <c r="BL181" s="1" t="s">
        <v>229</v>
      </c>
      <c r="BM181" s="1" t="s">
        <v>229</v>
      </c>
    </row>
    <row r="182" ht="16.5" customHeight="1">
      <c r="A182" s="10">
        <v>43366.6288773148</v>
      </c>
      <c r="B182" s="10">
        <v>43366.6428009259</v>
      </c>
      <c r="C182" s="1" t="s">
        <v>69</v>
      </c>
      <c r="D182" s="1" t="s">
        <v>2634</v>
      </c>
      <c r="E182" s="1">
        <v>100.0</v>
      </c>
      <c r="F182" s="1">
        <v>1202.0</v>
      </c>
      <c r="G182" s="1" t="b">
        <f t="shared" si="4"/>
        <v>1</v>
      </c>
      <c r="H182" s="10">
        <v>43366.6428009259</v>
      </c>
      <c r="I182" s="1" t="s">
        <v>2635</v>
      </c>
      <c r="J182" s="1"/>
      <c r="K182" s="1"/>
      <c r="L182" s="1"/>
      <c r="M182" s="1"/>
      <c r="N182" s="1">
        <v>33.1013031005859</v>
      </c>
      <c r="O182" s="1">
        <v>-97.4770965576171</v>
      </c>
      <c r="P182" s="1" t="s">
        <v>201</v>
      </c>
      <c r="Q182" s="1" t="s">
        <v>205</v>
      </c>
      <c r="R182" s="1" t="s">
        <v>206</v>
      </c>
      <c r="S182" s="1" t="s">
        <v>235</v>
      </c>
      <c r="T182" s="1"/>
      <c r="U182" s="1" t="s">
        <v>209</v>
      </c>
      <c r="V182" s="1">
        <v>15.0</v>
      </c>
      <c r="W182" s="1">
        <v>12.0</v>
      </c>
      <c r="X182" s="1" t="s">
        <v>261</v>
      </c>
      <c r="Y182" s="1"/>
      <c r="Z182" s="1" t="s">
        <v>289</v>
      </c>
      <c r="AA182" s="1"/>
      <c r="AB182" s="1" t="s">
        <v>891</v>
      </c>
      <c r="AC182" s="1"/>
      <c r="AD182" s="1" t="s">
        <v>2636</v>
      </c>
      <c r="AE182" s="1" t="s">
        <v>2637</v>
      </c>
      <c r="AF182" s="1" t="s">
        <v>2638</v>
      </c>
      <c r="AG182" s="1" t="s">
        <v>2639</v>
      </c>
      <c r="AH182" s="1" t="s">
        <v>213</v>
      </c>
      <c r="AI182" s="1" t="s">
        <v>500</v>
      </c>
      <c r="AJ182" s="1" t="s">
        <v>213</v>
      </c>
      <c r="AK182" s="1" t="s">
        <v>500</v>
      </c>
      <c r="AL182" s="1"/>
      <c r="AM182" s="1" t="s">
        <v>215</v>
      </c>
      <c r="AN182" s="1">
        <v>4.0</v>
      </c>
      <c r="AO182" s="1">
        <v>4.0</v>
      </c>
      <c r="AP182" s="1">
        <v>4.0</v>
      </c>
      <c r="AQ182" s="1">
        <v>4.0</v>
      </c>
      <c r="AR182" s="1" t="s">
        <v>215</v>
      </c>
      <c r="AS182" s="1" t="s">
        <v>215</v>
      </c>
      <c r="AT182" s="1" t="s">
        <v>215</v>
      </c>
      <c r="AU182" s="1">
        <v>4.0</v>
      </c>
      <c r="AV182" s="1">
        <v>2.0</v>
      </c>
      <c r="AW182" s="1" t="s">
        <v>215</v>
      </c>
      <c r="AX182" s="1" t="s">
        <v>215</v>
      </c>
      <c r="AY182" s="1" t="s">
        <v>2640</v>
      </c>
      <c r="AZ182" s="1" t="s">
        <v>1109</v>
      </c>
      <c r="BA182" s="1" t="s">
        <v>1274</v>
      </c>
      <c r="BB182" s="1"/>
      <c r="BC182" s="1" t="s">
        <v>2641</v>
      </c>
      <c r="BD182" s="1" t="s">
        <v>2642</v>
      </c>
      <c r="BE182" s="1" t="s">
        <v>280</v>
      </c>
      <c r="BF182" s="1" t="s">
        <v>228</v>
      </c>
      <c r="BG182" s="1" t="s">
        <v>228</v>
      </c>
      <c r="BH182" s="1" t="s">
        <v>280</v>
      </c>
      <c r="BI182" s="1" t="s">
        <v>228</v>
      </c>
      <c r="BJ182" s="1" t="s">
        <v>280</v>
      </c>
      <c r="BK182" s="1" t="s">
        <v>280</v>
      </c>
      <c r="BL182" s="1" t="s">
        <v>280</v>
      </c>
      <c r="BM182" s="1" t="s">
        <v>280</v>
      </c>
    </row>
    <row r="183" ht="16.5" customHeight="1">
      <c r="A183" s="10">
        <v>43367.3390509259</v>
      </c>
      <c r="B183" s="10">
        <v>43367.3519212963</v>
      </c>
      <c r="C183" s="1" t="s">
        <v>69</v>
      </c>
      <c r="D183" s="1" t="s">
        <v>2643</v>
      </c>
      <c r="E183" s="1">
        <v>100.0</v>
      </c>
      <c r="F183" s="1">
        <v>1111.0</v>
      </c>
      <c r="G183" s="1" t="b">
        <f t="shared" si="4"/>
        <v>1</v>
      </c>
      <c r="H183" s="10">
        <v>43367.3519212963</v>
      </c>
      <c r="I183" s="1" t="s">
        <v>2644</v>
      </c>
      <c r="J183" s="1"/>
      <c r="K183" s="1"/>
      <c r="L183" s="1"/>
      <c r="M183" s="1"/>
      <c r="N183" s="1">
        <v>37.2153015136718</v>
      </c>
      <c r="O183" s="1">
        <v>-93.2982025146484</v>
      </c>
      <c r="P183" s="1" t="s">
        <v>201</v>
      </c>
      <c r="Q183" s="1" t="s">
        <v>205</v>
      </c>
      <c r="R183" s="1" t="s">
        <v>206</v>
      </c>
      <c r="S183" s="1" t="s">
        <v>766</v>
      </c>
      <c r="T183" s="1" t="s">
        <v>2646</v>
      </c>
      <c r="U183" s="1" t="s">
        <v>209</v>
      </c>
      <c r="V183" s="1">
        <v>20.0</v>
      </c>
      <c r="W183" s="1">
        <v>10.0</v>
      </c>
      <c r="X183" s="1" t="s">
        <v>239</v>
      </c>
      <c r="Y183" s="1" t="s">
        <v>2647</v>
      </c>
      <c r="Z183" s="1" t="s">
        <v>237</v>
      </c>
      <c r="AA183" s="1"/>
      <c r="AB183" s="1"/>
      <c r="AC183" s="1"/>
      <c r="AD183" s="1" t="s">
        <v>2650</v>
      </c>
      <c r="AE183" s="1"/>
      <c r="AF183" s="1"/>
      <c r="AG183" s="1"/>
      <c r="AH183" s="1" t="s">
        <v>213</v>
      </c>
      <c r="AI183" s="1"/>
      <c r="AJ183" s="1"/>
      <c r="AK183" s="1"/>
      <c r="AL183" s="1"/>
      <c r="AM183" s="1">
        <v>4.0</v>
      </c>
      <c r="AN183" s="1" t="s">
        <v>215</v>
      </c>
      <c r="AO183" s="1" t="s">
        <v>215</v>
      </c>
      <c r="AP183" s="1">
        <v>4.0</v>
      </c>
      <c r="AQ183" s="1" t="s">
        <v>215</v>
      </c>
      <c r="AR183" s="1" t="s">
        <v>215</v>
      </c>
      <c r="AS183" s="1" t="s">
        <v>215</v>
      </c>
      <c r="AT183" s="1" t="s">
        <v>215</v>
      </c>
      <c r="AU183" s="1" t="s">
        <v>215</v>
      </c>
      <c r="AV183" s="1">
        <v>4.0</v>
      </c>
      <c r="AW183" s="1">
        <v>4.0</v>
      </c>
      <c r="AX183" s="1">
        <v>4.0</v>
      </c>
      <c r="AY183" s="1" t="s">
        <v>2652</v>
      </c>
      <c r="AZ183" s="1" t="s">
        <v>2653</v>
      </c>
      <c r="BA183" s="1" t="s">
        <v>2654</v>
      </c>
      <c r="BB183" s="1" t="s">
        <v>2655</v>
      </c>
      <c r="BC183" s="1" t="s">
        <v>2656</v>
      </c>
      <c r="BD183" s="1" t="s">
        <v>2657</v>
      </c>
      <c r="BE183" s="1" t="s">
        <v>227</v>
      </c>
      <c r="BF183" s="1" t="s">
        <v>229</v>
      </c>
      <c r="BG183" s="1" t="s">
        <v>227</v>
      </c>
      <c r="BH183" s="1" t="s">
        <v>228</v>
      </c>
      <c r="BI183" s="1" t="s">
        <v>228</v>
      </c>
      <c r="BJ183" s="1" t="s">
        <v>226</v>
      </c>
      <c r="BK183" s="1" t="s">
        <v>229</v>
      </c>
      <c r="BL183" s="1" t="s">
        <v>280</v>
      </c>
      <c r="BM183" s="1" t="s">
        <v>280</v>
      </c>
    </row>
    <row r="184" ht="16.5" customHeight="1">
      <c r="A184" s="10">
        <v>43367.3758796296</v>
      </c>
      <c r="B184" s="10">
        <v>43367.3815972222</v>
      </c>
      <c r="C184" s="1" t="s">
        <v>69</v>
      </c>
      <c r="D184" s="1" t="s">
        <v>2660</v>
      </c>
      <c r="E184" s="1">
        <v>100.0</v>
      </c>
      <c r="F184" s="1">
        <v>493.0</v>
      </c>
      <c r="G184" s="1" t="b">
        <f t="shared" si="4"/>
        <v>1</v>
      </c>
      <c r="H184" s="10">
        <v>43367.3815972222</v>
      </c>
      <c r="I184" s="1" t="s">
        <v>2663</v>
      </c>
      <c r="J184" s="1"/>
      <c r="K184" s="1"/>
      <c r="L184" s="1"/>
      <c r="M184" s="1"/>
      <c r="N184" s="1">
        <v>30.652099609375</v>
      </c>
      <c r="O184" s="1">
        <v>-96.3410034179687</v>
      </c>
      <c r="P184" s="1" t="s">
        <v>201</v>
      </c>
      <c r="Q184" s="1" t="s">
        <v>205</v>
      </c>
      <c r="R184" s="1" t="s">
        <v>206</v>
      </c>
      <c r="S184" s="1" t="s">
        <v>208</v>
      </c>
      <c r="T184" s="1"/>
      <c r="U184" s="1" t="s">
        <v>209</v>
      </c>
      <c r="V184" s="1">
        <v>7.0</v>
      </c>
      <c r="W184" s="1">
        <v>5.0</v>
      </c>
      <c r="X184" s="1" t="s">
        <v>239</v>
      </c>
      <c r="Y184" s="1" t="s">
        <v>2664</v>
      </c>
      <c r="Z184" s="1" t="s">
        <v>330</v>
      </c>
      <c r="AA184" s="1"/>
      <c r="AB184" s="1" t="s">
        <v>239</v>
      </c>
      <c r="AC184" s="1" t="s">
        <v>2665</v>
      </c>
      <c r="AD184" s="1" t="s">
        <v>2666</v>
      </c>
      <c r="AE184" s="1" t="s">
        <v>2667</v>
      </c>
      <c r="AF184" s="1" t="s">
        <v>2668</v>
      </c>
      <c r="AG184" s="1"/>
      <c r="AH184" s="1" t="s">
        <v>213</v>
      </c>
      <c r="AI184" s="1" t="s">
        <v>213</v>
      </c>
      <c r="AJ184" s="1" t="s">
        <v>213</v>
      </c>
      <c r="AK184" s="1"/>
      <c r="AL184" s="1"/>
      <c r="AM184" s="1" t="s">
        <v>214</v>
      </c>
      <c r="AN184" s="1" t="s">
        <v>214</v>
      </c>
      <c r="AO184" s="1" t="s">
        <v>214</v>
      </c>
      <c r="AP184" s="1" t="s">
        <v>214</v>
      </c>
      <c r="AQ184" s="1" t="s">
        <v>214</v>
      </c>
      <c r="AR184" s="1" t="s">
        <v>214</v>
      </c>
      <c r="AS184" s="1" t="s">
        <v>214</v>
      </c>
      <c r="AT184" s="1" t="s">
        <v>214</v>
      </c>
      <c r="AU184" s="1" t="s">
        <v>214</v>
      </c>
      <c r="AV184" s="1" t="s">
        <v>214</v>
      </c>
      <c r="AW184" s="1" t="s">
        <v>214</v>
      </c>
      <c r="AX184" s="1" t="s">
        <v>214</v>
      </c>
      <c r="AY184" s="1" t="s">
        <v>2674</v>
      </c>
      <c r="AZ184" s="1" t="s">
        <v>1184</v>
      </c>
      <c r="BA184" s="1" t="s">
        <v>2676</v>
      </c>
      <c r="BB184" s="1" t="s">
        <v>2677</v>
      </c>
      <c r="BC184" s="1" t="s">
        <v>2678</v>
      </c>
      <c r="BD184" s="1" t="s">
        <v>2679</v>
      </c>
      <c r="BE184" s="1" t="s">
        <v>226</v>
      </c>
      <c r="BF184" s="1" t="s">
        <v>227</v>
      </c>
      <c r="BG184" s="1" t="s">
        <v>227</v>
      </c>
      <c r="BH184" s="1" t="s">
        <v>227</v>
      </c>
      <c r="BI184" s="1" t="s">
        <v>227</v>
      </c>
      <c r="BJ184" s="1" t="s">
        <v>227</v>
      </c>
      <c r="BK184" s="1" t="s">
        <v>229</v>
      </c>
      <c r="BL184" s="1" t="s">
        <v>229</v>
      </c>
      <c r="BM184" s="1" t="s">
        <v>229</v>
      </c>
    </row>
    <row r="185" ht="16.5" customHeight="1">
      <c r="A185" s="10">
        <v>43367.4467476852</v>
      </c>
      <c r="B185" s="10">
        <v>43367.461400463</v>
      </c>
      <c r="C185" s="1" t="s">
        <v>69</v>
      </c>
      <c r="D185" s="1" t="s">
        <v>2682</v>
      </c>
      <c r="E185" s="1">
        <v>100.0</v>
      </c>
      <c r="F185" s="1">
        <v>1266.0</v>
      </c>
      <c r="G185" s="1" t="b">
        <f t="shared" si="4"/>
        <v>1</v>
      </c>
      <c r="H185" s="10">
        <v>43367.461412037</v>
      </c>
      <c r="I185" s="1" t="s">
        <v>2683</v>
      </c>
      <c r="J185" s="1"/>
      <c r="K185" s="1"/>
      <c r="L185" s="1"/>
      <c r="M185" s="1"/>
      <c r="N185" s="1">
        <v>34.7100982666015</v>
      </c>
      <c r="O185" s="1">
        <v>-92.3545989990234</v>
      </c>
      <c r="P185" s="1" t="s">
        <v>201</v>
      </c>
      <c r="Q185" s="1" t="s">
        <v>205</v>
      </c>
      <c r="R185" s="1" t="s">
        <v>206</v>
      </c>
      <c r="S185" s="1" t="s">
        <v>208</v>
      </c>
      <c r="T185" s="1"/>
      <c r="U185" s="1" t="s">
        <v>209</v>
      </c>
      <c r="V185" s="1">
        <v>35.0</v>
      </c>
      <c r="W185" s="1">
        <v>10.0</v>
      </c>
      <c r="X185" s="1" t="s">
        <v>236</v>
      </c>
      <c r="Y185" s="1"/>
      <c r="Z185" s="1" t="s">
        <v>211</v>
      </c>
      <c r="AA185" s="1"/>
      <c r="AB185" s="1" t="s">
        <v>545</v>
      </c>
      <c r="AC185" s="1"/>
      <c r="AD185" s="1" t="s">
        <v>2686</v>
      </c>
      <c r="AE185" s="1" t="s">
        <v>2687</v>
      </c>
      <c r="AF185" s="1"/>
      <c r="AG185" s="1"/>
      <c r="AH185" s="1" t="s">
        <v>500</v>
      </c>
      <c r="AI185" s="1" t="s">
        <v>500</v>
      </c>
      <c r="AJ185" s="1"/>
      <c r="AK185" s="1"/>
      <c r="AL185" s="1"/>
      <c r="AM185" s="1" t="s">
        <v>214</v>
      </c>
      <c r="AN185" s="1" t="s">
        <v>214</v>
      </c>
      <c r="AO185" s="1" t="s">
        <v>214</v>
      </c>
      <c r="AP185" s="1" t="s">
        <v>214</v>
      </c>
      <c r="AQ185" s="1" t="s">
        <v>214</v>
      </c>
      <c r="AR185" s="1" t="s">
        <v>214</v>
      </c>
      <c r="AS185" s="1" t="s">
        <v>214</v>
      </c>
      <c r="AT185" s="1" t="s">
        <v>215</v>
      </c>
      <c r="AU185" s="1" t="s">
        <v>214</v>
      </c>
      <c r="AV185" s="1" t="s">
        <v>214</v>
      </c>
      <c r="AW185" s="1" t="s">
        <v>214</v>
      </c>
      <c r="AX185" s="1" t="s">
        <v>215</v>
      </c>
      <c r="AY185" s="1" t="s">
        <v>2688</v>
      </c>
      <c r="AZ185" s="1" t="s">
        <v>844</v>
      </c>
      <c r="BA185" s="1" t="s">
        <v>230</v>
      </c>
      <c r="BB185" s="1" t="s">
        <v>2690</v>
      </c>
      <c r="BC185" s="1" t="s">
        <v>2691</v>
      </c>
      <c r="BD185" s="1" t="s">
        <v>2692</v>
      </c>
      <c r="BE185" s="1" t="s">
        <v>229</v>
      </c>
      <c r="BF185" s="1" t="s">
        <v>280</v>
      </c>
      <c r="BG185" s="1" t="s">
        <v>280</v>
      </c>
      <c r="BH185" s="1" t="s">
        <v>280</v>
      </c>
      <c r="BI185" s="1" t="s">
        <v>229</v>
      </c>
      <c r="BJ185" s="1" t="s">
        <v>280</v>
      </c>
      <c r="BK185" s="1" t="s">
        <v>229</v>
      </c>
      <c r="BL185" s="1" t="s">
        <v>229</v>
      </c>
      <c r="BM185" s="1" t="s">
        <v>229</v>
      </c>
    </row>
    <row r="186" ht="16.5" customHeight="1">
      <c r="A186" s="10">
        <v>43367.5071759259</v>
      </c>
      <c r="B186" s="10">
        <v>43367.5234722222</v>
      </c>
      <c r="C186" s="1" t="s">
        <v>69</v>
      </c>
      <c r="D186" s="1" t="s">
        <v>2693</v>
      </c>
      <c r="E186" s="1">
        <v>100.0</v>
      </c>
      <c r="F186" s="1">
        <v>1408.0</v>
      </c>
      <c r="G186" s="1" t="b">
        <f t="shared" si="4"/>
        <v>1</v>
      </c>
      <c r="H186" s="10">
        <v>43367.5234722222</v>
      </c>
      <c r="I186" s="1" t="s">
        <v>2695</v>
      </c>
      <c r="J186" s="1"/>
      <c r="K186" s="1"/>
      <c r="L186" s="1"/>
      <c r="M186" s="1"/>
      <c r="N186" s="1">
        <v>38.9940948486328</v>
      </c>
      <c r="O186" s="1">
        <v>-84.7741012573242</v>
      </c>
      <c r="P186" s="1" t="s">
        <v>201</v>
      </c>
      <c r="Q186" s="1" t="s">
        <v>205</v>
      </c>
      <c r="R186" s="1" t="s">
        <v>206</v>
      </c>
      <c r="S186" s="1" t="s">
        <v>235</v>
      </c>
      <c r="T186" s="1"/>
      <c r="U186" s="1" t="s">
        <v>209</v>
      </c>
      <c r="V186" s="1">
        <v>40.0</v>
      </c>
      <c r="W186" s="1">
        <v>10.0</v>
      </c>
      <c r="X186" s="1" t="s">
        <v>397</v>
      </c>
      <c r="Y186" s="1"/>
      <c r="Z186" s="1" t="s">
        <v>1417</v>
      </c>
      <c r="AA186" s="1"/>
      <c r="AB186" s="1" t="s">
        <v>744</v>
      </c>
      <c r="AC186" s="1"/>
      <c r="AD186" s="1" t="s">
        <v>2698</v>
      </c>
      <c r="AE186" s="1" t="s">
        <v>2699</v>
      </c>
      <c r="AF186" s="1" t="s">
        <v>2700</v>
      </c>
      <c r="AG186" s="1" t="s">
        <v>2701</v>
      </c>
      <c r="AH186" s="1" t="s">
        <v>213</v>
      </c>
      <c r="AI186" s="1" t="s">
        <v>213</v>
      </c>
      <c r="AJ186" s="1" t="s">
        <v>213</v>
      </c>
      <c r="AK186" s="1" t="s">
        <v>213</v>
      </c>
      <c r="AL186" s="1"/>
      <c r="AM186" s="1" t="s">
        <v>215</v>
      </c>
      <c r="AN186" s="1">
        <v>2.0</v>
      </c>
      <c r="AO186" s="1" t="s">
        <v>215</v>
      </c>
      <c r="AP186" s="1" t="s">
        <v>271</v>
      </c>
      <c r="AQ186" s="1" t="s">
        <v>215</v>
      </c>
      <c r="AR186" s="1" t="s">
        <v>215</v>
      </c>
      <c r="AS186" s="1" t="s">
        <v>215</v>
      </c>
      <c r="AT186" s="1" t="s">
        <v>271</v>
      </c>
      <c r="AU186" s="1" t="s">
        <v>215</v>
      </c>
      <c r="AV186" s="1" t="s">
        <v>214</v>
      </c>
      <c r="AW186" s="1" t="s">
        <v>215</v>
      </c>
      <c r="AX186" s="1" t="s">
        <v>271</v>
      </c>
      <c r="AY186" s="1" t="s">
        <v>2703</v>
      </c>
      <c r="AZ186" s="1" t="s">
        <v>949</v>
      </c>
      <c r="BA186" s="1" t="s">
        <v>1276</v>
      </c>
      <c r="BB186" s="1" t="s">
        <v>2704</v>
      </c>
      <c r="BC186" s="1" t="s">
        <v>2705</v>
      </c>
      <c r="BD186" s="1" t="s">
        <v>2707</v>
      </c>
      <c r="BE186" s="1" t="s">
        <v>280</v>
      </c>
      <c r="BF186" s="1" t="s">
        <v>280</v>
      </c>
      <c r="BG186" s="1" t="s">
        <v>280</v>
      </c>
      <c r="BH186" s="1" t="s">
        <v>229</v>
      </c>
      <c r="BI186" s="1" t="s">
        <v>228</v>
      </c>
      <c r="BJ186" s="1" t="s">
        <v>280</v>
      </c>
      <c r="BK186" s="1" t="s">
        <v>280</v>
      </c>
      <c r="BL186" s="1" t="s">
        <v>228</v>
      </c>
      <c r="BM186" s="1" t="s">
        <v>228</v>
      </c>
    </row>
    <row r="187" ht="16.5" customHeight="1">
      <c r="A187" s="10">
        <v>43367.5695023148</v>
      </c>
      <c r="B187" s="10">
        <v>43367.5784375</v>
      </c>
      <c r="C187" s="1" t="s">
        <v>69</v>
      </c>
      <c r="D187" s="1" t="s">
        <v>2708</v>
      </c>
      <c r="E187" s="1">
        <v>100.0</v>
      </c>
      <c r="F187" s="1">
        <v>772.0</v>
      </c>
      <c r="G187" s="1" t="b">
        <f t="shared" si="4"/>
        <v>1</v>
      </c>
      <c r="H187" s="10">
        <v>43367.5784490741</v>
      </c>
      <c r="I187" s="1" t="s">
        <v>2710</v>
      </c>
      <c r="J187" s="1"/>
      <c r="K187" s="1"/>
      <c r="L187" s="1"/>
      <c r="M187" s="1"/>
      <c r="N187" s="1">
        <v>32.7792053222656</v>
      </c>
      <c r="O187" s="1">
        <v>-117.189399719238</v>
      </c>
      <c r="P187" s="1" t="s">
        <v>201</v>
      </c>
      <c r="Q187" s="1" t="s">
        <v>205</v>
      </c>
      <c r="R187" s="1" t="s">
        <v>206</v>
      </c>
      <c r="S187" s="1" t="s">
        <v>259</v>
      </c>
      <c r="T187" s="1"/>
      <c r="U187" s="1" t="s">
        <v>209</v>
      </c>
      <c r="V187" s="1">
        <v>20.0</v>
      </c>
      <c r="W187" s="1">
        <v>6.0</v>
      </c>
      <c r="X187" s="1" t="s">
        <v>239</v>
      </c>
      <c r="Y187" s="1" t="s">
        <v>2711</v>
      </c>
      <c r="Z187" s="1" t="s">
        <v>211</v>
      </c>
      <c r="AA187" s="1"/>
      <c r="AB187" s="1" t="s">
        <v>2712</v>
      </c>
      <c r="AC187" s="1"/>
      <c r="AD187" s="1" t="s">
        <v>2713</v>
      </c>
      <c r="AE187" s="1" t="s">
        <v>2714</v>
      </c>
      <c r="AF187" s="1" t="s">
        <v>2715</v>
      </c>
      <c r="AG187" s="1" t="s">
        <v>2716</v>
      </c>
      <c r="AH187" s="1" t="s">
        <v>213</v>
      </c>
      <c r="AI187" s="1" t="s">
        <v>500</v>
      </c>
      <c r="AJ187" s="1" t="s">
        <v>213</v>
      </c>
      <c r="AK187" s="1" t="s">
        <v>500</v>
      </c>
      <c r="AL187" s="1"/>
      <c r="AM187" s="1" t="s">
        <v>214</v>
      </c>
      <c r="AN187" s="1" t="s">
        <v>214</v>
      </c>
      <c r="AO187" s="1" t="s">
        <v>214</v>
      </c>
      <c r="AP187" s="1" t="s">
        <v>214</v>
      </c>
      <c r="AQ187" s="1" t="s">
        <v>214</v>
      </c>
      <c r="AR187" s="1" t="s">
        <v>214</v>
      </c>
      <c r="AS187" s="1" t="s">
        <v>214</v>
      </c>
      <c r="AT187" s="1">
        <v>4.0</v>
      </c>
      <c r="AU187" s="1">
        <v>4.0</v>
      </c>
      <c r="AV187" s="1" t="s">
        <v>215</v>
      </c>
      <c r="AW187" s="1">
        <v>4.0</v>
      </c>
      <c r="AX187" s="1" t="s">
        <v>214</v>
      </c>
      <c r="AY187" s="1" t="s">
        <v>2717</v>
      </c>
      <c r="AZ187" s="1" t="s">
        <v>2718</v>
      </c>
      <c r="BA187" s="1" t="s">
        <v>2719</v>
      </c>
      <c r="BB187" s="1" t="s">
        <v>2720</v>
      </c>
      <c r="BC187" s="1" t="s">
        <v>2721</v>
      </c>
      <c r="BD187" s="1" t="s">
        <v>2722</v>
      </c>
      <c r="BE187" s="1" t="s">
        <v>229</v>
      </c>
      <c r="BF187" s="1" t="s">
        <v>229</v>
      </c>
      <c r="BG187" s="1" t="s">
        <v>229</v>
      </c>
      <c r="BH187" s="1" t="s">
        <v>228</v>
      </c>
      <c r="BI187" s="1" t="s">
        <v>280</v>
      </c>
      <c r="BJ187" s="1" t="s">
        <v>229</v>
      </c>
      <c r="BK187" s="1" t="s">
        <v>229</v>
      </c>
      <c r="BL187" s="1" t="s">
        <v>229</v>
      </c>
      <c r="BM187" s="1" t="s">
        <v>229</v>
      </c>
    </row>
    <row r="188" ht="16.5" customHeight="1">
      <c r="A188" s="10">
        <v>43367.5688657407</v>
      </c>
      <c r="B188" s="10">
        <v>43367.6156712963</v>
      </c>
      <c r="C188" s="1" t="s">
        <v>69</v>
      </c>
      <c r="D188" s="1" t="s">
        <v>2723</v>
      </c>
      <c r="E188" s="1">
        <v>100.0</v>
      </c>
      <c r="F188" s="1">
        <v>4044.0</v>
      </c>
      <c r="G188" s="1" t="b">
        <f t="shared" si="4"/>
        <v>1</v>
      </c>
      <c r="H188" s="10">
        <v>43367.6156712963</v>
      </c>
      <c r="I188" s="1" t="s">
        <v>2725</v>
      </c>
      <c r="J188" s="1"/>
      <c r="K188" s="1"/>
      <c r="L188" s="1"/>
      <c r="M188" s="1"/>
      <c r="N188" s="1">
        <v>38.2906951904296</v>
      </c>
      <c r="O188" s="1">
        <v>-76.522102355957</v>
      </c>
      <c r="P188" s="1" t="s">
        <v>201</v>
      </c>
      <c r="Q188" s="1" t="s">
        <v>205</v>
      </c>
      <c r="R188" s="1" t="s">
        <v>206</v>
      </c>
      <c r="S188" s="1" t="s">
        <v>208</v>
      </c>
      <c r="T188" s="1"/>
      <c r="U188" s="1" t="s">
        <v>209</v>
      </c>
      <c r="V188" s="1">
        <v>19.0</v>
      </c>
      <c r="W188" s="1">
        <v>15.0</v>
      </c>
      <c r="X188" s="1" t="s">
        <v>239</v>
      </c>
      <c r="Y188" s="1" t="s">
        <v>2727</v>
      </c>
      <c r="Z188" s="1" t="s">
        <v>237</v>
      </c>
      <c r="AA188" s="1"/>
      <c r="AB188" s="1" t="s">
        <v>2728</v>
      </c>
      <c r="AC188" s="1"/>
      <c r="AD188" s="1" t="s">
        <v>2729</v>
      </c>
      <c r="AE188" s="1" t="s">
        <v>2730</v>
      </c>
      <c r="AF188" s="1"/>
      <c r="AG188" s="1"/>
      <c r="AH188" s="1" t="s">
        <v>213</v>
      </c>
      <c r="AI188" s="1" t="s">
        <v>213</v>
      </c>
      <c r="AJ188" s="1"/>
      <c r="AK188" s="1"/>
      <c r="AL188" s="1"/>
      <c r="AM188" s="1">
        <v>2.0</v>
      </c>
      <c r="AN188" s="1" t="s">
        <v>215</v>
      </c>
      <c r="AO188" s="1" t="s">
        <v>215</v>
      </c>
      <c r="AP188" s="1">
        <v>4.0</v>
      </c>
      <c r="AQ188" s="1" t="s">
        <v>215</v>
      </c>
      <c r="AR188" s="1" t="s">
        <v>215</v>
      </c>
      <c r="AS188" s="1" t="s">
        <v>215</v>
      </c>
      <c r="AT188" s="1">
        <v>2.0</v>
      </c>
      <c r="AU188" s="1" t="s">
        <v>215</v>
      </c>
      <c r="AV188" s="1" t="s">
        <v>215</v>
      </c>
      <c r="AW188" s="1">
        <v>2.0</v>
      </c>
      <c r="AX188" s="1" t="s">
        <v>215</v>
      </c>
      <c r="AY188" s="1" t="s">
        <v>2732</v>
      </c>
      <c r="AZ188" s="1" t="s">
        <v>1115</v>
      </c>
      <c r="BA188" s="1" t="s">
        <v>518</v>
      </c>
      <c r="BB188" s="1" t="s">
        <v>2734</v>
      </c>
      <c r="BC188" s="1" t="s">
        <v>2735</v>
      </c>
      <c r="BD188" s="1" t="s">
        <v>2736</v>
      </c>
      <c r="BE188" s="1" t="s">
        <v>227</v>
      </c>
      <c r="BF188" s="1" t="s">
        <v>226</v>
      </c>
      <c r="BG188" s="1" t="s">
        <v>226</v>
      </c>
      <c r="BH188" s="1" t="s">
        <v>228</v>
      </c>
      <c r="BI188" s="1" t="s">
        <v>280</v>
      </c>
      <c r="BJ188" s="1" t="s">
        <v>280</v>
      </c>
      <c r="BK188" s="1" t="s">
        <v>229</v>
      </c>
      <c r="BL188" s="1" t="s">
        <v>280</v>
      </c>
      <c r="BM188" s="1" t="s">
        <v>280</v>
      </c>
    </row>
    <row r="189" ht="16.5" customHeight="1">
      <c r="A189" s="10">
        <v>43367.6564351852</v>
      </c>
      <c r="B189" s="10">
        <v>43367.6647337963</v>
      </c>
      <c r="C189" s="1" t="s">
        <v>69</v>
      </c>
      <c r="D189" s="1" t="s">
        <v>2741</v>
      </c>
      <c r="E189" s="1">
        <v>100.0</v>
      </c>
      <c r="F189" s="1">
        <v>716.0</v>
      </c>
      <c r="G189" s="1" t="b">
        <f t="shared" si="4"/>
        <v>1</v>
      </c>
      <c r="H189" s="10">
        <v>43367.6647337963</v>
      </c>
      <c r="I189" s="1" t="s">
        <v>2743</v>
      </c>
      <c r="J189" s="1"/>
      <c r="K189" s="1"/>
      <c r="L189" s="1"/>
      <c r="M189" s="1"/>
      <c r="N189" s="1">
        <v>41.6398010253906</v>
      </c>
      <c r="O189" s="1">
        <v>-88.1060028076171</v>
      </c>
      <c r="P189" s="1" t="s">
        <v>201</v>
      </c>
      <c r="Q189" s="1" t="s">
        <v>205</v>
      </c>
      <c r="R189" s="1" t="s">
        <v>206</v>
      </c>
      <c r="S189" s="1" t="s">
        <v>235</v>
      </c>
      <c r="T189" s="1"/>
      <c r="U189" s="1" t="s">
        <v>209</v>
      </c>
      <c r="V189" s="1">
        <v>7.0</v>
      </c>
      <c r="W189" s="1">
        <v>22.0</v>
      </c>
      <c r="X189" s="1" t="s">
        <v>236</v>
      </c>
      <c r="Y189" s="1"/>
      <c r="Z189" s="1" t="s">
        <v>239</v>
      </c>
      <c r="AA189" s="1" t="s">
        <v>2746</v>
      </c>
      <c r="AB189" s="1" t="s">
        <v>2747</v>
      </c>
      <c r="AC189" s="1"/>
      <c r="AD189" s="1" t="s">
        <v>701</v>
      </c>
      <c r="AE189" s="1" t="s">
        <v>2748</v>
      </c>
      <c r="AF189" s="1" t="s">
        <v>2749</v>
      </c>
      <c r="AG189" s="1" t="s">
        <v>2750</v>
      </c>
      <c r="AH189" s="1" t="s">
        <v>213</v>
      </c>
      <c r="AI189" s="1" t="s">
        <v>500</v>
      </c>
      <c r="AJ189" s="1" t="s">
        <v>500</v>
      </c>
      <c r="AK189" s="1" t="s">
        <v>213</v>
      </c>
      <c r="AL189" s="1"/>
      <c r="AM189" s="1">
        <v>4.0</v>
      </c>
      <c r="AN189" s="1" t="s">
        <v>215</v>
      </c>
      <c r="AO189" s="1" t="s">
        <v>215</v>
      </c>
      <c r="AP189" s="1" t="s">
        <v>215</v>
      </c>
      <c r="AQ189" s="1" t="s">
        <v>215</v>
      </c>
      <c r="AR189" s="1" t="s">
        <v>215</v>
      </c>
      <c r="AS189" s="1" t="s">
        <v>215</v>
      </c>
      <c r="AT189" s="1">
        <v>2.0</v>
      </c>
      <c r="AU189" s="1">
        <v>4.0</v>
      </c>
      <c r="AV189" s="1">
        <v>4.0</v>
      </c>
      <c r="AW189" s="1">
        <v>4.0</v>
      </c>
      <c r="AX189" s="1" t="s">
        <v>215</v>
      </c>
      <c r="AY189" s="1" t="s">
        <v>2751</v>
      </c>
      <c r="AZ189" s="1" t="s">
        <v>998</v>
      </c>
      <c r="BA189" s="1" t="s">
        <v>270</v>
      </c>
      <c r="BB189" s="1" t="s">
        <v>2753</v>
      </c>
      <c r="BC189" s="1" t="s">
        <v>2754</v>
      </c>
      <c r="BD189" s="1" t="s">
        <v>2756</v>
      </c>
      <c r="BE189" s="1" t="s">
        <v>226</v>
      </c>
      <c r="BF189" s="1" t="s">
        <v>228</v>
      </c>
      <c r="BG189" s="1" t="s">
        <v>227</v>
      </c>
      <c r="BH189" s="1" t="s">
        <v>227</v>
      </c>
      <c r="BI189" s="1" t="s">
        <v>227</v>
      </c>
      <c r="BJ189" s="1" t="s">
        <v>227</v>
      </c>
      <c r="BK189" s="1" t="s">
        <v>229</v>
      </c>
      <c r="BL189" s="1" t="s">
        <v>280</v>
      </c>
      <c r="BM189" s="1" t="s">
        <v>280</v>
      </c>
    </row>
    <row r="190" ht="16.5" customHeight="1">
      <c r="A190" s="10">
        <v>43368.3825578704</v>
      </c>
      <c r="B190" s="10">
        <v>43368.3895023148</v>
      </c>
      <c r="C190" s="1" t="s">
        <v>69</v>
      </c>
      <c r="D190" s="1" t="s">
        <v>2757</v>
      </c>
      <c r="E190" s="1">
        <v>100.0</v>
      </c>
      <c r="F190" s="1">
        <v>599.0</v>
      </c>
      <c r="G190" s="1" t="b">
        <f t="shared" si="4"/>
        <v>1</v>
      </c>
      <c r="H190" s="10">
        <v>43368.3895023148</v>
      </c>
      <c r="I190" s="1" t="s">
        <v>2759</v>
      </c>
      <c r="J190" s="1"/>
      <c r="K190" s="1"/>
      <c r="L190" s="1"/>
      <c r="M190" s="1"/>
      <c r="N190" s="1">
        <v>53.1546936035156</v>
      </c>
      <c r="O190" s="1">
        <v>8.17059326171875</v>
      </c>
      <c r="P190" s="1" t="s">
        <v>201</v>
      </c>
      <c r="Q190" s="1" t="s">
        <v>205</v>
      </c>
      <c r="R190" s="1" t="s">
        <v>206</v>
      </c>
      <c r="S190" s="1" t="s">
        <v>235</v>
      </c>
      <c r="T190" s="1"/>
      <c r="U190" s="1" t="s">
        <v>209</v>
      </c>
      <c r="V190" s="1"/>
      <c r="W190" s="1">
        <v>5.0</v>
      </c>
      <c r="X190" s="1" t="s">
        <v>397</v>
      </c>
      <c r="Y190" s="1"/>
      <c r="Z190" s="1" t="s">
        <v>211</v>
      </c>
      <c r="AA190" s="1"/>
      <c r="AB190" s="1"/>
      <c r="AC190" s="1"/>
      <c r="AD190" s="1" t="s">
        <v>2763</v>
      </c>
      <c r="AE190" s="1" t="s">
        <v>2764</v>
      </c>
      <c r="AF190" s="1" t="s">
        <v>2765</v>
      </c>
      <c r="AG190" s="1"/>
      <c r="AH190" s="1" t="s">
        <v>500</v>
      </c>
      <c r="AI190" s="1" t="s">
        <v>500</v>
      </c>
      <c r="AJ190" s="1" t="s">
        <v>500</v>
      </c>
      <c r="AK190" s="1"/>
      <c r="AL190" s="1"/>
      <c r="AM190" s="1">
        <v>2.0</v>
      </c>
      <c r="AN190" s="1">
        <v>4.0</v>
      </c>
      <c r="AO190" s="1">
        <v>4.0</v>
      </c>
      <c r="AP190" s="1" t="s">
        <v>214</v>
      </c>
      <c r="AQ190" s="1">
        <v>4.0</v>
      </c>
      <c r="AR190" s="1" t="s">
        <v>214</v>
      </c>
      <c r="AS190" s="1" t="s">
        <v>214</v>
      </c>
      <c r="AT190" s="1">
        <v>4.0</v>
      </c>
      <c r="AU190" s="1" t="s">
        <v>214</v>
      </c>
      <c r="AV190" s="1" t="s">
        <v>214</v>
      </c>
      <c r="AW190" s="1">
        <v>4.0</v>
      </c>
      <c r="AX190" s="1" t="s">
        <v>214</v>
      </c>
      <c r="AY190" s="1" t="s">
        <v>2769</v>
      </c>
      <c r="AZ190" s="1" t="s">
        <v>1346</v>
      </c>
      <c r="BA190" s="1" t="s">
        <v>1282</v>
      </c>
      <c r="BB190" s="1"/>
      <c r="BC190" s="1" t="s">
        <v>2770</v>
      </c>
      <c r="BD190" s="1" t="s">
        <v>2771</v>
      </c>
      <c r="BE190" s="1" t="s">
        <v>280</v>
      </c>
      <c r="BF190" s="1" t="s">
        <v>229</v>
      </c>
      <c r="BG190" s="1" t="s">
        <v>280</v>
      </c>
      <c r="BH190" s="1" t="s">
        <v>280</v>
      </c>
      <c r="BI190" s="1" t="s">
        <v>280</v>
      </c>
      <c r="BJ190" s="1" t="s">
        <v>228</v>
      </c>
      <c r="BK190" s="1" t="s">
        <v>280</v>
      </c>
      <c r="BL190" s="1" t="s">
        <v>229</v>
      </c>
      <c r="BM190" s="1" t="s">
        <v>229</v>
      </c>
    </row>
    <row r="191" ht="16.5" customHeight="1">
      <c r="A191" s="10">
        <v>43368.6568981481</v>
      </c>
      <c r="B191" s="10">
        <v>43368.6800462963</v>
      </c>
      <c r="C191" s="1" t="s">
        <v>69</v>
      </c>
      <c r="D191" s="1" t="s">
        <v>2772</v>
      </c>
      <c r="E191" s="1">
        <v>100.0</v>
      </c>
      <c r="F191" s="1">
        <v>1999.0</v>
      </c>
      <c r="G191" s="1" t="b">
        <f t="shared" si="4"/>
        <v>1</v>
      </c>
      <c r="H191" s="10">
        <v>43368.6800578704</v>
      </c>
      <c r="I191" s="1" t="s">
        <v>2773</v>
      </c>
      <c r="J191" s="1"/>
      <c r="K191" s="1"/>
      <c r="L191" s="1"/>
      <c r="M191" s="1"/>
      <c r="N191" s="1">
        <v>43.6629028320312</v>
      </c>
      <c r="O191" s="1">
        <v>-79.398696899414</v>
      </c>
      <c r="P191" s="1" t="s">
        <v>201</v>
      </c>
      <c r="Q191" s="1" t="s">
        <v>205</v>
      </c>
      <c r="R191" s="1" t="s">
        <v>206</v>
      </c>
      <c r="S191" s="1" t="s">
        <v>259</v>
      </c>
      <c r="T191" s="1"/>
      <c r="U191" s="1" t="s">
        <v>209</v>
      </c>
      <c r="V191" s="1">
        <v>10.0</v>
      </c>
      <c r="W191" s="1">
        <v>18.0</v>
      </c>
      <c r="X191" s="1" t="s">
        <v>236</v>
      </c>
      <c r="Y191" s="1"/>
      <c r="Z191" s="1" t="s">
        <v>262</v>
      </c>
      <c r="AA191" s="1"/>
      <c r="AB191" s="1" t="s">
        <v>239</v>
      </c>
      <c r="AC191" s="1" t="s">
        <v>2776</v>
      </c>
      <c r="AD191" s="1" t="s">
        <v>2777</v>
      </c>
      <c r="AE191" s="1" t="s">
        <v>2778</v>
      </c>
      <c r="AF191" s="1" t="s">
        <v>2779</v>
      </c>
      <c r="AG191" s="1"/>
      <c r="AH191" s="1" t="s">
        <v>213</v>
      </c>
      <c r="AI191" s="1" t="s">
        <v>213</v>
      </c>
      <c r="AJ191" s="1" t="s">
        <v>213</v>
      </c>
      <c r="AK191" s="1"/>
      <c r="AL191" s="1"/>
      <c r="AM191" s="1">
        <v>2.0</v>
      </c>
      <c r="AN191" s="1" t="s">
        <v>271</v>
      </c>
      <c r="AO191" s="1" t="s">
        <v>215</v>
      </c>
      <c r="AP191" s="1" t="s">
        <v>215</v>
      </c>
      <c r="AQ191" s="1">
        <v>2.0</v>
      </c>
      <c r="AR191" s="1" t="s">
        <v>215</v>
      </c>
      <c r="AS191" s="1" t="s">
        <v>271</v>
      </c>
      <c r="AT191" s="1" t="s">
        <v>215</v>
      </c>
      <c r="AU191" s="1" t="s">
        <v>215</v>
      </c>
      <c r="AV191" s="1">
        <v>2.0</v>
      </c>
      <c r="AW191" s="1" t="s">
        <v>215</v>
      </c>
      <c r="AX191" s="1">
        <v>2.0</v>
      </c>
      <c r="AY191" s="1" t="s">
        <v>2781</v>
      </c>
      <c r="AZ191" s="1" t="s">
        <v>740</v>
      </c>
      <c r="BA191" s="1" t="s">
        <v>1284</v>
      </c>
      <c r="BB191" s="1" t="s">
        <v>2782</v>
      </c>
      <c r="BC191" s="1" t="s">
        <v>2783</v>
      </c>
      <c r="BD191" s="1" t="s">
        <v>2784</v>
      </c>
      <c r="BE191" s="1" t="s">
        <v>226</v>
      </c>
      <c r="BF191" s="1" t="s">
        <v>226</v>
      </c>
      <c r="BG191" s="1" t="s">
        <v>280</v>
      </c>
      <c r="BH191" s="1" t="s">
        <v>229</v>
      </c>
      <c r="BI191" s="1" t="s">
        <v>280</v>
      </c>
      <c r="BJ191" s="1" t="s">
        <v>228</v>
      </c>
      <c r="BK191" s="1" t="s">
        <v>280</v>
      </c>
      <c r="BL191" s="1" t="s">
        <v>228</v>
      </c>
      <c r="BM191" s="1" t="s">
        <v>226</v>
      </c>
    </row>
    <row r="192" ht="16.5" customHeight="1">
      <c r="A192" s="10">
        <v>43369.2849884259</v>
      </c>
      <c r="B192" s="10">
        <v>43369.2967013889</v>
      </c>
      <c r="C192" s="1" t="s">
        <v>69</v>
      </c>
      <c r="D192" s="1" t="s">
        <v>2786</v>
      </c>
      <c r="E192" s="1">
        <v>100.0</v>
      </c>
      <c r="F192" s="1">
        <v>1011.0</v>
      </c>
      <c r="G192" s="1" t="b">
        <f t="shared" si="4"/>
        <v>1</v>
      </c>
      <c r="H192" s="10">
        <v>43369.2967013889</v>
      </c>
      <c r="I192" s="1" t="s">
        <v>2787</v>
      </c>
      <c r="J192" s="1"/>
      <c r="K192" s="1"/>
      <c r="L192" s="1"/>
      <c r="M192" s="1"/>
      <c r="N192" s="1">
        <v>39.5742950439453</v>
      </c>
      <c r="O192" s="1">
        <v>2.65519714355468</v>
      </c>
      <c r="P192" s="1" t="s">
        <v>201</v>
      </c>
      <c r="Q192" s="1" t="s">
        <v>205</v>
      </c>
      <c r="R192" s="1" t="s">
        <v>206</v>
      </c>
      <c r="S192" s="1" t="s">
        <v>235</v>
      </c>
      <c r="T192" s="1"/>
      <c r="U192" s="1" t="s">
        <v>209</v>
      </c>
      <c r="V192" s="1">
        <v>10.0</v>
      </c>
      <c r="W192" s="1">
        <v>10.0</v>
      </c>
      <c r="X192" s="1" t="s">
        <v>261</v>
      </c>
      <c r="Y192" s="1"/>
      <c r="Z192" s="1" t="s">
        <v>330</v>
      </c>
      <c r="AA192" s="1"/>
      <c r="AB192" s="1" t="s">
        <v>492</v>
      </c>
      <c r="AC192" s="1" t="s">
        <v>2789</v>
      </c>
      <c r="AD192" s="1" t="s">
        <v>2790</v>
      </c>
      <c r="AE192" s="1" t="s">
        <v>2791</v>
      </c>
      <c r="AF192" s="1" t="s">
        <v>2792</v>
      </c>
      <c r="AG192" s="1"/>
      <c r="AH192" s="1" t="s">
        <v>213</v>
      </c>
      <c r="AI192" s="1" t="s">
        <v>500</v>
      </c>
      <c r="AJ192" s="1" t="s">
        <v>213</v>
      </c>
      <c r="AK192" s="1"/>
      <c r="AL192" s="1"/>
      <c r="AM192" s="1">
        <v>4.0</v>
      </c>
      <c r="AN192" s="1">
        <v>4.0</v>
      </c>
      <c r="AO192" s="1">
        <v>4.0</v>
      </c>
      <c r="AP192" s="1" t="s">
        <v>214</v>
      </c>
      <c r="AQ192" s="1" t="s">
        <v>215</v>
      </c>
      <c r="AR192" s="1">
        <v>4.0</v>
      </c>
      <c r="AS192" s="1">
        <v>4.0</v>
      </c>
      <c r="AT192" s="1" t="s">
        <v>215</v>
      </c>
      <c r="AU192" s="1" t="s">
        <v>215</v>
      </c>
      <c r="AV192" s="1">
        <v>4.0</v>
      </c>
      <c r="AW192" s="1" t="s">
        <v>215</v>
      </c>
      <c r="AX192" s="1" t="s">
        <v>215</v>
      </c>
      <c r="AY192" s="1" t="s">
        <v>2793</v>
      </c>
      <c r="AZ192" s="1" t="s">
        <v>677</v>
      </c>
      <c r="BA192" s="1" t="s">
        <v>1287</v>
      </c>
      <c r="BB192" s="1" t="s">
        <v>2794</v>
      </c>
      <c r="BC192" s="1" t="s">
        <v>2795</v>
      </c>
      <c r="BD192" s="1" t="s">
        <v>2796</v>
      </c>
      <c r="BE192" s="1" t="s">
        <v>280</v>
      </c>
      <c r="BF192" s="1" t="s">
        <v>280</v>
      </c>
      <c r="BG192" s="1" t="s">
        <v>228</v>
      </c>
      <c r="BH192" s="1" t="s">
        <v>228</v>
      </c>
      <c r="BI192" s="1" t="s">
        <v>228</v>
      </c>
      <c r="BJ192" s="1" t="s">
        <v>229</v>
      </c>
      <c r="BK192" s="1" t="s">
        <v>229</v>
      </c>
      <c r="BL192" s="1" t="s">
        <v>280</v>
      </c>
      <c r="BM192" s="1" t="s">
        <v>280</v>
      </c>
    </row>
    <row r="193" ht="16.5" customHeight="1">
      <c r="A193" s="10">
        <v>43369.3806018519</v>
      </c>
      <c r="B193" s="10">
        <v>43369.3934722222</v>
      </c>
      <c r="C193" s="1" t="s">
        <v>69</v>
      </c>
      <c r="D193" s="1" t="s">
        <v>2797</v>
      </c>
      <c r="E193" s="1">
        <v>100.0</v>
      </c>
      <c r="F193" s="1">
        <v>1112.0</v>
      </c>
      <c r="G193" s="1" t="b">
        <f t="shared" si="4"/>
        <v>1</v>
      </c>
      <c r="H193" s="10">
        <v>43369.3934722222</v>
      </c>
      <c r="I193" s="1" t="s">
        <v>2801</v>
      </c>
      <c r="J193" s="1"/>
      <c r="K193" s="1"/>
      <c r="L193" s="1"/>
      <c r="M193" s="1"/>
      <c r="N193" s="1">
        <v>35.7463073730468</v>
      </c>
      <c r="O193" s="1">
        <v>-78.7238998413085</v>
      </c>
      <c r="P193" s="1" t="s">
        <v>201</v>
      </c>
      <c r="Q193" s="1" t="s">
        <v>205</v>
      </c>
      <c r="R193" s="1" t="s">
        <v>206</v>
      </c>
      <c r="S193" s="1" t="s">
        <v>766</v>
      </c>
      <c r="T193" s="1" t="s">
        <v>2802</v>
      </c>
      <c r="U193" s="1" t="s">
        <v>209</v>
      </c>
      <c r="V193" s="1">
        <v>18.0</v>
      </c>
      <c r="W193" s="1">
        <v>5.0</v>
      </c>
      <c r="X193" s="1" t="s">
        <v>239</v>
      </c>
      <c r="Y193" s="1" t="s">
        <v>2804</v>
      </c>
      <c r="Z193" s="1" t="s">
        <v>211</v>
      </c>
      <c r="AA193" s="1"/>
      <c r="AB193" s="1" t="s">
        <v>545</v>
      </c>
      <c r="AC193" s="1"/>
      <c r="AD193" s="1" t="s">
        <v>2805</v>
      </c>
      <c r="AE193" s="1" t="s">
        <v>2806</v>
      </c>
      <c r="AF193" s="1"/>
      <c r="AG193" s="1"/>
      <c r="AH193" s="1" t="s">
        <v>500</v>
      </c>
      <c r="AI193" s="1" t="s">
        <v>500</v>
      </c>
      <c r="AJ193" s="1"/>
      <c r="AK193" s="1"/>
      <c r="AL193" s="1"/>
      <c r="AM193" s="1">
        <v>4.0</v>
      </c>
      <c r="AN193" s="1" t="s">
        <v>214</v>
      </c>
      <c r="AO193" s="1">
        <v>4.0</v>
      </c>
      <c r="AP193" s="1" t="s">
        <v>214</v>
      </c>
      <c r="AQ193" s="1" t="s">
        <v>215</v>
      </c>
      <c r="AR193" s="1" t="s">
        <v>214</v>
      </c>
      <c r="AS193" s="1" t="s">
        <v>214</v>
      </c>
      <c r="AT193" s="1">
        <v>2.0</v>
      </c>
      <c r="AU193" s="1" t="s">
        <v>214</v>
      </c>
      <c r="AV193" s="1" t="s">
        <v>214</v>
      </c>
      <c r="AW193" s="1" t="s">
        <v>214</v>
      </c>
      <c r="AX193" s="1" t="s">
        <v>214</v>
      </c>
      <c r="AY193" s="1" t="s">
        <v>2811</v>
      </c>
      <c r="AZ193" s="1" t="s">
        <v>317</v>
      </c>
      <c r="BA193" s="1" t="s">
        <v>276</v>
      </c>
      <c r="BB193" s="1" t="s">
        <v>2813</v>
      </c>
      <c r="BC193" s="1" t="s">
        <v>2814</v>
      </c>
      <c r="BD193" s="1" t="s">
        <v>2816</v>
      </c>
      <c r="BE193" s="1" t="s">
        <v>280</v>
      </c>
      <c r="BF193" s="1" t="s">
        <v>226</v>
      </c>
      <c r="BG193" s="1" t="s">
        <v>228</v>
      </c>
      <c r="BH193" s="1" t="s">
        <v>229</v>
      </c>
      <c r="BI193" s="1" t="s">
        <v>228</v>
      </c>
      <c r="BJ193" s="1" t="s">
        <v>229</v>
      </c>
      <c r="BK193" s="1" t="s">
        <v>229</v>
      </c>
      <c r="BL193" s="1" t="s">
        <v>229</v>
      </c>
      <c r="BM193" s="1" t="s">
        <v>229</v>
      </c>
    </row>
    <row r="194" ht="16.5" customHeight="1">
      <c r="A194" s="10">
        <v>43369.4790162037</v>
      </c>
      <c r="B194" s="10">
        <v>43369.4905671296</v>
      </c>
      <c r="C194" s="1" t="s">
        <v>69</v>
      </c>
      <c r="D194" s="1" t="s">
        <v>2819</v>
      </c>
      <c r="E194" s="1">
        <v>100.0</v>
      </c>
      <c r="F194" s="1">
        <v>997.0</v>
      </c>
      <c r="G194" s="1" t="b">
        <f t="shared" si="4"/>
        <v>1</v>
      </c>
      <c r="H194" s="10">
        <v>43369.4905671296</v>
      </c>
      <c r="I194" s="1" t="s">
        <v>2820</v>
      </c>
      <c r="J194" s="1"/>
      <c r="K194" s="1"/>
      <c r="L194" s="1"/>
      <c r="M194" s="1"/>
      <c r="N194" s="1">
        <v>45.4288940429687</v>
      </c>
      <c r="O194" s="1">
        <v>-75.6844024658203</v>
      </c>
      <c r="P194" s="1" t="s">
        <v>201</v>
      </c>
      <c r="Q194" s="1" t="s">
        <v>205</v>
      </c>
      <c r="R194" s="1" t="s">
        <v>206</v>
      </c>
      <c r="S194" s="1" t="s">
        <v>766</v>
      </c>
      <c r="T194" s="1" t="s">
        <v>2821</v>
      </c>
      <c r="U194" s="1" t="s">
        <v>209</v>
      </c>
      <c r="V194" s="1">
        <v>10.0</v>
      </c>
      <c r="W194" s="1">
        <v>10.0</v>
      </c>
      <c r="X194" s="1" t="s">
        <v>261</v>
      </c>
      <c r="Y194" s="1"/>
      <c r="Z194" s="1" t="s">
        <v>616</v>
      </c>
      <c r="AA194" s="1" t="s">
        <v>2822</v>
      </c>
      <c r="AB194" s="1" t="s">
        <v>545</v>
      </c>
      <c r="AC194" s="1"/>
      <c r="AD194" s="1" t="s">
        <v>2823</v>
      </c>
      <c r="AE194" s="1" t="s">
        <v>2824</v>
      </c>
      <c r="AF194" s="1" t="s">
        <v>2825</v>
      </c>
      <c r="AG194" s="1" t="s">
        <v>2826</v>
      </c>
      <c r="AH194" s="1" t="s">
        <v>500</v>
      </c>
      <c r="AI194" s="1" t="s">
        <v>213</v>
      </c>
      <c r="AJ194" s="1" t="s">
        <v>500</v>
      </c>
      <c r="AK194" s="1" t="s">
        <v>500</v>
      </c>
      <c r="AL194" s="1"/>
      <c r="AM194" s="1" t="s">
        <v>214</v>
      </c>
      <c r="AN194" s="1" t="s">
        <v>214</v>
      </c>
      <c r="AO194" s="1" t="s">
        <v>214</v>
      </c>
      <c r="AP194" s="1" t="s">
        <v>214</v>
      </c>
      <c r="AQ194" s="1">
        <v>4.0</v>
      </c>
      <c r="AR194" s="1">
        <v>4.0</v>
      </c>
      <c r="AS194" s="1" t="s">
        <v>214</v>
      </c>
      <c r="AT194" s="1">
        <v>4.0</v>
      </c>
      <c r="AU194" s="1" t="s">
        <v>214</v>
      </c>
      <c r="AV194" s="1" t="s">
        <v>214</v>
      </c>
      <c r="AW194" s="1" t="s">
        <v>214</v>
      </c>
      <c r="AX194" s="1" t="s">
        <v>214</v>
      </c>
      <c r="AY194" s="1" t="s">
        <v>2827</v>
      </c>
      <c r="AZ194" s="1" t="s">
        <v>1236</v>
      </c>
      <c r="BA194" s="1" t="s">
        <v>2828</v>
      </c>
      <c r="BB194" s="1" t="s">
        <v>2829</v>
      </c>
      <c r="BC194" s="1" t="s">
        <v>2830</v>
      </c>
      <c r="BD194" s="1" t="s">
        <v>2831</v>
      </c>
      <c r="BE194" s="1" t="s">
        <v>229</v>
      </c>
      <c r="BF194" s="1" t="s">
        <v>229</v>
      </c>
      <c r="BG194" s="1" t="s">
        <v>228</v>
      </c>
      <c r="BH194" s="1" t="s">
        <v>226</v>
      </c>
      <c r="BI194" s="1" t="s">
        <v>226</v>
      </c>
      <c r="BJ194" s="1" t="s">
        <v>229</v>
      </c>
      <c r="BK194" s="1" t="s">
        <v>229</v>
      </c>
      <c r="BL194" s="1" t="s">
        <v>229</v>
      </c>
      <c r="BM194" s="1" t="s">
        <v>229</v>
      </c>
    </row>
    <row r="195" ht="16.5" customHeight="1">
      <c r="A195" s="10">
        <v>43369.4913194444</v>
      </c>
      <c r="B195" s="10">
        <v>43369.4982407407</v>
      </c>
      <c r="C195" s="1" t="s">
        <v>69</v>
      </c>
      <c r="D195" s="1" t="s">
        <v>2833</v>
      </c>
      <c r="E195" s="1">
        <v>100.0</v>
      </c>
      <c r="F195" s="1">
        <v>598.0</v>
      </c>
      <c r="G195" s="1" t="b">
        <f t="shared" si="4"/>
        <v>1</v>
      </c>
      <c r="H195" s="10">
        <v>43369.4982407407</v>
      </c>
      <c r="I195" s="1" t="s">
        <v>2836</v>
      </c>
      <c r="J195" s="1"/>
      <c r="K195" s="1"/>
      <c r="L195" s="1"/>
      <c r="M195" s="1"/>
      <c r="N195" s="1">
        <v>45.4167022705078</v>
      </c>
      <c r="O195" s="1">
        <v>-75.6999969482421</v>
      </c>
      <c r="P195" s="1" t="s">
        <v>201</v>
      </c>
      <c r="Q195" s="1" t="s">
        <v>205</v>
      </c>
      <c r="R195" s="1" t="s">
        <v>206</v>
      </c>
      <c r="S195" s="1" t="s">
        <v>235</v>
      </c>
      <c r="T195" s="1"/>
      <c r="U195" s="1" t="s">
        <v>209</v>
      </c>
      <c r="V195" s="1">
        <v>7.0</v>
      </c>
      <c r="W195" s="1">
        <v>10.0</v>
      </c>
      <c r="X195" s="1" t="s">
        <v>236</v>
      </c>
      <c r="Y195" s="1"/>
      <c r="Z195" s="1" t="s">
        <v>289</v>
      </c>
      <c r="AA195" s="1"/>
      <c r="AB195" s="1" t="s">
        <v>311</v>
      </c>
      <c r="AC195" s="1"/>
      <c r="AD195" s="1" t="s">
        <v>2841</v>
      </c>
      <c r="AE195" s="1" t="s">
        <v>2842</v>
      </c>
      <c r="AF195" s="1" t="s">
        <v>2843</v>
      </c>
      <c r="AG195" s="1"/>
      <c r="AH195" s="1" t="s">
        <v>245</v>
      </c>
      <c r="AI195" s="1" t="s">
        <v>245</v>
      </c>
      <c r="AJ195" s="1" t="s">
        <v>245</v>
      </c>
      <c r="AK195" s="1"/>
      <c r="AL195" s="1"/>
      <c r="AM195" s="1">
        <v>4.0</v>
      </c>
      <c r="AN195" s="1">
        <v>4.0</v>
      </c>
      <c r="AO195" s="1">
        <v>4.0</v>
      </c>
      <c r="AP195" s="1">
        <v>2.0</v>
      </c>
      <c r="AQ195" s="1">
        <v>4.0</v>
      </c>
      <c r="AR195" s="1" t="s">
        <v>271</v>
      </c>
      <c r="AS195" s="1">
        <v>4.0</v>
      </c>
      <c r="AT195" s="1">
        <v>4.0</v>
      </c>
      <c r="AU195" s="1" t="s">
        <v>271</v>
      </c>
      <c r="AV195" s="1" t="s">
        <v>271</v>
      </c>
      <c r="AW195" s="1" t="s">
        <v>271</v>
      </c>
      <c r="AX195" s="1">
        <v>2.0</v>
      </c>
      <c r="AY195" s="1" t="s">
        <v>2844</v>
      </c>
      <c r="AZ195" s="1" t="s">
        <v>203</v>
      </c>
      <c r="BA195" s="1" t="s">
        <v>765</v>
      </c>
      <c r="BB195" s="1" t="s">
        <v>1064</v>
      </c>
      <c r="BC195" s="1" t="s">
        <v>2845</v>
      </c>
      <c r="BD195" s="1" t="s">
        <v>2847</v>
      </c>
      <c r="BE195" s="1" t="s">
        <v>229</v>
      </c>
      <c r="BF195" s="1" t="s">
        <v>226</v>
      </c>
      <c r="BG195" s="1" t="s">
        <v>229</v>
      </c>
      <c r="BH195" s="1" t="s">
        <v>229</v>
      </c>
      <c r="BI195" s="1" t="s">
        <v>229</v>
      </c>
      <c r="BJ195" s="1" t="s">
        <v>229</v>
      </c>
      <c r="BK195" s="1" t="s">
        <v>229</v>
      </c>
      <c r="BL195" s="1" t="s">
        <v>229</v>
      </c>
      <c r="BM195" s="1" t="s">
        <v>229</v>
      </c>
    </row>
    <row r="196" ht="16.5" customHeight="1">
      <c r="A196" s="10">
        <v>43368.6839814815</v>
      </c>
      <c r="B196" s="10">
        <v>43369.7086574074</v>
      </c>
      <c r="C196" s="1" t="s">
        <v>69</v>
      </c>
      <c r="D196" s="1" t="s">
        <v>2849</v>
      </c>
      <c r="E196" s="1">
        <v>100.0</v>
      </c>
      <c r="F196" s="1">
        <v>88531.0</v>
      </c>
      <c r="G196" s="1" t="b">
        <f t="shared" si="4"/>
        <v>1</v>
      </c>
      <c r="H196" s="10">
        <v>43369.7086689815</v>
      </c>
      <c r="I196" s="1" t="s">
        <v>2850</v>
      </c>
      <c r="J196" s="1"/>
      <c r="K196" s="1"/>
      <c r="L196" s="1"/>
      <c r="M196" s="1"/>
      <c r="N196" s="1">
        <v>43.6629028320312</v>
      </c>
      <c r="O196" s="1">
        <v>-79.398696899414</v>
      </c>
      <c r="P196" s="1" t="s">
        <v>201</v>
      </c>
      <c r="Q196" s="1" t="s">
        <v>205</v>
      </c>
      <c r="R196" s="1" t="s">
        <v>206</v>
      </c>
      <c r="S196" s="1" t="s">
        <v>235</v>
      </c>
      <c r="T196" s="1"/>
      <c r="U196" s="1" t="s">
        <v>209</v>
      </c>
      <c r="V196" s="1">
        <v>12.0</v>
      </c>
      <c r="W196" s="1">
        <v>5.0</v>
      </c>
      <c r="X196" s="1" t="s">
        <v>397</v>
      </c>
      <c r="Y196" s="1"/>
      <c r="Z196" s="1" t="s">
        <v>1147</v>
      </c>
      <c r="AA196" s="1"/>
      <c r="AB196" s="1" t="s">
        <v>771</v>
      </c>
      <c r="AC196" s="1"/>
      <c r="AD196" s="1" t="s">
        <v>2853</v>
      </c>
      <c r="AE196" s="1"/>
      <c r="AF196" s="1"/>
      <c r="AG196" s="1"/>
      <c r="AH196" s="1" t="s">
        <v>213</v>
      </c>
      <c r="AI196" s="1"/>
      <c r="AJ196" s="1"/>
      <c r="AK196" s="1"/>
      <c r="AL196" s="1"/>
      <c r="AM196" s="1" t="s">
        <v>215</v>
      </c>
      <c r="AN196" s="1" t="s">
        <v>215</v>
      </c>
      <c r="AO196" s="1" t="s">
        <v>214</v>
      </c>
      <c r="AP196" s="1" t="s">
        <v>215</v>
      </c>
      <c r="AQ196" s="1" t="s">
        <v>215</v>
      </c>
      <c r="AR196" s="1" t="s">
        <v>214</v>
      </c>
      <c r="AS196" s="1" t="s">
        <v>215</v>
      </c>
      <c r="AT196" s="1" t="s">
        <v>271</v>
      </c>
      <c r="AU196" s="1">
        <v>4.0</v>
      </c>
      <c r="AV196" s="1">
        <v>2.0</v>
      </c>
      <c r="AW196" s="1">
        <v>2.0</v>
      </c>
      <c r="AX196" s="1" t="s">
        <v>214</v>
      </c>
      <c r="AY196" s="1" t="s">
        <v>2855</v>
      </c>
      <c r="AZ196" s="1" t="s">
        <v>253</v>
      </c>
      <c r="BA196" s="1" t="s">
        <v>521</v>
      </c>
      <c r="BB196" s="1"/>
      <c r="BC196" s="1" t="s">
        <v>2857</v>
      </c>
      <c r="BD196" s="1" t="s">
        <v>2858</v>
      </c>
      <c r="BE196" s="1" t="s">
        <v>280</v>
      </c>
      <c r="BF196" s="1" t="s">
        <v>226</v>
      </c>
      <c r="BG196" s="1" t="s">
        <v>280</v>
      </c>
      <c r="BH196" s="1" t="s">
        <v>226</v>
      </c>
      <c r="BI196" s="1" t="s">
        <v>227</v>
      </c>
      <c r="BJ196" s="1" t="s">
        <v>280</v>
      </c>
      <c r="BK196" s="1" t="s">
        <v>229</v>
      </c>
      <c r="BL196" s="1" t="s">
        <v>280</v>
      </c>
      <c r="BM196" s="1" t="s">
        <v>226</v>
      </c>
    </row>
    <row r="197" ht="16.5" customHeight="1">
      <c r="A197" s="10">
        <v>43369.7379398148</v>
      </c>
      <c r="B197" s="10">
        <v>43369.7450810185</v>
      </c>
      <c r="C197" s="1" t="s">
        <v>69</v>
      </c>
      <c r="D197" s="1" t="s">
        <v>2860</v>
      </c>
      <c r="E197" s="1">
        <v>100.0</v>
      </c>
      <c r="F197" s="1">
        <v>616.0</v>
      </c>
      <c r="G197" s="1" t="b">
        <f t="shared" si="4"/>
        <v>1</v>
      </c>
      <c r="H197" s="10">
        <v>43369.7450810185</v>
      </c>
      <c r="I197" s="1" t="s">
        <v>2862</v>
      </c>
      <c r="J197" s="1"/>
      <c r="K197" s="1"/>
      <c r="L197" s="1"/>
      <c r="M197" s="1"/>
      <c r="N197" s="1">
        <v>32.0666961669921</v>
      </c>
      <c r="O197" s="1">
        <v>34.7666931152343</v>
      </c>
      <c r="P197" s="1" t="s">
        <v>201</v>
      </c>
      <c r="Q197" s="1" t="s">
        <v>205</v>
      </c>
      <c r="R197" s="1" t="s">
        <v>206</v>
      </c>
      <c r="S197" s="1" t="s">
        <v>208</v>
      </c>
      <c r="T197" s="1"/>
      <c r="U197" s="1" t="s">
        <v>209</v>
      </c>
      <c r="V197" s="1">
        <v>10.0</v>
      </c>
      <c r="W197" s="1">
        <v>14.0</v>
      </c>
      <c r="X197" s="1" t="s">
        <v>236</v>
      </c>
      <c r="Y197" s="1"/>
      <c r="Z197" s="1" t="s">
        <v>289</v>
      </c>
      <c r="AA197" s="1"/>
      <c r="AB197" s="1" t="s">
        <v>311</v>
      </c>
      <c r="AC197" s="1"/>
      <c r="AD197" s="1" t="s">
        <v>2865</v>
      </c>
      <c r="AE197" s="1" t="s">
        <v>2868</v>
      </c>
      <c r="AF197" s="1" t="s">
        <v>2870</v>
      </c>
      <c r="AG197" s="1" t="s">
        <v>2871</v>
      </c>
      <c r="AH197" s="1" t="s">
        <v>213</v>
      </c>
      <c r="AI197" s="1" t="s">
        <v>213</v>
      </c>
      <c r="AJ197" s="1" t="s">
        <v>500</v>
      </c>
      <c r="AK197" s="1" t="s">
        <v>213</v>
      </c>
      <c r="AL197" s="1"/>
      <c r="AM197" s="1">
        <v>4.0</v>
      </c>
      <c r="AN197" s="1">
        <v>4.0</v>
      </c>
      <c r="AO197" s="1" t="s">
        <v>215</v>
      </c>
      <c r="AP197" s="1" t="s">
        <v>214</v>
      </c>
      <c r="AQ197" s="1" t="s">
        <v>214</v>
      </c>
      <c r="AR197" s="1" t="s">
        <v>215</v>
      </c>
      <c r="AS197" s="1" t="s">
        <v>214</v>
      </c>
      <c r="AT197" s="1">
        <v>2.0</v>
      </c>
      <c r="AU197" s="1" t="s">
        <v>215</v>
      </c>
      <c r="AV197" s="1">
        <v>4.0</v>
      </c>
      <c r="AW197" s="1" t="s">
        <v>215</v>
      </c>
      <c r="AX197" s="1" t="s">
        <v>215</v>
      </c>
      <c r="AY197" s="1" t="s">
        <v>1126</v>
      </c>
      <c r="AZ197" s="1" t="s">
        <v>1126</v>
      </c>
      <c r="BA197" s="1" t="s">
        <v>1126</v>
      </c>
      <c r="BB197" s="1" t="s">
        <v>1126</v>
      </c>
      <c r="BC197" s="1" t="s">
        <v>1126</v>
      </c>
      <c r="BD197" s="1" t="s">
        <v>1126</v>
      </c>
      <c r="BE197" s="1" t="s">
        <v>228</v>
      </c>
      <c r="BF197" s="1" t="s">
        <v>226</v>
      </c>
      <c r="BG197" s="1" t="s">
        <v>226</v>
      </c>
      <c r="BH197" s="1" t="s">
        <v>227</v>
      </c>
      <c r="BI197" s="1" t="s">
        <v>227</v>
      </c>
      <c r="BJ197" s="1" t="s">
        <v>228</v>
      </c>
      <c r="BK197" s="1" t="s">
        <v>280</v>
      </c>
      <c r="BL197" s="1" t="s">
        <v>280</v>
      </c>
      <c r="BM197" s="1" t="s">
        <v>280</v>
      </c>
    </row>
    <row r="198" ht="16.5" customHeight="1">
      <c r="A198" s="10">
        <v>43369.7571875</v>
      </c>
      <c r="B198" s="10">
        <v>43369.766400463</v>
      </c>
      <c r="C198" s="1" t="s">
        <v>69</v>
      </c>
      <c r="D198" s="1" t="s">
        <v>2873</v>
      </c>
      <c r="E198" s="1">
        <v>100.0</v>
      </c>
      <c r="F198" s="1">
        <v>796.0</v>
      </c>
      <c r="G198" s="1" t="b">
        <f t="shared" si="4"/>
        <v>1</v>
      </c>
      <c r="H198" s="10">
        <v>43369.766412037</v>
      </c>
      <c r="I198" s="1" t="s">
        <v>2875</v>
      </c>
      <c r="J198" s="1"/>
      <c r="K198" s="1"/>
      <c r="L198" s="1"/>
      <c r="M198" s="1"/>
      <c r="N198" s="1">
        <v>29.6867065429687</v>
      </c>
      <c r="O198" s="1">
        <v>-95.5271987915039</v>
      </c>
      <c r="P198" s="1" t="s">
        <v>201</v>
      </c>
      <c r="Q198" s="1" t="s">
        <v>205</v>
      </c>
      <c r="R198" s="1" t="s">
        <v>206</v>
      </c>
      <c r="S198" s="1" t="s">
        <v>259</v>
      </c>
      <c r="T198" s="1"/>
      <c r="U198" s="1" t="s">
        <v>209</v>
      </c>
      <c r="V198" s="1">
        <v>5.0</v>
      </c>
      <c r="W198" s="1">
        <v>9.0</v>
      </c>
      <c r="X198" s="1" t="s">
        <v>210</v>
      </c>
      <c r="Y198" s="1"/>
      <c r="Z198" s="1" t="s">
        <v>1417</v>
      </c>
      <c r="AA198" s="1"/>
      <c r="AB198" s="1" t="s">
        <v>2878</v>
      </c>
      <c r="AC198" s="1" t="s">
        <v>2879</v>
      </c>
      <c r="AD198" s="1" t="s">
        <v>2561</v>
      </c>
      <c r="AE198" s="1" t="s">
        <v>1909</v>
      </c>
      <c r="AF198" s="1" t="s">
        <v>2879</v>
      </c>
      <c r="AG198" s="1" t="s">
        <v>2880</v>
      </c>
      <c r="AH198" s="1" t="s">
        <v>213</v>
      </c>
      <c r="AI198" s="1" t="s">
        <v>213</v>
      </c>
      <c r="AJ198" s="1" t="s">
        <v>500</v>
      </c>
      <c r="AK198" s="1" t="s">
        <v>213</v>
      </c>
      <c r="AL198" s="1"/>
      <c r="AM198" s="1" t="s">
        <v>214</v>
      </c>
      <c r="AN198" s="1" t="s">
        <v>214</v>
      </c>
      <c r="AO198" s="1" t="s">
        <v>214</v>
      </c>
      <c r="AP198" s="1" t="s">
        <v>214</v>
      </c>
      <c r="AQ198" s="1" t="s">
        <v>214</v>
      </c>
      <c r="AR198" s="1" t="s">
        <v>214</v>
      </c>
      <c r="AS198" s="1">
        <v>4.0</v>
      </c>
      <c r="AT198" s="1">
        <v>4.0</v>
      </c>
      <c r="AU198" s="1">
        <v>4.0</v>
      </c>
      <c r="AV198" s="1" t="s">
        <v>214</v>
      </c>
      <c r="AW198" s="1" t="s">
        <v>214</v>
      </c>
      <c r="AX198" s="1" t="s">
        <v>214</v>
      </c>
      <c r="AY198" s="1" t="s">
        <v>2881</v>
      </c>
      <c r="AZ198" s="1" t="s">
        <v>2882</v>
      </c>
      <c r="BA198" s="1" t="s">
        <v>362</v>
      </c>
      <c r="BB198" s="1" t="s">
        <v>2883</v>
      </c>
      <c r="BC198" s="1" t="s">
        <v>2884</v>
      </c>
      <c r="BD198" s="1" t="s">
        <v>2885</v>
      </c>
      <c r="BE198" s="1" t="s">
        <v>227</v>
      </c>
      <c r="BF198" s="1" t="s">
        <v>226</v>
      </c>
      <c r="BG198" s="1" t="s">
        <v>226</v>
      </c>
      <c r="BH198" s="1" t="s">
        <v>280</v>
      </c>
      <c r="BI198" s="1" t="s">
        <v>280</v>
      </c>
      <c r="BJ198" s="1" t="s">
        <v>280</v>
      </c>
      <c r="BK198" s="1" t="s">
        <v>229</v>
      </c>
      <c r="BL198" s="1" t="s">
        <v>229</v>
      </c>
      <c r="BM198" s="1" t="s">
        <v>229</v>
      </c>
    </row>
    <row r="199" ht="16.5" customHeight="1">
      <c r="A199" s="10">
        <v>43369.807037037</v>
      </c>
      <c r="B199" s="10">
        <v>43369.8134722222</v>
      </c>
      <c r="C199" s="1" t="s">
        <v>69</v>
      </c>
      <c r="D199" s="1" t="s">
        <v>2888</v>
      </c>
      <c r="E199" s="1">
        <v>100.0</v>
      </c>
      <c r="F199" s="1">
        <v>555.0</v>
      </c>
      <c r="G199" s="1" t="b">
        <f t="shared" si="4"/>
        <v>1</v>
      </c>
      <c r="H199" s="10">
        <v>43369.8134722222</v>
      </c>
      <c r="I199" s="1" t="s">
        <v>2890</v>
      </c>
      <c r="J199" s="1"/>
      <c r="K199" s="1"/>
      <c r="L199" s="1"/>
      <c r="M199" s="1"/>
      <c r="N199" s="1">
        <v>53.3471984863281</v>
      </c>
      <c r="O199" s="1">
        <v>-6.243896484375</v>
      </c>
      <c r="P199" s="1" t="s">
        <v>201</v>
      </c>
      <c r="Q199" s="1" t="s">
        <v>205</v>
      </c>
      <c r="R199" s="1" t="s">
        <v>206</v>
      </c>
      <c r="S199" s="1" t="s">
        <v>259</v>
      </c>
      <c r="T199" s="1"/>
      <c r="U199" s="1" t="s">
        <v>209</v>
      </c>
      <c r="V199" s="1">
        <v>5.0</v>
      </c>
      <c r="W199" s="1">
        <v>12.0</v>
      </c>
      <c r="X199" s="1" t="s">
        <v>236</v>
      </c>
      <c r="Y199" s="1"/>
      <c r="Z199" s="1" t="s">
        <v>289</v>
      </c>
      <c r="AA199" s="1"/>
      <c r="AB199" s="1" t="s">
        <v>2893</v>
      </c>
      <c r="AC199" s="1"/>
      <c r="AD199" s="1" t="s">
        <v>2894</v>
      </c>
      <c r="AE199" s="1" t="s">
        <v>2895</v>
      </c>
      <c r="AF199" s="1" t="s">
        <v>2896</v>
      </c>
      <c r="AG199" s="1" t="s">
        <v>2898</v>
      </c>
      <c r="AH199" s="1" t="s">
        <v>213</v>
      </c>
      <c r="AI199" s="1" t="s">
        <v>213</v>
      </c>
      <c r="AJ199" s="1" t="s">
        <v>500</v>
      </c>
      <c r="AK199" s="1" t="s">
        <v>213</v>
      </c>
      <c r="AL199" s="1"/>
      <c r="AM199" s="1" t="s">
        <v>214</v>
      </c>
      <c r="AN199" s="1" t="s">
        <v>214</v>
      </c>
      <c r="AO199" s="1" t="s">
        <v>214</v>
      </c>
      <c r="AP199" s="1" t="s">
        <v>214</v>
      </c>
      <c r="AQ199" s="1" t="s">
        <v>214</v>
      </c>
      <c r="AR199" s="1" t="s">
        <v>214</v>
      </c>
      <c r="AS199" s="1" t="s">
        <v>214</v>
      </c>
      <c r="AT199" s="1" t="s">
        <v>214</v>
      </c>
      <c r="AU199" s="1">
        <v>4.0</v>
      </c>
      <c r="AV199" s="1" t="s">
        <v>214</v>
      </c>
      <c r="AW199" s="1" t="s">
        <v>214</v>
      </c>
      <c r="AX199" s="1" t="s">
        <v>214</v>
      </c>
      <c r="AY199" s="1" t="s">
        <v>2899</v>
      </c>
      <c r="AZ199" s="1" t="s">
        <v>2901</v>
      </c>
      <c r="BA199" s="1" t="s">
        <v>1294</v>
      </c>
      <c r="BB199" s="1" t="s">
        <v>2903</v>
      </c>
      <c r="BC199" s="1" t="s">
        <v>2904</v>
      </c>
      <c r="BD199" s="1" t="s">
        <v>2905</v>
      </c>
      <c r="BE199" s="1" t="s">
        <v>227</v>
      </c>
      <c r="BF199" s="1" t="s">
        <v>227</v>
      </c>
      <c r="BG199" s="1" t="s">
        <v>227</v>
      </c>
      <c r="BH199" s="1" t="s">
        <v>227</v>
      </c>
      <c r="BI199" s="1" t="s">
        <v>227</v>
      </c>
      <c r="BJ199" s="1" t="s">
        <v>227</v>
      </c>
      <c r="BK199" s="1" t="s">
        <v>227</v>
      </c>
      <c r="BL199" s="1" t="s">
        <v>227</v>
      </c>
      <c r="BM199" s="1" t="s">
        <v>227</v>
      </c>
    </row>
    <row r="200" ht="16.5" customHeight="1">
      <c r="A200" s="10">
        <v>43370.3247569444</v>
      </c>
      <c r="B200" s="10">
        <v>43370.3657986111</v>
      </c>
      <c r="C200" s="1" t="s">
        <v>69</v>
      </c>
      <c r="D200" s="1" t="s">
        <v>2907</v>
      </c>
      <c r="E200" s="1">
        <v>100.0</v>
      </c>
      <c r="F200" s="1">
        <v>3546.0</v>
      </c>
      <c r="G200" s="1" t="b">
        <f t="shared" si="4"/>
        <v>1</v>
      </c>
      <c r="H200" s="10">
        <v>43370.3657986111</v>
      </c>
      <c r="I200" s="1" t="s">
        <v>2908</v>
      </c>
      <c r="J200" s="1"/>
      <c r="K200" s="1"/>
      <c r="L200" s="1"/>
      <c r="M200" s="1"/>
      <c r="N200" s="1">
        <v>27.9730987548828</v>
      </c>
      <c r="O200" s="1">
        <v>-81.673599243164</v>
      </c>
      <c r="P200" s="1" t="s">
        <v>201</v>
      </c>
      <c r="Q200" s="1" t="s">
        <v>205</v>
      </c>
      <c r="R200" s="1" t="s">
        <v>206</v>
      </c>
      <c r="S200" s="1" t="s">
        <v>208</v>
      </c>
      <c r="T200" s="1"/>
      <c r="U200" s="1" t="s">
        <v>209</v>
      </c>
      <c r="V200" s="1">
        <v>14.0</v>
      </c>
      <c r="W200" s="1">
        <v>15.0</v>
      </c>
      <c r="X200" s="1" t="s">
        <v>239</v>
      </c>
      <c r="Y200" s="1" t="s">
        <v>2911</v>
      </c>
      <c r="Z200" s="1" t="s">
        <v>742</v>
      </c>
      <c r="AA200" s="1" t="s">
        <v>891</v>
      </c>
      <c r="AB200" s="1"/>
      <c r="AC200" s="1"/>
      <c r="AD200" s="1" t="s">
        <v>2912</v>
      </c>
      <c r="AE200" s="1" t="s">
        <v>2913</v>
      </c>
      <c r="AF200" s="1"/>
      <c r="AG200" s="1"/>
      <c r="AH200" s="1" t="s">
        <v>500</v>
      </c>
      <c r="AI200" s="1" t="s">
        <v>500</v>
      </c>
      <c r="AJ200" s="1"/>
      <c r="AK200" s="1"/>
      <c r="AL200" s="1"/>
      <c r="AM200" s="1">
        <v>4.0</v>
      </c>
      <c r="AN200" s="1" t="s">
        <v>215</v>
      </c>
      <c r="AO200" s="1">
        <v>4.0</v>
      </c>
      <c r="AP200" s="1" t="s">
        <v>214</v>
      </c>
      <c r="AQ200" s="1" t="s">
        <v>215</v>
      </c>
      <c r="AR200" s="1" t="s">
        <v>215</v>
      </c>
      <c r="AS200" s="1" t="s">
        <v>214</v>
      </c>
      <c r="AT200" s="1">
        <v>4.0</v>
      </c>
      <c r="AU200" s="1" t="s">
        <v>215</v>
      </c>
      <c r="AV200" s="1">
        <v>4.0</v>
      </c>
      <c r="AW200" s="1" t="s">
        <v>215</v>
      </c>
      <c r="AX200" s="1" t="s">
        <v>214</v>
      </c>
      <c r="AY200" s="1" t="s">
        <v>2917</v>
      </c>
      <c r="AZ200" s="1" t="s">
        <v>2918</v>
      </c>
      <c r="BA200" s="1" t="s">
        <v>1296</v>
      </c>
      <c r="BB200" s="1" t="s">
        <v>2921</v>
      </c>
      <c r="BC200" s="1" t="s">
        <v>2922</v>
      </c>
      <c r="BD200" s="1" t="s">
        <v>2923</v>
      </c>
      <c r="BE200" s="1" t="s">
        <v>226</v>
      </c>
      <c r="BF200" s="1" t="s">
        <v>227</v>
      </c>
      <c r="BG200" s="1" t="s">
        <v>226</v>
      </c>
      <c r="BH200" s="1" t="s">
        <v>228</v>
      </c>
      <c r="BI200" s="1" t="s">
        <v>228</v>
      </c>
      <c r="BJ200" s="1" t="s">
        <v>228</v>
      </c>
      <c r="BK200" s="1" t="s">
        <v>229</v>
      </c>
      <c r="BL200" s="1" t="s">
        <v>229</v>
      </c>
      <c r="BM200" s="1" t="s">
        <v>229</v>
      </c>
    </row>
    <row r="201" ht="16.5" customHeight="1">
      <c r="A201" s="10">
        <v>43370.4939467593</v>
      </c>
      <c r="B201" s="10">
        <v>43370.5009837963</v>
      </c>
      <c r="C201" s="1" t="s">
        <v>69</v>
      </c>
      <c r="D201" s="1" t="s">
        <v>2926</v>
      </c>
      <c r="E201" s="1">
        <v>100.0</v>
      </c>
      <c r="F201" s="1">
        <v>607.0</v>
      </c>
      <c r="G201" s="1" t="b">
        <f t="shared" si="4"/>
        <v>1</v>
      </c>
      <c r="H201" s="10">
        <v>43370.5009837963</v>
      </c>
      <c r="I201" s="1" t="s">
        <v>2927</v>
      </c>
      <c r="J201" s="1"/>
      <c r="K201" s="1"/>
      <c r="L201" s="1"/>
      <c r="M201" s="1"/>
      <c r="N201" s="1">
        <v>45.3990020751953</v>
      </c>
      <c r="O201" s="1">
        <v>-75.6871032714843</v>
      </c>
      <c r="P201" s="1" t="s">
        <v>201</v>
      </c>
      <c r="Q201" s="1" t="s">
        <v>205</v>
      </c>
      <c r="R201" s="1" t="s">
        <v>206</v>
      </c>
      <c r="S201" s="1" t="s">
        <v>235</v>
      </c>
      <c r="T201" s="1"/>
      <c r="U201" s="1" t="s">
        <v>209</v>
      </c>
      <c r="V201" s="1">
        <v>4.0</v>
      </c>
      <c r="W201" s="1">
        <v>35.0</v>
      </c>
      <c r="X201" s="1" t="s">
        <v>236</v>
      </c>
      <c r="Y201" s="1"/>
      <c r="Z201" s="1" t="s">
        <v>262</v>
      </c>
      <c r="AA201" s="1"/>
      <c r="AB201" s="1" t="s">
        <v>744</v>
      </c>
      <c r="AC201" s="1"/>
      <c r="AD201" s="1" t="s">
        <v>2928</v>
      </c>
      <c r="AE201" s="1" t="s">
        <v>2929</v>
      </c>
      <c r="AF201" s="1" t="s">
        <v>2748</v>
      </c>
      <c r="AG201" s="1" t="s">
        <v>2930</v>
      </c>
      <c r="AH201" s="1" t="s">
        <v>213</v>
      </c>
      <c r="AI201" s="1" t="s">
        <v>213</v>
      </c>
      <c r="AJ201" s="1" t="s">
        <v>213</v>
      </c>
      <c r="AK201" s="1" t="s">
        <v>213</v>
      </c>
      <c r="AL201" s="1"/>
      <c r="AM201" s="1" t="s">
        <v>215</v>
      </c>
      <c r="AN201" s="1" t="s">
        <v>215</v>
      </c>
      <c r="AO201" s="1" t="s">
        <v>215</v>
      </c>
      <c r="AP201" s="1">
        <v>4.0</v>
      </c>
      <c r="AQ201" s="1">
        <v>4.0</v>
      </c>
      <c r="AR201" s="1" t="s">
        <v>215</v>
      </c>
      <c r="AS201" s="1">
        <v>2.0</v>
      </c>
      <c r="AT201" s="1" t="s">
        <v>214</v>
      </c>
      <c r="AU201" s="1">
        <v>2.0</v>
      </c>
      <c r="AV201" s="1">
        <v>4.0</v>
      </c>
      <c r="AW201" s="1" t="s">
        <v>215</v>
      </c>
      <c r="AX201" s="1" t="s">
        <v>215</v>
      </c>
      <c r="AY201" s="1" t="s">
        <v>2931</v>
      </c>
      <c r="AZ201" s="1" t="s">
        <v>1353</v>
      </c>
      <c r="BA201" s="1" t="s">
        <v>1298</v>
      </c>
      <c r="BB201" s="1"/>
      <c r="BC201" s="1" t="s">
        <v>2932</v>
      </c>
      <c r="BD201" s="1" t="s">
        <v>2933</v>
      </c>
      <c r="BE201" s="1" t="s">
        <v>226</v>
      </c>
      <c r="BF201" s="1" t="s">
        <v>226</v>
      </c>
      <c r="BG201" s="1" t="s">
        <v>226</v>
      </c>
      <c r="BH201" s="1" t="s">
        <v>226</v>
      </c>
      <c r="BI201" s="1" t="s">
        <v>226</v>
      </c>
      <c r="BJ201" s="1" t="s">
        <v>228</v>
      </c>
      <c r="BK201" s="1" t="s">
        <v>280</v>
      </c>
      <c r="BL201" s="1" t="s">
        <v>226</v>
      </c>
      <c r="BM201" s="1" t="s">
        <v>226</v>
      </c>
    </row>
    <row r="202" ht="16.5" customHeight="1">
      <c r="A202" s="10">
        <v>43370.6234259259</v>
      </c>
      <c r="B202" s="10">
        <v>43370.6446296296</v>
      </c>
      <c r="C202" s="1" t="s">
        <v>69</v>
      </c>
      <c r="D202" s="1" t="s">
        <v>2934</v>
      </c>
      <c r="E202" s="1">
        <v>100.0</v>
      </c>
      <c r="F202" s="1">
        <v>1832.0</v>
      </c>
      <c r="G202" s="1" t="b">
        <f t="shared" si="4"/>
        <v>1</v>
      </c>
      <c r="H202" s="10">
        <v>43370.6446412037</v>
      </c>
      <c r="I202" s="1" t="s">
        <v>2935</v>
      </c>
      <c r="J202" s="1"/>
      <c r="K202" s="1"/>
      <c r="L202" s="1"/>
      <c r="M202" s="1"/>
      <c r="N202" s="1">
        <v>32.0666961669921</v>
      </c>
      <c r="O202" s="1">
        <v>34.7666931152343</v>
      </c>
      <c r="P202" s="1" t="s">
        <v>201</v>
      </c>
      <c r="Q202" s="1" t="s">
        <v>205</v>
      </c>
      <c r="R202" s="1" t="s">
        <v>206</v>
      </c>
      <c r="S202" s="1" t="s">
        <v>766</v>
      </c>
      <c r="T202" s="1" t="s">
        <v>2936</v>
      </c>
      <c r="U202" s="1" t="s">
        <v>209</v>
      </c>
      <c r="V202" s="1">
        <v>29.0</v>
      </c>
      <c r="W202" s="1">
        <v>16.0</v>
      </c>
      <c r="X202" s="1" t="s">
        <v>239</v>
      </c>
      <c r="Y202" s="1" t="s">
        <v>2937</v>
      </c>
      <c r="Z202" s="1" t="s">
        <v>310</v>
      </c>
      <c r="AA202" s="1"/>
      <c r="AB202" s="1" t="s">
        <v>311</v>
      </c>
      <c r="AC202" s="1"/>
      <c r="AD202" s="1" t="s">
        <v>2938</v>
      </c>
      <c r="AE202" s="1"/>
      <c r="AF202" s="1"/>
      <c r="AG202" s="1"/>
      <c r="AH202" s="1" t="s">
        <v>213</v>
      </c>
      <c r="AI202" s="1"/>
      <c r="AJ202" s="1"/>
      <c r="AK202" s="1"/>
      <c r="AL202" s="1"/>
      <c r="AM202" s="1" t="s">
        <v>214</v>
      </c>
      <c r="AN202" s="1" t="s">
        <v>214</v>
      </c>
      <c r="AO202" s="1" t="s">
        <v>214</v>
      </c>
      <c r="AP202" s="1" t="s">
        <v>214</v>
      </c>
      <c r="AQ202" s="1" t="s">
        <v>214</v>
      </c>
      <c r="AR202" s="1" t="s">
        <v>214</v>
      </c>
      <c r="AS202" s="1" t="s">
        <v>214</v>
      </c>
      <c r="AT202" s="1" t="s">
        <v>215</v>
      </c>
      <c r="AU202" s="1" t="s">
        <v>214</v>
      </c>
      <c r="AV202" s="1" t="s">
        <v>214</v>
      </c>
      <c r="AW202" s="1" t="s">
        <v>214</v>
      </c>
      <c r="AX202" s="1" t="s">
        <v>214</v>
      </c>
      <c r="AY202" s="1" t="s">
        <v>2941</v>
      </c>
      <c r="AZ202" s="1" t="s">
        <v>1360</v>
      </c>
      <c r="BA202" s="1" t="s">
        <v>1303</v>
      </c>
      <c r="BB202" s="1" t="s">
        <v>2942</v>
      </c>
      <c r="BC202" s="1" t="s">
        <v>2943</v>
      </c>
      <c r="BD202" s="1" t="s">
        <v>2945</v>
      </c>
      <c r="BE202" s="1" t="s">
        <v>229</v>
      </c>
      <c r="BF202" s="1" t="s">
        <v>228</v>
      </c>
      <c r="BG202" s="1" t="s">
        <v>226</v>
      </c>
      <c r="BH202" s="1" t="s">
        <v>226</v>
      </c>
      <c r="BI202" s="1" t="s">
        <v>228</v>
      </c>
      <c r="BJ202" s="1" t="s">
        <v>228</v>
      </c>
      <c r="BK202" s="1" t="s">
        <v>229</v>
      </c>
      <c r="BL202" s="1" t="s">
        <v>229</v>
      </c>
      <c r="BM202" s="1" t="s">
        <v>229</v>
      </c>
    </row>
    <row r="203" ht="16.5" customHeight="1">
      <c r="A203" s="10">
        <v>43370.3693981482</v>
      </c>
      <c r="B203" s="10">
        <v>43370.839849537</v>
      </c>
      <c r="C203" s="1" t="s">
        <v>69</v>
      </c>
      <c r="D203" s="1" t="s">
        <v>2948</v>
      </c>
      <c r="E203" s="1">
        <v>100.0</v>
      </c>
      <c r="F203" s="1">
        <v>40647.0</v>
      </c>
      <c r="G203" s="1" t="b">
        <f t="shared" si="4"/>
        <v>1</v>
      </c>
      <c r="H203" s="10">
        <v>43370.8398611111</v>
      </c>
      <c r="I203" s="1" t="s">
        <v>2950</v>
      </c>
      <c r="J203" s="1"/>
      <c r="K203" s="1"/>
      <c r="L203" s="1"/>
      <c r="M203" s="1"/>
      <c r="N203" s="1">
        <v>27.7897033691406</v>
      </c>
      <c r="O203" s="1">
        <v>-82.7283020019531</v>
      </c>
      <c r="P203" s="1" t="s">
        <v>201</v>
      </c>
      <c r="Q203" s="1" t="s">
        <v>205</v>
      </c>
      <c r="R203" s="1" t="s">
        <v>206</v>
      </c>
      <c r="S203" s="1" t="s">
        <v>259</v>
      </c>
      <c r="T203" s="1"/>
      <c r="U203" s="1" t="s">
        <v>209</v>
      </c>
      <c r="V203" s="1">
        <v>10.0</v>
      </c>
      <c r="W203" s="1">
        <v>16.0</v>
      </c>
      <c r="X203" s="1" t="s">
        <v>261</v>
      </c>
      <c r="Y203" s="1"/>
      <c r="Z203" s="1" t="s">
        <v>211</v>
      </c>
      <c r="AA203" s="1"/>
      <c r="AB203" s="1" t="s">
        <v>545</v>
      </c>
      <c r="AC203" s="1"/>
      <c r="AD203" s="1" t="s">
        <v>2954</v>
      </c>
      <c r="AE203" s="1" t="s">
        <v>2955</v>
      </c>
      <c r="AF203" s="1"/>
      <c r="AG203" s="1"/>
      <c r="AH203" s="1" t="s">
        <v>500</v>
      </c>
      <c r="AI203" s="1" t="s">
        <v>500</v>
      </c>
      <c r="AJ203" s="1"/>
      <c r="AK203" s="1"/>
      <c r="AL203" s="1"/>
      <c r="AM203" s="1">
        <v>4.0</v>
      </c>
      <c r="AN203" s="1" t="s">
        <v>214</v>
      </c>
      <c r="AO203" s="1">
        <v>4.0</v>
      </c>
      <c r="AP203" s="1" t="s">
        <v>214</v>
      </c>
      <c r="AQ203" s="1" t="s">
        <v>214</v>
      </c>
      <c r="AR203" s="1" t="s">
        <v>214</v>
      </c>
      <c r="AS203" s="1" t="s">
        <v>214</v>
      </c>
      <c r="AT203" s="1" t="s">
        <v>214</v>
      </c>
      <c r="AU203" s="1">
        <v>4.0</v>
      </c>
      <c r="AV203" s="1" t="s">
        <v>215</v>
      </c>
      <c r="AW203" s="1" t="s">
        <v>215</v>
      </c>
      <c r="AX203" s="1" t="s">
        <v>214</v>
      </c>
      <c r="AY203" s="1" t="s">
        <v>2957</v>
      </c>
      <c r="AZ203" s="1" t="s">
        <v>535</v>
      </c>
      <c r="BA203" s="1" t="s">
        <v>895</v>
      </c>
      <c r="BB203" s="1"/>
      <c r="BC203" s="1" t="s">
        <v>2958</v>
      </c>
      <c r="BD203" s="1" t="s">
        <v>2959</v>
      </c>
      <c r="BE203" s="1" t="s">
        <v>228</v>
      </c>
      <c r="BF203" s="1" t="s">
        <v>228</v>
      </c>
      <c r="BG203" s="1" t="s">
        <v>228</v>
      </c>
      <c r="BH203" s="1" t="s">
        <v>228</v>
      </c>
      <c r="BI203" s="1" t="s">
        <v>228</v>
      </c>
      <c r="BJ203" s="1" t="s">
        <v>228</v>
      </c>
      <c r="BK203" s="1" t="s">
        <v>228</v>
      </c>
      <c r="BL203" s="1" t="s">
        <v>228</v>
      </c>
      <c r="BM203" s="1" t="s">
        <v>228</v>
      </c>
    </row>
    <row r="204" ht="16.5" customHeight="1">
      <c r="A204" s="10">
        <v>43371.9686342593</v>
      </c>
      <c r="B204" s="10">
        <v>43371.9818518519</v>
      </c>
      <c r="C204" s="1" t="s">
        <v>69</v>
      </c>
      <c r="D204" s="1" t="s">
        <v>2962</v>
      </c>
      <c r="E204" s="1">
        <v>100.0</v>
      </c>
      <c r="F204" s="1">
        <v>1142.0</v>
      </c>
      <c r="G204" s="1" t="b">
        <f t="shared" si="4"/>
        <v>1</v>
      </c>
      <c r="H204" s="10">
        <v>43371.9818518519</v>
      </c>
      <c r="I204" s="1" t="s">
        <v>2963</v>
      </c>
      <c r="J204" s="1"/>
      <c r="K204" s="1"/>
      <c r="L204" s="1"/>
      <c r="M204" s="1"/>
      <c r="N204" s="1">
        <v>32.7080993652343</v>
      </c>
      <c r="O204" s="1">
        <v>-79.9438018798828</v>
      </c>
      <c r="P204" s="1" t="s">
        <v>201</v>
      </c>
      <c r="Q204" s="1" t="s">
        <v>205</v>
      </c>
      <c r="R204" s="1" t="s">
        <v>206</v>
      </c>
      <c r="S204" s="1" t="s">
        <v>235</v>
      </c>
      <c r="T204" s="1"/>
      <c r="U204" s="1" t="s">
        <v>209</v>
      </c>
      <c r="V204" s="1">
        <v>22.0</v>
      </c>
      <c r="W204" s="1">
        <v>2.0</v>
      </c>
      <c r="X204" s="1" t="s">
        <v>397</v>
      </c>
      <c r="Y204" s="1"/>
      <c r="Z204" s="1" t="s">
        <v>237</v>
      </c>
      <c r="AA204" s="1"/>
      <c r="AB204" s="1" t="s">
        <v>771</v>
      </c>
      <c r="AC204" s="1"/>
      <c r="AD204" s="1" t="s">
        <v>2967</v>
      </c>
      <c r="AE204" s="1" t="s">
        <v>2968</v>
      </c>
      <c r="AF204" s="1" t="s">
        <v>2969</v>
      </c>
      <c r="AG204" s="1"/>
      <c r="AH204" s="1" t="s">
        <v>213</v>
      </c>
      <c r="AI204" s="1" t="s">
        <v>213</v>
      </c>
      <c r="AJ204" s="1" t="s">
        <v>213</v>
      </c>
      <c r="AK204" s="1"/>
      <c r="AL204" s="1"/>
      <c r="AM204" s="1" t="s">
        <v>215</v>
      </c>
      <c r="AN204" s="1" t="s">
        <v>215</v>
      </c>
      <c r="AO204" s="1" t="s">
        <v>215</v>
      </c>
      <c r="AP204" s="1" t="s">
        <v>215</v>
      </c>
      <c r="AQ204" s="1" t="s">
        <v>215</v>
      </c>
      <c r="AR204" s="1" t="s">
        <v>215</v>
      </c>
      <c r="AS204" s="1">
        <v>2.0</v>
      </c>
      <c r="AT204" s="1">
        <v>2.0</v>
      </c>
      <c r="AU204" s="1">
        <v>2.0</v>
      </c>
      <c r="AV204" s="1">
        <v>2.0</v>
      </c>
      <c r="AW204" s="1">
        <v>2.0</v>
      </c>
      <c r="AX204" s="1" t="s">
        <v>215</v>
      </c>
      <c r="AY204" s="1" t="s">
        <v>2973</v>
      </c>
      <c r="AZ204" s="1" t="s">
        <v>537</v>
      </c>
      <c r="BA204" s="1" t="s">
        <v>2974</v>
      </c>
      <c r="BB204" s="1" t="s">
        <v>2944</v>
      </c>
      <c r="BC204" s="1" t="s">
        <v>2975</v>
      </c>
      <c r="BD204" s="1" t="s">
        <v>2977</v>
      </c>
      <c r="BE204" s="1" t="s">
        <v>228</v>
      </c>
      <c r="BF204" s="1" t="s">
        <v>280</v>
      </c>
      <c r="BG204" s="1" t="s">
        <v>280</v>
      </c>
      <c r="BH204" s="1" t="s">
        <v>280</v>
      </c>
      <c r="BI204" s="1" t="s">
        <v>280</v>
      </c>
      <c r="BJ204" s="1" t="s">
        <v>228</v>
      </c>
      <c r="BK204" s="1" t="s">
        <v>226</v>
      </c>
      <c r="BL204" s="1" t="s">
        <v>228</v>
      </c>
      <c r="BM204" s="1" t="s">
        <v>228</v>
      </c>
    </row>
    <row r="205" ht="16.5" customHeight="1">
      <c r="A205" s="10">
        <v>43372.6054282407</v>
      </c>
      <c r="B205" s="10">
        <v>43372.6191898148</v>
      </c>
      <c r="C205" s="1" t="s">
        <v>69</v>
      </c>
      <c r="D205" s="1" t="s">
        <v>2980</v>
      </c>
      <c r="E205" s="1">
        <v>100.0</v>
      </c>
      <c r="F205" s="1">
        <v>1188.0</v>
      </c>
      <c r="G205" s="1" t="b">
        <f t="shared" si="4"/>
        <v>1</v>
      </c>
      <c r="H205" s="10">
        <v>43372.6191898148</v>
      </c>
      <c r="I205" s="1" t="s">
        <v>2981</v>
      </c>
      <c r="J205" s="1"/>
      <c r="K205" s="1"/>
      <c r="L205" s="1"/>
      <c r="M205" s="1"/>
      <c r="N205" s="1">
        <v>32.7080993652343</v>
      </c>
      <c r="O205" s="1">
        <v>-79.9438018798828</v>
      </c>
      <c r="P205" s="1" t="s">
        <v>201</v>
      </c>
      <c r="Q205" s="1" t="s">
        <v>205</v>
      </c>
      <c r="R205" s="1" t="s">
        <v>206</v>
      </c>
      <c r="S205" s="1" t="s">
        <v>259</v>
      </c>
      <c r="T205" s="1"/>
      <c r="U205" s="1" t="s">
        <v>209</v>
      </c>
      <c r="V205" s="1">
        <v>6.0</v>
      </c>
      <c r="W205" s="1">
        <v>11.0</v>
      </c>
      <c r="X205" s="1" t="s">
        <v>236</v>
      </c>
      <c r="Y205" s="1"/>
      <c r="Z205" s="1" t="s">
        <v>237</v>
      </c>
      <c r="AA205" s="1"/>
      <c r="AB205" s="1" t="s">
        <v>771</v>
      </c>
      <c r="AC205" s="1"/>
      <c r="AD205" s="1" t="s">
        <v>2984</v>
      </c>
      <c r="AE205" s="1" t="s">
        <v>1719</v>
      </c>
      <c r="AF205" s="1" t="s">
        <v>2985</v>
      </c>
      <c r="AG205" s="1"/>
      <c r="AH205" s="1" t="s">
        <v>213</v>
      </c>
      <c r="AI205" s="1" t="s">
        <v>213</v>
      </c>
      <c r="AJ205" s="1" t="s">
        <v>213</v>
      </c>
      <c r="AK205" s="1"/>
      <c r="AL205" s="1"/>
      <c r="AM205" s="1" t="s">
        <v>215</v>
      </c>
      <c r="AN205" s="1" t="s">
        <v>215</v>
      </c>
      <c r="AO205" s="1">
        <v>4.0</v>
      </c>
      <c r="AP205" s="1">
        <v>4.0</v>
      </c>
      <c r="AQ205" s="1" t="s">
        <v>215</v>
      </c>
      <c r="AR205" s="1" t="s">
        <v>215</v>
      </c>
      <c r="AS205" s="1">
        <v>2.0</v>
      </c>
      <c r="AT205" s="1" t="s">
        <v>271</v>
      </c>
      <c r="AU205" s="1">
        <v>4.0</v>
      </c>
      <c r="AV205" s="1">
        <v>4.0</v>
      </c>
      <c r="AW205" s="1" t="s">
        <v>215</v>
      </c>
      <c r="AX205" s="1" t="s">
        <v>215</v>
      </c>
      <c r="AY205" s="1" t="s">
        <v>2988</v>
      </c>
      <c r="AZ205" s="1" t="s">
        <v>1363</v>
      </c>
      <c r="BA205" s="1" t="s">
        <v>415</v>
      </c>
      <c r="BB205" s="1" t="s">
        <v>2946</v>
      </c>
      <c r="BC205" s="1" t="s">
        <v>2989</v>
      </c>
      <c r="BD205" s="1" t="s">
        <v>2990</v>
      </c>
      <c r="BE205" s="1" t="s">
        <v>280</v>
      </c>
      <c r="BF205" s="1" t="s">
        <v>228</v>
      </c>
      <c r="BG205" s="1" t="s">
        <v>280</v>
      </c>
      <c r="BH205" s="1" t="s">
        <v>280</v>
      </c>
      <c r="BI205" s="1" t="s">
        <v>226</v>
      </c>
      <c r="BJ205" s="1" t="s">
        <v>226</v>
      </c>
      <c r="BK205" s="1" t="s">
        <v>280</v>
      </c>
      <c r="BL205" s="1" t="s">
        <v>280</v>
      </c>
      <c r="BM205" s="1" t="s">
        <v>280</v>
      </c>
    </row>
    <row r="206" ht="16.5" customHeight="1">
      <c r="A206" s="10">
        <v>43374.612025463</v>
      </c>
      <c r="B206" s="10">
        <v>43374.618587963</v>
      </c>
      <c r="C206" s="1" t="s">
        <v>69</v>
      </c>
      <c r="D206" s="1" t="s">
        <v>2993</v>
      </c>
      <c r="E206" s="1">
        <v>100.0</v>
      </c>
      <c r="F206" s="1">
        <v>567.0</v>
      </c>
      <c r="G206" s="1" t="b">
        <f t="shared" si="4"/>
        <v>1</v>
      </c>
      <c r="H206" s="10">
        <v>43374.618599537</v>
      </c>
      <c r="I206" s="1" t="s">
        <v>2996</v>
      </c>
      <c r="J206" s="1"/>
      <c r="K206" s="1"/>
      <c r="L206" s="1"/>
      <c r="M206" s="1"/>
      <c r="N206" s="1">
        <v>35.7463073730468</v>
      </c>
      <c r="O206" s="1">
        <v>-78.7238998413085</v>
      </c>
      <c r="P206" s="1" t="s">
        <v>201</v>
      </c>
      <c r="Q206" s="1" t="s">
        <v>205</v>
      </c>
      <c r="R206" s="1" t="s">
        <v>206</v>
      </c>
      <c r="S206" s="1" t="s">
        <v>259</v>
      </c>
      <c r="T206" s="1"/>
      <c r="U206" s="1" t="s">
        <v>209</v>
      </c>
      <c r="V206" s="1">
        <v>8.0</v>
      </c>
      <c r="W206" s="1">
        <v>5.0</v>
      </c>
      <c r="X206" s="1" t="s">
        <v>397</v>
      </c>
      <c r="Y206" s="1"/>
      <c r="Z206" s="1" t="s">
        <v>211</v>
      </c>
      <c r="AA206" s="1"/>
      <c r="AB206" s="1" t="s">
        <v>771</v>
      </c>
      <c r="AC206" s="1"/>
      <c r="AD206" s="1" t="s">
        <v>362</v>
      </c>
      <c r="AE206" s="1" t="s">
        <v>2999</v>
      </c>
      <c r="AF206" s="1" t="s">
        <v>3000</v>
      </c>
      <c r="AG206" s="1"/>
      <c r="AH206" s="1" t="s">
        <v>213</v>
      </c>
      <c r="AI206" s="1" t="s">
        <v>213</v>
      </c>
      <c r="AJ206" s="1" t="s">
        <v>213</v>
      </c>
      <c r="AK206" s="1"/>
      <c r="AL206" s="1"/>
      <c r="AM206" s="1" t="s">
        <v>215</v>
      </c>
      <c r="AN206" s="1" t="s">
        <v>215</v>
      </c>
      <c r="AO206" s="1" t="s">
        <v>215</v>
      </c>
      <c r="AP206" s="1">
        <v>4.0</v>
      </c>
      <c r="AQ206" s="1">
        <v>2.0</v>
      </c>
      <c r="AR206" s="1">
        <v>4.0</v>
      </c>
      <c r="AS206" s="1" t="s">
        <v>271</v>
      </c>
      <c r="AT206" s="1" t="s">
        <v>271</v>
      </c>
      <c r="AU206" s="1">
        <v>4.0</v>
      </c>
      <c r="AV206" s="1" t="s">
        <v>215</v>
      </c>
      <c r="AW206" s="1" t="s">
        <v>215</v>
      </c>
      <c r="AX206" s="1">
        <v>4.0</v>
      </c>
      <c r="AY206" s="1" t="s">
        <v>3003</v>
      </c>
      <c r="AZ206" s="1" t="s">
        <v>847</v>
      </c>
      <c r="BA206" s="1" t="s">
        <v>1310</v>
      </c>
      <c r="BB206" s="1" t="s">
        <v>2947</v>
      </c>
      <c r="BC206" s="1" t="s">
        <v>3005</v>
      </c>
      <c r="BD206" s="1" t="s">
        <v>3006</v>
      </c>
      <c r="BE206" s="1" t="s">
        <v>229</v>
      </c>
      <c r="BF206" s="1" t="s">
        <v>227</v>
      </c>
      <c r="BG206" s="1" t="s">
        <v>228</v>
      </c>
      <c r="BH206" s="1" t="s">
        <v>280</v>
      </c>
      <c r="BI206" s="1" t="s">
        <v>229</v>
      </c>
      <c r="BJ206" s="1" t="s">
        <v>228</v>
      </c>
      <c r="BK206" s="1" t="s">
        <v>226</v>
      </c>
      <c r="BL206" s="1" t="s">
        <v>228</v>
      </c>
      <c r="BM206" s="1" t="s">
        <v>228</v>
      </c>
    </row>
    <row r="207" ht="16.5" customHeight="1">
      <c r="A207" s="10">
        <v>43374.6872800926</v>
      </c>
      <c r="B207" s="10">
        <v>43374.6998032407</v>
      </c>
      <c r="C207" s="1" t="s">
        <v>69</v>
      </c>
      <c r="D207" s="1" t="s">
        <v>3009</v>
      </c>
      <c r="E207" s="1">
        <v>100.0</v>
      </c>
      <c r="F207" s="1">
        <v>1082.0</v>
      </c>
      <c r="G207" s="1" t="b">
        <f t="shared" si="4"/>
        <v>1</v>
      </c>
      <c r="H207" s="10">
        <v>43374.6998032407</v>
      </c>
      <c r="I207" s="1" t="s">
        <v>3010</v>
      </c>
      <c r="J207" s="1"/>
      <c r="K207" s="1"/>
      <c r="L207" s="1"/>
      <c r="M207" s="1"/>
      <c r="N207" s="1">
        <v>38.4031066894531</v>
      </c>
      <c r="O207" s="1">
        <v>-78.8914031982421</v>
      </c>
      <c r="P207" s="1" t="s">
        <v>201</v>
      </c>
      <c r="Q207" s="1" t="s">
        <v>205</v>
      </c>
      <c r="R207" s="1" t="s">
        <v>206</v>
      </c>
      <c r="S207" s="1" t="s">
        <v>208</v>
      </c>
      <c r="T207" s="1"/>
      <c r="U207" s="1" t="s">
        <v>209</v>
      </c>
      <c r="V207" s="1">
        <v>13.0</v>
      </c>
      <c r="W207" s="1">
        <v>25.0</v>
      </c>
      <c r="X207" s="1" t="s">
        <v>236</v>
      </c>
      <c r="Y207" s="1"/>
      <c r="Z207" s="1" t="s">
        <v>239</v>
      </c>
      <c r="AA207" s="1" t="s">
        <v>3013</v>
      </c>
      <c r="AB207" s="1" t="s">
        <v>3014</v>
      </c>
      <c r="AC207" s="1" t="s">
        <v>3015</v>
      </c>
      <c r="AD207" s="1" t="s">
        <v>3016</v>
      </c>
      <c r="AE207" s="1" t="s">
        <v>3018</v>
      </c>
      <c r="AF207" s="1" t="s">
        <v>3019</v>
      </c>
      <c r="AG207" s="1" t="s">
        <v>3020</v>
      </c>
      <c r="AH207" s="1" t="s">
        <v>500</v>
      </c>
      <c r="AI207" s="1" t="s">
        <v>500</v>
      </c>
      <c r="AJ207" s="1" t="s">
        <v>500</v>
      </c>
      <c r="AK207" s="1" t="s">
        <v>500</v>
      </c>
      <c r="AL207" s="1"/>
      <c r="AM207" s="1">
        <v>2.0</v>
      </c>
      <c r="AN207" s="1">
        <v>4.0</v>
      </c>
      <c r="AO207" s="1" t="s">
        <v>215</v>
      </c>
      <c r="AP207" s="1" t="s">
        <v>215</v>
      </c>
      <c r="AQ207" s="1">
        <v>4.0</v>
      </c>
      <c r="AR207" s="1">
        <v>2.0</v>
      </c>
      <c r="AS207" s="1" t="s">
        <v>215</v>
      </c>
      <c r="AT207" s="1" t="s">
        <v>215</v>
      </c>
      <c r="AU207" s="1" t="s">
        <v>215</v>
      </c>
      <c r="AV207" s="1" t="s">
        <v>215</v>
      </c>
      <c r="AW207" s="1" t="s">
        <v>214</v>
      </c>
      <c r="AX207" s="1">
        <v>2.0</v>
      </c>
      <c r="AY207" s="1" t="s">
        <v>3023</v>
      </c>
      <c r="AZ207" s="1" t="s">
        <v>3024</v>
      </c>
      <c r="BA207" s="1" t="s">
        <v>3025</v>
      </c>
      <c r="BB207" s="1"/>
      <c r="BC207" s="1" t="s">
        <v>3027</v>
      </c>
      <c r="BD207" s="1" t="s">
        <v>3028</v>
      </c>
      <c r="BE207" s="1" t="s">
        <v>280</v>
      </c>
      <c r="BF207" s="1" t="s">
        <v>280</v>
      </c>
      <c r="BG207" s="1" t="s">
        <v>280</v>
      </c>
      <c r="BH207" s="1" t="s">
        <v>280</v>
      </c>
      <c r="BI207" s="1" t="s">
        <v>280</v>
      </c>
      <c r="BJ207" s="1" t="s">
        <v>228</v>
      </c>
      <c r="BK207" s="1" t="s">
        <v>280</v>
      </c>
      <c r="BL207" s="1" t="s">
        <v>228</v>
      </c>
      <c r="BM207" s="1" t="s">
        <v>280</v>
      </c>
    </row>
    <row r="208" ht="16.5" customHeight="1">
      <c r="A208" s="10">
        <v>43375.4455208333</v>
      </c>
      <c r="B208" s="10">
        <v>43375.4535300926</v>
      </c>
      <c r="C208" s="1" t="s">
        <v>69</v>
      </c>
      <c r="D208" s="1" t="s">
        <v>3031</v>
      </c>
      <c r="E208" s="1">
        <v>100.0</v>
      </c>
      <c r="F208" s="1">
        <v>692.0</v>
      </c>
      <c r="G208" s="1" t="b">
        <f t="shared" si="4"/>
        <v>1</v>
      </c>
      <c r="H208" s="10">
        <v>43375.4535416667</v>
      </c>
      <c r="I208" s="1" t="s">
        <v>3033</v>
      </c>
      <c r="J208" s="1"/>
      <c r="K208" s="1"/>
      <c r="L208" s="1"/>
      <c r="M208" s="1"/>
      <c r="N208" s="1">
        <v>38.1360931396484</v>
      </c>
      <c r="O208" s="1">
        <v>-79.0623016357421</v>
      </c>
      <c r="P208" s="1" t="s">
        <v>201</v>
      </c>
      <c r="Q208" s="1" t="s">
        <v>205</v>
      </c>
      <c r="R208" s="1" t="s">
        <v>206</v>
      </c>
      <c r="S208" s="1" t="s">
        <v>259</v>
      </c>
      <c r="T208" s="1"/>
      <c r="U208" s="1" t="s">
        <v>209</v>
      </c>
      <c r="V208" s="1">
        <v>5.0</v>
      </c>
      <c r="W208" s="1">
        <v>7.0</v>
      </c>
      <c r="X208" s="1" t="s">
        <v>236</v>
      </c>
      <c r="Y208" s="1"/>
      <c r="Z208" s="1" t="s">
        <v>742</v>
      </c>
      <c r="AA208" s="1" t="s">
        <v>3036</v>
      </c>
      <c r="AB208" s="1" t="s">
        <v>744</v>
      </c>
      <c r="AC208" s="1"/>
      <c r="AD208" s="1" t="s">
        <v>3037</v>
      </c>
      <c r="AE208" s="1" t="s">
        <v>3039</v>
      </c>
      <c r="AF208" s="1" t="s">
        <v>3040</v>
      </c>
      <c r="AG208" s="1" t="s">
        <v>3041</v>
      </c>
      <c r="AH208" s="1" t="s">
        <v>245</v>
      </c>
      <c r="AI208" s="1" t="s">
        <v>213</v>
      </c>
      <c r="AJ208" s="1" t="s">
        <v>245</v>
      </c>
      <c r="AK208" s="1" t="s">
        <v>213</v>
      </c>
      <c r="AL208" s="1"/>
      <c r="AM208" s="1" t="s">
        <v>271</v>
      </c>
      <c r="AN208" s="1">
        <v>2.0</v>
      </c>
      <c r="AO208" s="1">
        <v>2.0</v>
      </c>
      <c r="AP208" s="1" t="s">
        <v>215</v>
      </c>
      <c r="AQ208" s="1">
        <v>2.0</v>
      </c>
      <c r="AR208" s="1">
        <v>2.0</v>
      </c>
      <c r="AS208" s="1">
        <v>4.0</v>
      </c>
      <c r="AT208" s="1" t="s">
        <v>271</v>
      </c>
      <c r="AU208" s="1">
        <v>2.0</v>
      </c>
      <c r="AV208" s="1">
        <v>2.0</v>
      </c>
      <c r="AW208" s="1" t="s">
        <v>271</v>
      </c>
      <c r="AX208" s="1">
        <v>2.0</v>
      </c>
      <c r="AY208" s="1" t="s">
        <v>3045</v>
      </c>
      <c r="AZ208" s="1" t="s">
        <v>786</v>
      </c>
      <c r="BA208" s="1" t="s">
        <v>947</v>
      </c>
      <c r="BB208" s="1" t="s">
        <v>3047</v>
      </c>
      <c r="BC208" s="1" t="s">
        <v>3048</v>
      </c>
      <c r="BD208" s="1" t="s">
        <v>3049</v>
      </c>
      <c r="BE208" s="1" t="s">
        <v>227</v>
      </c>
      <c r="BF208" s="1" t="s">
        <v>227</v>
      </c>
      <c r="BG208" s="1" t="s">
        <v>228</v>
      </c>
      <c r="BH208" s="1" t="s">
        <v>228</v>
      </c>
      <c r="BI208" s="1" t="s">
        <v>227</v>
      </c>
      <c r="BJ208" s="1" t="s">
        <v>228</v>
      </c>
      <c r="BK208" s="1" t="s">
        <v>228</v>
      </c>
      <c r="BL208" s="1" t="s">
        <v>227</v>
      </c>
      <c r="BM208" s="1" t="s">
        <v>227</v>
      </c>
    </row>
    <row r="209" ht="16.5" customHeight="1">
      <c r="A209" s="10">
        <v>43375.5554976852</v>
      </c>
      <c r="B209" s="10">
        <v>43375.5725</v>
      </c>
      <c r="C209" s="1" t="s">
        <v>69</v>
      </c>
      <c r="D209" s="1" t="s">
        <v>3051</v>
      </c>
      <c r="E209" s="1">
        <v>100.0</v>
      </c>
      <c r="F209" s="1">
        <v>1469.0</v>
      </c>
      <c r="G209" s="1" t="b">
        <f t="shared" si="4"/>
        <v>1</v>
      </c>
      <c r="H209" s="10">
        <v>43375.5725115741</v>
      </c>
      <c r="I209" s="1" t="s">
        <v>3052</v>
      </c>
      <c r="J209" s="1"/>
      <c r="K209" s="1"/>
      <c r="L209" s="1"/>
      <c r="M209" s="1"/>
      <c r="N209" s="1">
        <v>37.2707061767578</v>
      </c>
      <c r="O209" s="1">
        <v>-76.7074966430664</v>
      </c>
      <c r="P209" s="1" t="s">
        <v>201</v>
      </c>
      <c r="Q209" s="1" t="s">
        <v>205</v>
      </c>
      <c r="R209" s="1" t="s">
        <v>206</v>
      </c>
      <c r="S209" s="1" t="s">
        <v>259</v>
      </c>
      <c r="T209" s="1"/>
      <c r="U209" s="1" t="s">
        <v>209</v>
      </c>
      <c r="V209" s="1">
        <v>7.0</v>
      </c>
      <c r="W209" s="1">
        <v>18.0</v>
      </c>
      <c r="X209" s="1" t="s">
        <v>236</v>
      </c>
      <c r="Y209" s="1"/>
      <c r="Z209" s="1" t="s">
        <v>211</v>
      </c>
      <c r="AA209" s="1"/>
      <c r="AB209" s="1" t="s">
        <v>545</v>
      </c>
      <c r="AC209" s="1"/>
      <c r="AD209" s="1" t="s">
        <v>3056</v>
      </c>
      <c r="AE209" s="1" t="s">
        <v>3057</v>
      </c>
      <c r="AF209" s="1"/>
      <c r="AG209" s="1"/>
      <c r="AH209" s="1" t="s">
        <v>500</v>
      </c>
      <c r="AI209" s="1" t="s">
        <v>500</v>
      </c>
      <c r="AJ209" s="1"/>
      <c r="AK209" s="1"/>
      <c r="AL209" s="1"/>
      <c r="AM209" s="1">
        <v>4.0</v>
      </c>
      <c r="AN209" s="1" t="s">
        <v>214</v>
      </c>
      <c r="AO209" s="1">
        <v>4.0</v>
      </c>
      <c r="AP209" s="1">
        <v>4.0</v>
      </c>
      <c r="AQ209" s="1">
        <v>4.0</v>
      </c>
      <c r="AR209" s="1">
        <v>4.0</v>
      </c>
      <c r="AS209" s="1">
        <v>4.0</v>
      </c>
      <c r="AT209" s="1" t="s">
        <v>215</v>
      </c>
      <c r="AU209" s="1" t="s">
        <v>215</v>
      </c>
      <c r="AV209" s="1" t="s">
        <v>214</v>
      </c>
      <c r="AW209" s="1">
        <v>4.0</v>
      </c>
      <c r="AX209" s="1">
        <v>4.0</v>
      </c>
      <c r="AY209" s="1" t="s">
        <v>3059</v>
      </c>
      <c r="AZ209" s="1" t="s">
        <v>1186</v>
      </c>
      <c r="BA209" s="1" t="s">
        <v>526</v>
      </c>
      <c r="BB209" s="1"/>
      <c r="BC209" s="1" t="s">
        <v>3060</v>
      </c>
      <c r="BD209" s="1" t="s">
        <v>3061</v>
      </c>
      <c r="BE209" s="1" t="s">
        <v>229</v>
      </c>
      <c r="BF209" s="1" t="s">
        <v>280</v>
      </c>
      <c r="BG209" s="1" t="s">
        <v>228</v>
      </c>
      <c r="BH209" s="1" t="s">
        <v>228</v>
      </c>
      <c r="BI209" s="1" t="s">
        <v>228</v>
      </c>
      <c r="BJ209" s="1" t="s">
        <v>229</v>
      </c>
      <c r="BK209" s="1" t="s">
        <v>229</v>
      </c>
      <c r="BL209" s="1" t="s">
        <v>229</v>
      </c>
      <c r="BM209" s="1" t="s">
        <v>229</v>
      </c>
    </row>
    <row r="210" ht="16.5" customHeight="1">
      <c r="A210" s="10">
        <v>43375.5844560185</v>
      </c>
      <c r="B210" s="10">
        <v>43375.59</v>
      </c>
      <c r="C210" s="1" t="s">
        <v>69</v>
      </c>
      <c r="D210" s="1" t="s">
        <v>3063</v>
      </c>
      <c r="E210" s="1">
        <v>100.0</v>
      </c>
      <c r="F210" s="1">
        <v>478.0</v>
      </c>
      <c r="G210" s="1" t="b">
        <f t="shared" si="4"/>
        <v>1</v>
      </c>
      <c r="H210" s="10">
        <v>43375.59</v>
      </c>
      <c r="I210" s="1" t="s">
        <v>3065</v>
      </c>
      <c r="J210" s="1"/>
      <c r="K210" s="1"/>
      <c r="L210" s="1"/>
      <c r="M210" s="1"/>
      <c r="N210" s="1">
        <v>39.6734008789062</v>
      </c>
      <c r="O210" s="1">
        <v>-75.7052001953125</v>
      </c>
      <c r="P210" s="1" t="s">
        <v>201</v>
      </c>
      <c r="Q210" s="1" t="s">
        <v>205</v>
      </c>
      <c r="R210" s="1" t="s">
        <v>206</v>
      </c>
      <c r="S210" s="1" t="s">
        <v>259</v>
      </c>
      <c r="T210" s="1"/>
      <c r="U210" s="1" t="s">
        <v>209</v>
      </c>
      <c r="V210" s="1">
        <v>5.0</v>
      </c>
      <c r="W210" s="1">
        <v>13.0</v>
      </c>
      <c r="X210" s="1" t="s">
        <v>236</v>
      </c>
      <c r="Y210" s="1"/>
      <c r="Z210" s="1" t="s">
        <v>1147</v>
      </c>
      <c r="AA210" s="1"/>
      <c r="AB210" s="1" t="s">
        <v>771</v>
      </c>
      <c r="AC210" s="1"/>
      <c r="AD210" s="1" t="s">
        <v>3068</v>
      </c>
      <c r="AE210" s="1" t="s">
        <v>2599</v>
      </c>
      <c r="AF210" s="1" t="s">
        <v>3070</v>
      </c>
      <c r="AG210" s="1"/>
      <c r="AH210" s="1" t="s">
        <v>245</v>
      </c>
      <c r="AI210" s="1" t="s">
        <v>245</v>
      </c>
      <c r="AJ210" s="1" t="s">
        <v>245</v>
      </c>
      <c r="AK210" s="1"/>
      <c r="AL210" s="1"/>
      <c r="AM210" s="1">
        <v>2.0</v>
      </c>
      <c r="AN210" s="1" t="s">
        <v>271</v>
      </c>
      <c r="AO210" s="1">
        <v>2.0</v>
      </c>
      <c r="AP210" s="1" t="s">
        <v>215</v>
      </c>
      <c r="AQ210" s="1">
        <v>4.0</v>
      </c>
      <c r="AR210" s="1">
        <v>4.0</v>
      </c>
      <c r="AS210" s="1">
        <v>4.0</v>
      </c>
      <c r="AT210" s="1" t="s">
        <v>271</v>
      </c>
      <c r="AU210" s="1" t="s">
        <v>271</v>
      </c>
      <c r="AV210" s="1" t="s">
        <v>271</v>
      </c>
      <c r="AW210" s="1" t="s">
        <v>271</v>
      </c>
      <c r="AX210" s="1">
        <v>4.0</v>
      </c>
      <c r="AY210" s="1" t="s">
        <v>3080</v>
      </c>
      <c r="AZ210" s="1" t="s">
        <v>953</v>
      </c>
      <c r="BA210" s="1" t="s">
        <v>769</v>
      </c>
      <c r="BB210" s="1" t="s">
        <v>2951</v>
      </c>
      <c r="BC210" s="1" t="s">
        <v>3082</v>
      </c>
      <c r="BD210" s="1" t="s">
        <v>3083</v>
      </c>
      <c r="BE210" s="1" t="s">
        <v>229</v>
      </c>
      <c r="BF210" s="1" t="s">
        <v>228</v>
      </c>
      <c r="BG210" s="1" t="s">
        <v>280</v>
      </c>
      <c r="BH210" s="1" t="s">
        <v>228</v>
      </c>
      <c r="BI210" s="1" t="s">
        <v>228</v>
      </c>
      <c r="BJ210" s="1" t="s">
        <v>228</v>
      </c>
      <c r="BK210" s="1" t="s">
        <v>228</v>
      </c>
      <c r="BL210" s="1" t="s">
        <v>280</v>
      </c>
      <c r="BM210" s="1" t="s">
        <v>228</v>
      </c>
    </row>
    <row r="211" ht="16.5" customHeight="1">
      <c r="A211" s="10">
        <v>43375.695162037</v>
      </c>
      <c r="B211" s="10">
        <v>43375.703587963</v>
      </c>
      <c r="C211" s="1" t="s">
        <v>69</v>
      </c>
      <c r="D211" s="1" t="s">
        <v>3084</v>
      </c>
      <c r="E211" s="1">
        <v>100.0</v>
      </c>
      <c r="F211" s="1">
        <v>727.0</v>
      </c>
      <c r="G211" s="1" t="b">
        <f t="shared" si="4"/>
        <v>1</v>
      </c>
      <c r="H211" s="10">
        <v>43375.703587963</v>
      </c>
      <c r="I211" s="1" t="s">
        <v>3085</v>
      </c>
      <c r="J211" s="1"/>
      <c r="K211" s="1"/>
      <c r="L211" s="1"/>
      <c r="M211" s="1"/>
      <c r="N211" s="1">
        <v>34.1255950927734</v>
      </c>
      <c r="O211" s="1">
        <v>-77.9189987182617</v>
      </c>
      <c r="P211" s="1" t="s">
        <v>201</v>
      </c>
      <c r="Q211" s="1" t="s">
        <v>205</v>
      </c>
      <c r="R211" s="1" t="s">
        <v>206</v>
      </c>
      <c r="S211" s="1" t="s">
        <v>259</v>
      </c>
      <c r="T211" s="1"/>
      <c r="U211" s="1" t="s">
        <v>209</v>
      </c>
      <c r="V211" s="1">
        <v>5.0</v>
      </c>
      <c r="W211" s="1">
        <v>30.0</v>
      </c>
      <c r="X211" s="1" t="s">
        <v>236</v>
      </c>
      <c r="Y211" s="1"/>
      <c r="Z211" s="1" t="s">
        <v>310</v>
      </c>
      <c r="AA211" s="1"/>
      <c r="AB211" s="1" t="s">
        <v>744</v>
      </c>
      <c r="AC211" s="1"/>
      <c r="AD211" s="1" t="s">
        <v>3089</v>
      </c>
      <c r="AE211" s="1" t="s">
        <v>3090</v>
      </c>
      <c r="AF211" s="1" t="s">
        <v>701</v>
      </c>
      <c r="AG211" s="1"/>
      <c r="AH211" s="1" t="s">
        <v>245</v>
      </c>
      <c r="AI211" s="1" t="s">
        <v>245</v>
      </c>
      <c r="AJ211" s="1" t="s">
        <v>245</v>
      </c>
      <c r="AK211" s="1"/>
      <c r="AL211" s="1"/>
      <c r="AM211" s="1" t="s">
        <v>214</v>
      </c>
      <c r="AN211" s="1" t="s">
        <v>214</v>
      </c>
      <c r="AO211" s="1" t="s">
        <v>214</v>
      </c>
      <c r="AP211" s="1" t="s">
        <v>214</v>
      </c>
      <c r="AQ211" s="1" t="s">
        <v>214</v>
      </c>
      <c r="AR211" s="1" t="s">
        <v>214</v>
      </c>
      <c r="AS211" s="1" t="s">
        <v>214</v>
      </c>
      <c r="AT211" s="1" t="s">
        <v>214</v>
      </c>
      <c r="AU211" s="1" t="s">
        <v>214</v>
      </c>
      <c r="AV211" s="1" t="s">
        <v>214</v>
      </c>
      <c r="AW211" s="1" t="s">
        <v>214</v>
      </c>
      <c r="AX211" s="1" t="s">
        <v>214</v>
      </c>
      <c r="AY211" s="1" t="s">
        <v>3091</v>
      </c>
      <c r="AZ211" s="1" t="s">
        <v>955</v>
      </c>
      <c r="BA211" s="1" t="s">
        <v>610</v>
      </c>
      <c r="BB211" s="1" t="s">
        <v>2952</v>
      </c>
      <c r="BC211" s="1" t="s">
        <v>3093</v>
      </c>
      <c r="BD211" s="1" t="s">
        <v>3094</v>
      </c>
      <c r="BE211" s="1" t="s">
        <v>229</v>
      </c>
      <c r="BF211" s="1" t="s">
        <v>229</v>
      </c>
      <c r="BG211" s="1" t="s">
        <v>229</v>
      </c>
      <c r="BH211" s="1" t="s">
        <v>229</v>
      </c>
      <c r="BI211" s="1" t="s">
        <v>229</v>
      </c>
      <c r="BJ211" s="1" t="s">
        <v>229</v>
      </c>
      <c r="BK211" s="1" t="s">
        <v>229</v>
      </c>
      <c r="BL211" s="1" t="s">
        <v>229</v>
      </c>
      <c r="BM211" s="1" t="s">
        <v>229</v>
      </c>
    </row>
    <row r="212" ht="16.5" customHeight="1">
      <c r="A212" s="10">
        <v>43375.7084953704</v>
      </c>
      <c r="B212" s="10">
        <v>43375.713599537</v>
      </c>
      <c r="C212" s="1" t="s">
        <v>69</v>
      </c>
      <c r="D212" s="1" t="s">
        <v>3096</v>
      </c>
      <c r="E212" s="1">
        <v>100.0</v>
      </c>
      <c r="F212" s="1">
        <v>440.0</v>
      </c>
      <c r="G212" s="1" t="b">
        <f t="shared" si="4"/>
        <v>1</v>
      </c>
      <c r="H212" s="10">
        <v>43375.713599537</v>
      </c>
      <c r="I212" s="1" t="s">
        <v>3098</v>
      </c>
      <c r="J212" s="1"/>
      <c r="K212" s="1"/>
      <c r="L212" s="1"/>
      <c r="M212" s="1"/>
      <c r="N212" s="1">
        <v>34.1484069824218</v>
      </c>
      <c r="O212" s="1">
        <v>-77.8619995117187</v>
      </c>
      <c r="P212" s="1" t="s">
        <v>201</v>
      </c>
      <c r="Q212" s="1" t="s">
        <v>205</v>
      </c>
      <c r="R212" s="1" t="s">
        <v>206</v>
      </c>
      <c r="S212" s="1" t="s">
        <v>259</v>
      </c>
      <c r="T212" s="1"/>
      <c r="U212" s="1" t="s">
        <v>209</v>
      </c>
      <c r="V212" s="1">
        <v>5.0</v>
      </c>
      <c r="W212" s="1">
        <v>15.0</v>
      </c>
      <c r="X212" s="1" t="s">
        <v>236</v>
      </c>
      <c r="Y212" s="1"/>
      <c r="Z212" s="1" t="s">
        <v>239</v>
      </c>
      <c r="AA212" s="1" t="s">
        <v>933</v>
      </c>
      <c r="AB212" s="1" t="s">
        <v>239</v>
      </c>
      <c r="AC212" s="1" t="s">
        <v>933</v>
      </c>
      <c r="AD212" s="1" t="s">
        <v>935</v>
      </c>
      <c r="AE212" s="1" t="s">
        <v>936</v>
      </c>
      <c r="AF212" s="1" t="s">
        <v>3100</v>
      </c>
      <c r="AG212" s="1"/>
      <c r="AH212" s="1" t="s">
        <v>245</v>
      </c>
      <c r="AI212" s="1" t="s">
        <v>213</v>
      </c>
      <c r="AJ212" s="1" t="s">
        <v>213</v>
      </c>
      <c r="AK212" s="1"/>
      <c r="AL212" s="1"/>
      <c r="AM212" s="1">
        <v>4.0</v>
      </c>
      <c r="AN212" s="1" t="s">
        <v>215</v>
      </c>
      <c r="AO212" s="1" t="s">
        <v>215</v>
      </c>
      <c r="AP212" s="1" t="s">
        <v>214</v>
      </c>
      <c r="AQ212" s="1">
        <v>4.0</v>
      </c>
      <c r="AR212" s="1" t="s">
        <v>215</v>
      </c>
      <c r="AS212" s="1">
        <v>4.0</v>
      </c>
      <c r="AT212" s="1">
        <v>2.0</v>
      </c>
      <c r="AU212" s="1" t="s">
        <v>271</v>
      </c>
      <c r="AV212" s="1" t="s">
        <v>215</v>
      </c>
      <c r="AW212" s="1">
        <v>4.0</v>
      </c>
      <c r="AX212" s="1">
        <v>4.0</v>
      </c>
      <c r="AY212" s="1" t="s">
        <v>3102</v>
      </c>
      <c r="AZ212" s="1" t="s">
        <v>1010</v>
      </c>
      <c r="BA212" s="1" t="s">
        <v>1314</v>
      </c>
      <c r="BB212" s="1" t="s">
        <v>2953</v>
      </c>
      <c r="BC212" s="1" t="s">
        <v>3104</v>
      </c>
      <c r="BD212" s="1" t="s">
        <v>3105</v>
      </c>
      <c r="BE212" s="1" t="s">
        <v>226</v>
      </c>
      <c r="BF212" s="1" t="s">
        <v>227</v>
      </c>
      <c r="BG212" s="1" t="s">
        <v>227</v>
      </c>
      <c r="BH212" s="1" t="s">
        <v>228</v>
      </c>
      <c r="BI212" s="1" t="s">
        <v>228</v>
      </c>
      <c r="BJ212" s="1" t="s">
        <v>228</v>
      </c>
      <c r="BK212" s="1" t="s">
        <v>280</v>
      </c>
      <c r="BL212" s="1" t="s">
        <v>228</v>
      </c>
      <c r="BM212" s="1" t="s">
        <v>228</v>
      </c>
    </row>
    <row r="213" ht="16.5" customHeight="1">
      <c r="A213" s="10">
        <v>43375.7886805556</v>
      </c>
      <c r="B213" s="10">
        <v>43375.8124652778</v>
      </c>
      <c r="C213" s="1" t="s">
        <v>69</v>
      </c>
      <c r="D213" s="1" t="s">
        <v>3107</v>
      </c>
      <c r="E213" s="1">
        <v>100.0</v>
      </c>
      <c r="F213" s="1">
        <v>2054.0</v>
      </c>
      <c r="G213" s="1" t="b">
        <f t="shared" si="4"/>
        <v>1</v>
      </c>
      <c r="H213" s="10">
        <v>43375.8124652778</v>
      </c>
      <c r="I213" s="1" t="s">
        <v>3109</v>
      </c>
      <c r="J213" s="1"/>
      <c r="K213" s="1"/>
      <c r="L213" s="1"/>
      <c r="M213" s="1"/>
      <c r="N213" s="1">
        <v>40.8596954345703</v>
      </c>
      <c r="O213" s="1">
        <v>-74.402603149414</v>
      </c>
      <c r="P213" s="1" t="s">
        <v>201</v>
      </c>
      <c r="Q213" s="1" t="s">
        <v>205</v>
      </c>
      <c r="R213" s="1" t="s">
        <v>206</v>
      </c>
      <c r="S213" s="1" t="s">
        <v>259</v>
      </c>
      <c r="T213" s="1"/>
      <c r="U213" s="1" t="s">
        <v>209</v>
      </c>
      <c r="V213" s="1">
        <v>14.0</v>
      </c>
      <c r="W213" s="1">
        <v>10.0</v>
      </c>
      <c r="X213" s="1" t="s">
        <v>210</v>
      </c>
      <c r="Y213" s="1"/>
      <c r="Z213" s="1" t="s">
        <v>330</v>
      </c>
      <c r="AA213" s="1"/>
      <c r="AB213" s="1" t="s">
        <v>239</v>
      </c>
      <c r="AC213" s="1" t="s">
        <v>3111</v>
      </c>
      <c r="AD213" s="1" t="s">
        <v>3112</v>
      </c>
      <c r="AE213" s="1" t="s">
        <v>3114</v>
      </c>
      <c r="AF213" s="1" t="s">
        <v>3115</v>
      </c>
      <c r="AG213" s="1"/>
      <c r="AH213" s="1" t="s">
        <v>500</v>
      </c>
      <c r="AI213" s="1" t="s">
        <v>213</v>
      </c>
      <c r="AJ213" s="1" t="s">
        <v>500</v>
      </c>
      <c r="AK213" s="1"/>
      <c r="AL213" s="1"/>
      <c r="AM213" s="1" t="s">
        <v>214</v>
      </c>
      <c r="AN213" s="1" t="s">
        <v>214</v>
      </c>
      <c r="AO213" s="1" t="s">
        <v>214</v>
      </c>
      <c r="AP213" s="1">
        <v>4.0</v>
      </c>
      <c r="AQ213" s="1">
        <v>4.0</v>
      </c>
      <c r="AR213" s="1">
        <v>4.0</v>
      </c>
      <c r="AS213" s="1">
        <v>4.0</v>
      </c>
      <c r="AT213" s="1">
        <v>4.0</v>
      </c>
      <c r="AU213" s="1" t="s">
        <v>214</v>
      </c>
      <c r="AV213" s="1" t="s">
        <v>214</v>
      </c>
      <c r="AW213" s="1" t="s">
        <v>214</v>
      </c>
      <c r="AX213" s="1" t="s">
        <v>214</v>
      </c>
      <c r="AY213" s="1" t="s">
        <v>3116</v>
      </c>
      <c r="AZ213" s="1" t="s">
        <v>418</v>
      </c>
      <c r="BA213" s="1" t="s">
        <v>1319</v>
      </c>
      <c r="BB213" s="1" t="s">
        <v>3117</v>
      </c>
      <c r="BC213" s="1" t="s">
        <v>3118</v>
      </c>
      <c r="BD213" s="1" t="s">
        <v>3119</v>
      </c>
      <c r="BE213" s="1" t="s">
        <v>280</v>
      </c>
      <c r="BF213" s="1" t="s">
        <v>226</v>
      </c>
      <c r="BG213" s="1" t="s">
        <v>280</v>
      </c>
      <c r="BH213" s="1" t="s">
        <v>229</v>
      </c>
      <c r="BI213" s="1" t="s">
        <v>229</v>
      </c>
      <c r="BJ213" s="1" t="s">
        <v>229</v>
      </c>
      <c r="BK213" s="1" t="s">
        <v>229</v>
      </c>
      <c r="BL213" s="1" t="s">
        <v>229</v>
      </c>
      <c r="BM213" s="1" t="s">
        <v>229</v>
      </c>
    </row>
    <row r="214" ht="16.5" customHeight="1">
      <c r="A214" s="10">
        <v>43376.369212963</v>
      </c>
      <c r="B214" s="10">
        <v>43376.3746875</v>
      </c>
      <c r="C214" s="1" t="s">
        <v>69</v>
      </c>
      <c r="D214" s="1" t="s">
        <v>3120</v>
      </c>
      <c r="E214" s="1">
        <v>100.0</v>
      </c>
      <c r="F214" s="1">
        <v>473.0</v>
      </c>
      <c r="G214" s="1" t="b">
        <f t="shared" si="4"/>
        <v>1</v>
      </c>
      <c r="H214" s="10">
        <v>43376.3746875</v>
      </c>
      <c r="I214" s="1" t="s">
        <v>3121</v>
      </c>
      <c r="J214" s="1"/>
      <c r="K214" s="1"/>
      <c r="L214" s="1"/>
      <c r="M214" s="1"/>
      <c r="N214" s="1">
        <v>39.5644989013671</v>
      </c>
      <c r="O214" s="1">
        <v>-75.5970001220703</v>
      </c>
      <c r="P214" s="1" t="s">
        <v>201</v>
      </c>
      <c r="Q214" s="1" t="s">
        <v>205</v>
      </c>
      <c r="R214" s="1" t="s">
        <v>206</v>
      </c>
      <c r="S214" s="1" t="s">
        <v>259</v>
      </c>
      <c r="T214" s="1"/>
      <c r="U214" s="1" t="s">
        <v>209</v>
      </c>
      <c r="V214" s="1">
        <v>5.0</v>
      </c>
      <c r="W214" s="1">
        <v>17.0</v>
      </c>
      <c r="X214" s="1" t="s">
        <v>236</v>
      </c>
      <c r="Y214" s="1"/>
      <c r="Z214" s="1" t="s">
        <v>616</v>
      </c>
      <c r="AA214" s="1" t="s">
        <v>3122</v>
      </c>
      <c r="AB214" s="1" t="s">
        <v>744</v>
      </c>
      <c r="AC214" s="1"/>
      <c r="AD214" s="1" t="s">
        <v>3123</v>
      </c>
      <c r="AE214" s="1" t="s">
        <v>3124</v>
      </c>
      <c r="AF214" s="1"/>
      <c r="AG214" s="1"/>
      <c r="AH214" s="1" t="s">
        <v>245</v>
      </c>
      <c r="AI214" s="1" t="s">
        <v>245</v>
      </c>
      <c r="AJ214" s="1"/>
      <c r="AK214" s="1"/>
      <c r="AL214" s="1"/>
      <c r="AM214" s="1" t="s">
        <v>215</v>
      </c>
      <c r="AN214" s="1">
        <v>4.0</v>
      </c>
      <c r="AO214" s="1" t="s">
        <v>215</v>
      </c>
      <c r="AP214" s="1">
        <v>4.0</v>
      </c>
      <c r="AQ214" s="1" t="s">
        <v>214</v>
      </c>
      <c r="AR214" s="1" t="s">
        <v>214</v>
      </c>
      <c r="AS214" s="1">
        <v>4.0</v>
      </c>
      <c r="AT214" s="1" t="s">
        <v>271</v>
      </c>
      <c r="AU214" s="1">
        <v>2.0</v>
      </c>
      <c r="AV214" s="1" t="s">
        <v>215</v>
      </c>
      <c r="AW214" s="1">
        <v>2.0</v>
      </c>
      <c r="AX214" s="1">
        <v>4.0</v>
      </c>
      <c r="AY214" s="1" t="s">
        <v>3125</v>
      </c>
      <c r="AZ214" s="1" t="s">
        <v>1047</v>
      </c>
      <c r="BA214" s="1" t="s">
        <v>3126</v>
      </c>
      <c r="BB214" s="1"/>
      <c r="BC214" s="1" t="s">
        <v>3127</v>
      </c>
      <c r="BD214" s="1" t="s">
        <v>3128</v>
      </c>
      <c r="BE214" s="1" t="s">
        <v>280</v>
      </c>
      <c r="BF214" s="1" t="s">
        <v>228</v>
      </c>
      <c r="BG214" s="1" t="s">
        <v>280</v>
      </c>
      <c r="BH214" s="1" t="s">
        <v>280</v>
      </c>
      <c r="BI214" s="1" t="s">
        <v>226</v>
      </c>
      <c r="BJ214" s="1" t="s">
        <v>280</v>
      </c>
      <c r="BK214" s="1" t="s">
        <v>280</v>
      </c>
      <c r="BL214" s="1" t="s">
        <v>280</v>
      </c>
      <c r="BM214" s="1" t="s">
        <v>280</v>
      </c>
    </row>
    <row r="215" ht="16.5" customHeight="1">
      <c r="A215" s="10">
        <v>43376.4744675926</v>
      </c>
      <c r="B215" s="10">
        <v>43376.4823611111</v>
      </c>
      <c r="C215" s="1" t="s">
        <v>69</v>
      </c>
      <c r="D215" s="1" t="s">
        <v>3130</v>
      </c>
      <c r="E215" s="1">
        <v>100.0</v>
      </c>
      <c r="F215" s="1">
        <v>681.0</v>
      </c>
      <c r="G215" s="1" t="b">
        <f t="shared" si="4"/>
        <v>1</v>
      </c>
      <c r="H215" s="10">
        <v>43376.4823726852</v>
      </c>
      <c r="I215" s="1" t="s">
        <v>3131</v>
      </c>
      <c r="J215" s="1"/>
      <c r="K215" s="1"/>
      <c r="L215" s="1"/>
      <c r="M215" s="1"/>
      <c r="N215" s="1">
        <v>34.2725067138671</v>
      </c>
      <c r="O215" s="1">
        <v>-77.8584976196289</v>
      </c>
      <c r="P215" s="1" t="s">
        <v>201</v>
      </c>
      <c r="Q215" s="1" t="s">
        <v>205</v>
      </c>
      <c r="R215" s="1" t="s">
        <v>206</v>
      </c>
      <c r="S215" s="1" t="s">
        <v>259</v>
      </c>
      <c r="T215" s="1"/>
      <c r="U215" s="1" t="s">
        <v>209</v>
      </c>
      <c r="V215" s="1">
        <v>10.0</v>
      </c>
      <c r="W215" s="1">
        <v>12.0</v>
      </c>
      <c r="X215" s="1" t="s">
        <v>236</v>
      </c>
      <c r="Y215" s="1"/>
      <c r="Z215" s="1" t="s">
        <v>330</v>
      </c>
      <c r="AA215" s="1"/>
      <c r="AB215" s="1" t="s">
        <v>2747</v>
      </c>
      <c r="AC215" s="1"/>
      <c r="AD215" s="1" t="s">
        <v>3134</v>
      </c>
      <c r="AE215" s="1" t="s">
        <v>3135</v>
      </c>
      <c r="AF215" s="1" t="s">
        <v>3136</v>
      </c>
      <c r="AG215" s="1" t="s">
        <v>3137</v>
      </c>
      <c r="AH215" s="1" t="s">
        <v>213</v>
      </c>
      <c r="AI215" s="1" t="s">
        <v>213</v>
      </c>
      <c r="AJ215" s="1" t="s">
        <v>213</v>
      </c>
      <c r="AK215" s="1" t="s">
        <v>213</v>
      </c>
      <c r="AL215" s="1"/>
      <c r="AM215" s="1" t="s">
        <v>214</v>
      </c>
      <c r="AN215" s="1">
        <v>2.0</v>
      </c>
      <c r="AO215" s="1">
        <v>4.0</v>
      </c>
      <c r="AP215" s="1">
        <v>4.0</v>
      </c>
      <c r="AQ215" s="1" t="s">
        <v>214</v>
      </c>
      <c r="AR215" s="1">
        <v>2.0</v>
      </c>
      <c r="AS215" s="1">
        <v>4.0</v>
      </c>
      <c r="AT215" s="1">
        <v>2.0</v>
      </c>
      <c r="AU215" s="1">
        <v>2.0</v>
      </c>
      <c r="AV215" s="1">
        <v>4.0</v>
      </c>
      <c r="AW215" s="1" t="s">
        <v>214</v>
      </c>
      <c r="AX215" s="1" t="s">
        <v>215</v>
      </c>
      <c r="AY215" s="1" t="s">
        <v>3140</v>
      </c>
      <c r="AZ215" s="1" t="s">
        <v>666</v>
      </c>
      <c r="BA215" s="1" t="s">
        <v>368</v>
      </c>
      <c r="BB215" s="1" t="s">
        <v>2956</v>
      </c>
      <c r="BC215" s="1" t="s">
        <v>3141</v>
      </c>
      <c r="BD215" s="1" t="s">
        <v>3142</v>
      </c>
      <c r="BE215" s="1" t="s">
        <v>226</v>
      </c>
      <c r="BF215" s="1" t="s">
        <v>226</v>
      </c>
      <c r="BG215" s="1" t="s">
        <v>226</v>
      </c>
      <c r="BH215" s="1" t="s">
        <v>280</v>
      </c>
      <c r="BI215" s="1" t="s">
        <v>226</v>
      </c>
      <c r="BJ215" s="1" t="s">
        <v>280</v>
      </c>
      <c r="BK215" s="1" t="s">
        <v>229</v>
      </c>
      <c r="BL215" s="1" t="s">
        <v>280</v>
      </c>
      <c r="BM215" s="1" t="s">
        <v>226</v>
      </c>
    </row>
    <row r="216" ht="16.5" customHeight="1">
      <c r="A216" s="10">
        <v>43376.5098726852</v>
      </c>
      <c r="B216" s="10">
        <v>43376.5167939815</v>
      </c>
      <c r="C216" s="1" t="s">
        <v>69</v>
      </c>
      <c r="D216" s="1" t="s">
        <v>3143</v>
      </c>
      <c r="E216" s="1">
        <v>100.0</v>
      </c>
      <c r="F216" s="1">
        <v>598.0</v>
      </c>
      <c r="G216" s="1" t="b">
        <f t="shared" si="4"/>
        <v>1</v>
      </c>
      <c r="H216" s="10">
        <v>43376.5168055556</v>
      </c>
      <c r="I216" s="1" t="s">
        <v>3144</v>
      </c>
      <c r="J216" s="1"/>
      <c r="K216" s="1"/>
      <c r="L216" s="1"/>
      <c r="M216" s="1"/>
      <c r="N216" s="1">
        <v>41.1537017822265</v>
      </c>
      <c r="O216" s="1">
        <v>-81.3579025268554</v>
      </c>
      <c r="P216" s="1" t="s">
        <v>201</v>
      </c>
      <c r="Q216" s="1" t="s">
        <v>205</v>
      </c>
      <c r="R216" s="1" t="s">
        <v>206</v>
      </c>
      <c r="S216" s="1" t="s">
        <v>766</v>
      </c>
      <c r="T216" s="1" t="s">
        <v>3145</v>
      </c>
      <c r="U216" s="1" t="s">
        <v>209</v>
      </c>
      <c r="V216" s="1">
        <v>8.0</v>
      </c>
      <c r="W216" s="1">
        <v>12.0</v>
      </c>
      <c r="X216" s="1" t="s">
        <v>236</v>
      </c>
      <c r="Y216" s="1"/>
      <c r="Z216" s="1" t="s">
        <v>742</v>
      </c>
      <c r="AA216" s="1" t="s">
        <v>3146</v>
      </c>
      <c r="AB216" s="1" t="s">
        <v>1383</v>
      </c>
      <c r="AC216" s="1"/>
      <c r="AD216" s="1" t="s">
        <v>3147</v>
      </c>
      <c r="AE216" s="1" t="s">
        <v>3148</v>
      </c>
      <c r="AF216" s="1" t="s">
        <v>3149</v>
      </c>
      <c r="AG216" s="1" t="s">
        <v>3150</v>
      </c>
      <c r="AH216" s="1" t="s">
        <v>500</v>
      </c>
      <c r="AI216" s="1" t="s">
        <v>500</v>
      </c>
      <c r="AJ216" s="1" t="s">
        <v>500</v>
      </c>
      <c r="AK216" s="1" t="s">
        <v>500</v>
      </c>
      <c r="AL216" s="1"/>
      <c r="AM216" s="1" t="s">
        <v>214</v>
      </c>
      <c r="AN216" s="1" t="s">
        <v>214</v>
      </c>
      <c r="AO216" s="1" t="s">
        <v>214</v>
      </c>
      <c r="AP216" s="1" t="s">
        <v>214</v>
      </c>
      <c r="AQ216" s="1" t="s">
        <v>214</v>
      </c>
      <c r="AR216" s="1" t="s">
        <v>214</v>
      </c>
      <c r="AS216" s="1" t="s">
        <v>214</v>
      </c>
      <c r="AT216" s="1" t="s">
        <v>214</v>
      </c>
      <c r="AU216" s="1" t="s">
        <v>214</v>
      </c>
      <c r="AV216" s="1" t="s">
        <v>214</v>
      </c>
      <c r="AW216" s="1" t="s">
        <v>214</v>
      </c>
      <c r="AX216" s="1" t="s">
        <v>214</v>
      </c>
      <c r="AY216" s="1" t="s">
        <v>3151</v>
      </c>
      <c r="AZ216" s="1" t="s">
        <v>1366</v>
      </c>
      <c r="BA216" s="1" t="s">
        <v>1325</v>
      </c>
      <c r="BB216" s="1" t="s">
        <v>2960</v>
      </c>
      <c r="BC216" s="1" t="s">
        <v>3152</v>
      </c>
      <c r="BD216" s="1" t="s">
        <v>3153</v>
      </c>
      <c r="BE216" s="1" t="s">
        <v>229</v>
      </c>
      <c r="BF216" s="1" t="s">
        <v>229</v>
      </c>
      <c r="BG216" s="1" t="s">
        <v>229</v>
      </c>
      <c r="BH216" s="1" t="s">
        <v>229</v>
      </c>
      <c r="BI216" s="1" t="s">
        <v>229</v>
      </c>
      <c r="BJ216" s="1" t="s">
        <v>229</v>
      </c>
      <c r="BK216" s="1" t="s">
        <v>229</v>
      </c>
      <c r="BL216" s="1" t="s">
        <v>280</v>
      </c>
      <c r="BM216" s="1" t="s">
        <v>280</v>
      </c>
    </row>
    <row r="217" ht="16.5" customHeight="1">
      <c r="A217" s="10">
        <v>43376.5328009259</v>
      </c>
      <c r="B217" s="10">
        <v>43376.5379398148</v>
      </c>
      <c r="C217" s="1" t="s">
        <v>69</v>
      </c>
      <c r="D217" s="1" t="s">
        <v>3155</v>
      </c>
      <c r="E217" s="1">
        <v>100.0</v>
      </c>
      <c r="F217" s="1">
        <v>443.0</v>
      </c>
      <c r="G217" s="1" t="b">
        <f t="shared" si="4"/>
        <v>1</v>
      </c>
      <c r="H217" s="10">
        <v>43376.5379398148</v>
      </c>
      <c r="I217" s="1" t="s">
        <v>3157</v>
      </c>
      <c r="J217" s="1"/>
      <c r="K217" s="1"/>
      <c r="L217" s="1"/>
      <c r="M217" s="1"/>
      <c r="N217" s="1">
        <v>41.1537017822265</v>
      </c>
      <c r="O217" s="1">
        <v>-81.3579025268554</v>
      </c>
      <c r="P217" s="1" t="s">
        <v>201</v>
      </c>
      <c r="Q217" s="1" t="s">
        <v>205</v>
      </c>
      <c r="R217" s="1" t="s">
        <v>206</v>
      </c>
      <c r="S217" s="1" t="s">
        <v>235</v>
      </c>
      <c r="T217" s="1"/>
      <c r="U217" s="1" t="s">
        <v>209</v>
      </c>
      <c r="V217" s="1">
        <v>20.0</v>
      </c>
      <c r="W217" s="1">
        <v>13.0</v>
      </c>
      <c r="X217" s="1" t="s">
        <v>397</v>
      </c>
      <c r="Y217" s="1"/>
      <c r="Z217" s="1" t="s">
        <v>2305</v>
      </c>
      <c r="AA217" s="1"/>
      <c r="AB217" s="1"/>
      <c r="AC217" s="1"/>
      <c r="AD217" s="1" t="s">
        <v>3159</v>
      </c>
      <c r="AE217" s="1" t="s">
        <v>3160</v>
      </c>
      <c r="AF217" s="1"/>
      <c r="AG217" s="1"/>
      <c r="AH217" s="1" t="s">
        <v>245</v>
      </c>
      <c r="AI217" s="1" t="s">
        <v>213</v>
      </c>
      <c r="AJ217" s="1"/>
      <c r="AK217" s="1"/>
      <c r="AL217" s="1"/>
      <c r="AM217" s="1" t="s">
        <v>215</v>
      </c>
      <c r="AN217" s="1" t="s">
        <v>215</v>
      </c>
      <c r="AO217" s="1" t="s">
        <v>215</v>
      </c>
      <c r="AP217" s="1">
        <v>4.0</v>
      </c>
      <c r="AQ217" s="1">
        <v>4.0</v>
      </c>
      <c r="AR217" s="1">
        <v>4.0</v>
      </c>
      <c r="AS217" s="1">
        <v>4.0</v>
      </c>
      <c r="AT217" s="1" t="s">
        <v>215</v>
      </c>
      <c r="AU217" s="1" t="s">
        <v>214</v>
      </c>
      <c r="AV217" s="1" t="s">
        <v>215</v>
      </c>
      <c r="AW217" s="1" t="s">
        <v>215</v>
      </c>
      <c r="AX217" s="1" t="s">
        <v>214</v>
      </c>
      <c r="AY217" s="1" t="s">
        <v>3162</v>
      </c>
      <c r="AZ217" s="1" t="s">
        <v>1049</v>
      </c>
      <c r="BA217" s="1" t="s">
        <v>3163</v>
      </c>
      <c r="BB217" s="1"/>
      <c r="BC217" s="1" t="s">
        <v>3164</v>
      </c>
      <c r="BD217" s="1" t="s">
        <v>3165</v>
      </c>
      <c r="BE217" s="1" t="s">
        <v>226</v>
      </c>
      <c r="BF217" s="1" t="s">
        <v>226</v>
      </c>
      <c r="BG217" s="1" t="s">
        <v>226</v>
      </c>
      <c r="BH217" s="1" t="s">
        <v>226</v>
      </c>
      <c r="BI217" s="1" t="s">
        <v>226</v>
      </c>
      <c r="BJ217" s="1" t="s">
        <v>228</v>
      </c>
      <c r="BK217" s="1" t="s">
        <v>228</v>
      </c>
      <c r="BL217" s="1" t="s">
        <v>228</v>
      </c>
      <c r="BM217" s="1" t="s">
        <v>226</v>
      </c>
    </row>
    <row r="218" ht="16.5" customHeight="1">
      <c r="A218" s="10">
        <v>43376.5352662037</v>
      </c>
      <c r="B218" s="10">
        <v>43376.5441435185</v>
      </c>
      <c r="C218" s="1" t="s">
        <v>69</v>
      </c>
      <c r="D218" s="1" t="s">
        <v>3155</v>
      </c>
      <c r="E218" s="1">
        <v>100.0</v>
      </c>
      <c r="F218" s="1">
        <v>766.0</v>
      </c>
      <c r="G218" s="1" t="b">
        <f t="shared" si="4"/>
        <v>1</v>
      </c>
      <c r="H218" s="10">
        <v>43376.5441435185</v>
      </c>
      <c r="I218" s="1" t="s">
        <v>3166</v>
      </c>
      <c r="J218" s="1"/>
      <c r="K218" s="1"/>
      <c r="L218" s="1"/>
      <c r="M218" s="1"/>
      <c r="N218" s="1">
        <v>41.1537017822265</v>
      </c>
      <c r="O218" s="1">
        <v>-81.3579025268554</v>
      </c>
      <c r="P218" s="1" t="s">
        <v>201</v>
      </c>
      <c r="Q218" s="1" t="s">
        <v>205</v>
      </c>
      <c r="R218" s="1" t="s">
        <v>206</v>
      </c>
      <c r="S218" s="1" t="s">
        <v>259</v>
      </c>
      <c r="T218" s="1"/>
      <c r="U218" s="1" t="s">
        <v>209</v>
      </c>
      <c r="V218" s="1">
        <v>10.0</v>
      </c>
      <c r="W218" s="1">
        <v>9.0</v>
      </c>
      <c r="X218" s="1" t="s">
        <v>261</v>
      </c>
      <c r="Y218" s="1"/>
      <c r="Z218" s="1" t="s">
        <v>330</v>
      </c>
      <c r="AA218" s="1"/>
      <c r="AB218" s="1" t="s">
        <v>744</v>
      </c>
      <c r="AC218" s="1"/>
      <c r="AD218" s="1" t="s">
        <v>3168</v>
      </c>
      <c r="AE218" s="1" t="s">
        <v>3169</v>
      </c>
      <c r="AF218" s="1" t="s">
        <v>3170</v>
      </c>
      <c r="AG218" s="1" t="s">
        <v>3171</v>
      </c>
      <c r="AH218" s="1" t="s">
        <v>213</v>
      </c>
      <c r="AI218" s="1" t="s">
        <v>213</v>
      </c>
      <c r="AJ218" s="1" t="s">
        <v>213</v>
      </c>
      <c r="AK218" s="1" t="s">
        <v>213</v>
      </c>
      <c r="AL218" s="1"/>
      <c r="AM218" s="1" t="s">
        <v>214</v>
      </c>
      <c r="AN218" s="1" t="s">
        <v>214</v>
      </c>
      <c r="AO218" s="1" t="s">
        <v>214</v>
      </c>
      <c r="AP218" s="1">
        <v>4.0</v>
      </c>
      <c r="AQ218" s="1" t="s">
        <v>214</v>
      </c>
      <c r="AR218" s="1" t="s">
        <v>214</v>
      </c>
      <c r="AS218" s="1">
        <v>4.0</v>
      </c>
      <c r="AT218" s="1" t="s">
        <v>214</v>
      </c>
      <c r="AU218" s="1" t="s">
        <v>214</v>
      </c>
      <c r="AV218" s="1" t="s">
        <v>214</v>
      </c>
      <c r="AW218" s="1" t="s">
        <v>214</v>
      </c>
      <c r="AX218" s="1" t="s">
        <v>214</v>
      </c>
      <c r="AY218" s="1" t="s">
        <v>3172</v>
      </c>
      <c r="AZ218" s="1" t="s">
        <v>3173</v>
      </c>
      <c r="BA218" s="1" t="s">
        <v>1331</v>
      </c>
      <c r="BB218" s="1"/>
      <c r="BC218" s="1" t="s">
        <v>3174</v>
      </c>
      <c r="BD218" s="1" t="s">
        <v>3175</v>
      </c>
      <c r="BE218" s="1" t="s">
        <v>228</v>
      </c>
      <c r="BF218" s="1" t="s">
        <v>226</v>
      </c>
      <c r="BG218" s="1" t="s">
        <v>226</v>
      </c>
      <c r="BH218" s="1" t="s">
        <v>226</v>
      </c>
      <c r="BI218" s="1" t="s">
        <v>226</v>
      </c>
      <c r="BJ218" s="1" t="s">
        <v>280</v>
      </c>
      <c r="BK218" s="1" t="s">
        <v>229</v>
      </c>
      <c r="BL218" s="1" t="s">
        <v>280</v>
      </c>
      <c r="BM218" s="1" t="s">
        <v>280</v>
      </c>
    </row>
    <row r="219" ht="16.5" customHeight="1">
      <c r="A219" s="10">
        <v>43376.6591435185</v>
      </c>
      <c r="B219" s="10">
        <v>43376.6646064815</v>
      </c>
      <c r="C219" s="1" t="s">
        <v>69</v>
      </c>
      <c r="D219" s="1" t="s">
        <v>3177</v>
      </c>
      <c r="E219" s="1">
        <v>100.0</v>
      </c>
      <c r="F219" s="1">
        <v>472.0</v>
      </c>
      <c r="G219" s="1" t="b">
        <f t="shared" si="4"/>
        <v>1</v>
      </c>
      <c r="H219" s="10">
        <v>43376.6646064815</v>
      </c>
      <c r="I219" s="1" t="s">
        <v>3179</v>
      </c>
      <c r="J219" s="1"/>
      <c r="K219" s="1"/>
      <c r="L219" s="1"/>
      <c r="M219" s="1"/>
      <c r="N219" s="1">
        <v>40.0204925537109</v>
      </c>
      <c r="O219" s="1">
        <v>-83.0171966552734</v>
      </c>
      <c r="P219" s="1" t="s">
        <v>201</v>
      </c>
      <c r="Q219" s="1" t="s">
        <v>205</v>
      </c>
      <c r="R219" s="1" t="s">
        <v>206</v>
      </c>
      <c r="S219" s="1" t="s">
        <v>259</v>
      </c>
      <c r="T219" s="1"/>
      <c r="U219" s="1" t="s">
        <v>209</v>
      </c>
      <c r="V219" s="1">
        <v>19.0</v>
      </c>
      <c r="W219" s="1">
        <v>15.0</v>
      </c>
      <c r="X219" s="1" t="s">
        <v>236</v>
      </c>
      <c r="Y219" s="1"/>
      <c r="Z219" s="1" t="s">
        <v>289</v>
      </c>
      <c r="AA219" s="1"/>
      <c r="AB219" s="1" t="s">
        <v>311</v>
      </c>
      <c r="AC219" s="1"/>
      <c r="AD219" s="1" t="s">
        <v>3181</v>
      </c>
      <c r="AE219" s="1" t="s">
        <v>3182</v>
      </c>
      <c r="AF219" s="1" t="s">
        <v>3183</v>
      </c>
      <c r="AG219" s="1"/>
      <c r="AH219" s="1" t="s">
        <v>213</v>
      </c>
      <c r="AI219" s="1" t="s">
        <v>213</v>
      </c>
      <c r="AJ219" s="1" t="s">
        <v>213</v>
      </c>
      <c r="AK219" s="1"/>
      <c r="AL219" s="1"/>
      <c r="AM219" s="1">
        <v>4.0</v>
      </c>
      <c r="AN219" s="1">
        <v>4.0</v>
      </c>
      <c r="AO219" s="1">
        <v>4.0</v>
      </c>
      <c r="AP219" s="1">
        <v>4.0</v>
      </c>
      <c r="AQ219" s="1" t="s">
        <v>215</v>
      </c>
      <c r="AR219" s="1">
        <v>4.0</v>
      </c>
      <c r="AS219" s="1">
        <v>4.0</v>
      </c>
      <c r="AT219" s="1">
        <v>4.0</v>
      </c>
      <c r="AU219" s="1">
        <v>4.0</v>
      </c>
      <c r="AV219" s="1">
        <v>4.0</v>
      </c>
      <c r="AW219" s="1">
        <v>4.0</v>
      </c>
      <c r="AX219" s="1">
        <v>4.0</v>
      </c>
      <c r="AY219" s="1" t="s">
        <v>3184</v>
      </c>
      <c r="AZ219" s="1" t="s">
        <v>3185</v>
      </c>
      <c r="BA219" s="1" t="s">
        <v>1339</v>
      </c>
      <c r="BB219" s="1"/>
      <c r="BC219" s="1" t="s">
        <v>3186</v>
      </c>
      <c r="BD219" s="1" t="s">
        <v>3187</v>
      </c>
      <c r="BE219" s="1" t="s">
        <v>280</v>
      </c>
      <c r="BF219" s="1" t="s">
        <v>280</v>
      </c>
      <c r="BG219" s="1" t="s">
        <v>229</v>
      </c>
      <c r="BH219" s="1" t="s">
        <v>280</v>
      </c>
      <c r="BI219" s="1" t="s">
        <v>280</v>
      </c>
      <c r="BJ219" s="1" t="s">
        <v>229</v>
      </c>
      <c r="BK219" s="1" t="s">
        <v>229</v>
      </c>
      <c r="BL219" s="1" t="s">
        <v>280</v>
      </c>
      <c r="BM219" s="1" t="s">
        <v>280</v>
      </c>
    </row>
    <row r="220" ht="16.5" customHeight="1">
      <c r="A220" s="10">
        <v>43376.7617476852</v>
      </c>
      <c r="B220" s="10">
        <v>43376.7697337963</v>
      </c>
      <c r="C220" s="1" t="s">
        <v>69</v>
      </c>
      <c r="D220" s="1" t="s">
        <v>3188</v>
      </c>
      <c r="E220" s="1">
        <v>100.0</v>
      </c>
      <c r="F220" s="1">
        <v>690.0</v>
      </c>
      <c r="G220" s="1" t="b">
        <f t="shared" si="4"/>
        <v>1</v>
      </c>
      <c r="H220" s="10">
        <v>43376.7697337963</v>
      </c>
      <c r="I220" s="1" t="s">
        <v>3189</v>
      </c>
      <c r="J220" s="1"/>
      <c r="K220" s="1"/>
      <c r="L220" s="1"/>
      <c r="M220" s="1"/>
      <c r="N220" s="1">
        <v>37.4178009033203</v>
      </c>
      <c r="O220" s="1">
        <v>-122.171997070312</v>
      </c>
      <c r="P220" s="1" t="s">
        <v>201</v>
      </c>
      <c r="Q220" s="1" t="s">
        <v>205</v>
      </c>
      <c r="R220" s="1" t="s">
        <v>206</v>
      </c>
      <c r="S220" s="1" t="s">
        <v>235</v>
      </c>
      <c r="T220" s="1"/>
      <c r="U220" s="1" t="s">
        <v>209</v>
      </c>
      <c r="V220" s="1">
        <v>9.0</v>
      </c>
      <c r="W220" s="1">
        <v>3.0</v>
      </c>
      <c r="X220" s="1" t="s">
        <v>445</v>
      </c>
      <c r="Y220" s="1"/>
      <c r="Z220" s="1" t="s">
        <v>289</v>
      </c>
      <c r="AA220" s="1"/>
      <c r="AB220" s="1" t="s">
        <v>447</v>
      </c>
      <c r="AC220" s="1"/>
      <c r="AD220" s="1" t="s">
        <v>3190</v>
      </c>
      <c r="AE220" s="1"/>
      <c r="AF220" s="1"/>
      <c r="AG220" s="1"/>
      <c r="AH220" s="1" t="s">
        <v>213</v>
      </c>
      <c r="AI220" s="1"/>
      <c r="AJ220" s="1"/>
      <c r="AK220" s="1"/>
      <c r="AL220" s="1"/>
      <c r="AM220" s="1" t="s">
        <v>215</v>
      </c>
      <c r="AN220" s="1" t="s">
        <v>215</v>
      </c>
      <c r="AO220" s="1" t="s">
        <v>215</v>
      </c>
      <c r="AP220" s="1" t="s">
        <v>214</v>
      </c>
      <c r="AQ220" s="1" t="s">
        <v>215</v>
      </c>
      <c r="AR220" s="1" t="s">
        <v>215</v>
      </c>
      <c r="AS220" s="1" t="s">
        <v>215</v>
      </c>
      <c r="AT220" s="1" t="s">
        <v>214</v>
      </c>
      <c r="AU220" s="1">
        <v>2.0</v>
      </c>
      <c r="AV220" s="1">
        <v>2.0</v>
      </c>
      <c r="AW220" s="1" t="s">
        <v>271</v>
      </c>
      <c r="AX220" s="1" t="s">
        <v>214</v>
      </c>
      <c r="AY220" s="1" t="s">
        <v>3191</v>
      </c>
      <c r="AZ220" s="1" t="s">
        <v>541</v>
      </c>
      <c r="BA220" s="1" t="s">
        <v>904</v>
      </c>
      <c r="BB220" s="1"/>
      <c r="BC220" s="1" t="s">
        <v>3192</v>
      </c>
      <c r="BD220" s="1" t="s">
        <v>3193</v>
      </c>
      <c r="BE220" s="1" t="s">
        <v>226</v>
      </c>
      <c r="BF220" s="1" t="s">
        <v>227</v>
      </c>
      <c r="BG220" s="1" t="s">
        <v>228</v>
      </c>
      <c r="BH220" s="1" t="s">
        <v>228</v>
      </c>
      <c r="BI220" s="1" t="s">
        <v>226</v>
      </c>
      <c r="BJ220" s="1" t="s">
        <v>280</v>
      </c>
      <c r="BK220" s="1" t="s">
        <v>228</v>
      </c>
      <c r="BL220" s="1" t="s">
        <v>228</v>
      </c>
      <c r="BM220" s="1" t="s">
        <v>280</v>
      </c>
    </row>
    <row r="221" ht="16.5" customHeight="1">
      <c r="A221" s="10">
        <v>43377.3427199074</v>
      </c>
      <c r="B221" s="10">
        <v>43377.3534027778</v>
      </c>
      <c r="C221" s="1" t="s">
        <v>69</v>
      </c>
      <c r="D221" s="1" t="s">
        <v>3194</v>
      </c>
      <c r="E221" s="1">
        <v>100.0</v>
      </c>
      <c r="F221" s="1">
        <v>923.0</v>
      </c>
      <c r="G221" s="1" t="b">
        <f t="shared" si="4"/>
        <v>1</v>
      </c>
      <c r="H221" s="10">
        <v>43377.3534143519</v>
      </c>
      <c r="I221" s="1" t="s">
        <v>3195</v>
      </c>
      <c r="J221" s="1"/>
      <c r="K221" s="1"/>
      <c r="L221" s="1"/>
      <c r="M221" s="1"/>
      <c r="N221" s="1">
        <v>39.1950073242187</v>
      </c>
      <c r="O221" s="1">
        <v>-76.668701171875</v>
      </c>
      <c r="P221" s="1" t="s">
        <v>201</v>
      </c>
      <c r="Q221" s="1" t="s">
        <v>205</v>
      </c>
      <c r="R221" s="1" t="s">
        <v>206</v>
      </c>
      <c r="S221" s="1" t="s">
        <v>259</v>
      </c>
      <c r="T221" s="1"/>
      <c r="U221" s="1" t="s">
        <v>209</v>
      </c>
      <c r="V221" s="1">
        <v>15.0</v>
      </c>
      <c r="W221" s="1">
        <v>2.0</v>
      </c>
      <c r="X221" s="1" t="s">
        <v>397</v>
      </c>
      <c r="Y221" s="1"/>
      <c r="Z221" s="1" t="s">
        <v>211</v>
      </c>
      <c r="AA221" s="1"/>
      <c r="AB221" s="1" t="s">
        <v>545</v>
      </c>
      <c r="AC221" s="1"/>
      <c r="AD221" s="1" t="s">
        <v>3196</v>
      </c>
      <c r="AE221" s="1" t="s">
        <v>3197</v>
      </c>
      <c r="AF221" s="1"/>
      <c r="AG221" s="1"/>
      <c r="AH221" s="1" t="s">
        <v>213</v>
      </c>
      <c r="AI221" s="1" t="s">
        <v>213</v>
      </c>
      <c r="AJ221" s="1"/>
      <c r="AK221" s="1"/>
      <c r="AL221" s="1"/>
      <c r="AM221" s="1" t="s">
        <v>215</v>
      </c>
      <c r="AN221" s="1" t="s">
        <v>214</v>
      </c>
      <c r="AO221" s="1">
        <v>4.0</v>
      </c>
      <c r="AP221" s="1" t="s">
        <v>214</v>
      </c>
      <c r="AQ221" s="1" t="s">
        <v>214</v>
      </c>
      <c r="AR221" s="1">
        <v>4.0</v>
      </c>
      <c r="AS221" s="1" t="s">
        <v>214</v>
      </c>
      <c r="AT221" s="1" t="s">
        <v>214</v>
      </c>
      <c r="AU221" s="1" t="s">
        <v>215</v>
      </c>
      <c r="AV221" s="1" t="s">
        <v>214</v>
      </c>
      <c r="AW221" s="1" t="s">
        <v>214</v>
      </c>
      <c r="AX221" s="1" t="s">
        <v>214</v>
      </c>
      <c r="AY221" s="1" t="s">
        <v>3198</v>
      </c>
      <c r="AZ221" s="1" t="s">
        <v>931</v>
      </c>
      <c r="BA221" s="1" t="s">
        <v>285</v>
      </c>
      <c r="BB221" s="1" t="s">
        <v>2961</v>
      </c>
      <c r="BC221" s="1" t="s">
        <v>3199</v>
      </c>
      <c r="BD221" s="1" t="s">
        <v>3200</v>
      </c>
      <c r="BE221" s="1" t="s">
        <v>229</v>
      </c>
      <c r="BF221" s="1" t="s">
        <v>280</v>
      </c>
      <c r="BG221" s="1" t="s">
        <v>229</v>
      </c>
      <c r="BH221" s="1" t="s">
        <v>229</v>
      </c>
      <c r="BI221" s="1" t="s">
        <v>229</v>
      </c>
      <c r="BJ221" s="1" t="s">
        <v>229</v>
      </c>
      <c r="BK221" s="1" t="s">
        <v>229</v>
      </c>
      <c r="BL221" s="1" t="s">
        <v>229</v>
      </c>
      <c r="BM221" s="1" t="s">
        <v>229</v>
      </c>
    </row>
    <row r="222" ht="16.5" customHeight="1">
      <c r="A222" s="10">
        <v>43377.3806365741</v>
      </c>
      <c r="B222" s="10">
        <v>43377.3901736111</v>
      </c>
      <c r="C222" s="1" t="s">
        <v>69</v>
      </c>
      <c r="D222" s="1" t="s">
        <v>3201</v>
      </c>
      <c r="E222" s="1">
        <v>100.0</v>
      </c>
      <c r="F222" s="1">
        <v>823.0</v>
      </c>
      <c r="G222" s="1" t="b">
        <f t="shared" si="4"/>
        <v>1</v>
      </c>
      <c r="H222" s="10">
        <v>43377.3901736111</v>
      </c>
      <c r="I222" s="1" t="s">
        <v>3202</v>
      </c>
      <c r="J222" s="1"/>
      <c r="K222" s="1"/>
      <c r="L222" s="1"/>
      <c r="M222" s="1"/>
      <c r="N222" s="1">
        <v>44.1307983398437</v>
      </c>
      <c r="O222" s="1">
        <v>-94.0</v>
      </c>
      <c r="P222" s="1" t="s">
        <v>201</v>
      </c>
      <c r="Q222" s="1" t="s">
        <v>205</v>
      </c>
      <c r="R222" s="1" t="s">
        <v>206</v>
      </c>
      <c r="S222" s="1" t="s">
        <v>259</v>
      </c>
      <c r="T222" s="1"/>
      <c r="U222" s="1" t="s">
        <v>209</v>
      </c>
      <c r="V222" s="1">
        <v>12.0</v>
      </c>
      <c r="W222" s="1">
        <v>5.0</v>
      </c>
      <c r="X222" s="1" t="s">
        <v>261</v>
      </c>
      <c r="Y222" s="1"/>
      <c r="Z222" s="1" t="s">
        <v>1147</v>
      </c>
      <c r="AA222" s="1"/>
      <c r="AB222" s="1"/>
      <c r="AC222" s="1"/>
      <c r="AD222" s="1" t="s">
        <v>3203</v>
      </c>
      <c r="AE222" s="1" t="s">
        <v>3204</v>
      </c>
      <c r="AF222" s="1" t="s">
        <v>701</v>
      </c>
      <c r="AG222" s="1" t="s">
        <v>3205</v>
      </c>
      <c r="AH222" s="1" t="s">
        <v>245</v>
      </c>
      <c r="AI222" s="1" t="s">
        <v>245</v>
      </c>
      <c r="AJ222" s="1" t="s">
        <v>213</v>
      </c>
      <c r="AK222" s="1" t="s">
        <v>245</v>
      </c>
      <c r="AL222" s="1"/>
      <c r="AM222" s="1" t="s">
        <v>214</v>
      </c>
      <c r="AN222" s="1" t="s">
        <v>214</v>
      </c>
      <c r="AO222" s="1" t="s">
        <v>214</v>
      </c>
      <c r="AP222" s="1" t="s">
        <v>214</v>
      </c>
      <c r="AQ222" s="1" t="s">
        <v>214</v>
      </c>
      <c r="AR222" s="1">
        <v>4.0</v>
      </c>
      <c r="AS222" s="1" t="s">
        <v>215</v>
      </c>
      <c r="AT222" s="1" t="s">
        <v>214</v>
      </c>
      <c r="AU222" s="1" t="s">
        <v>215</v>
      </c>
      <c r="AV222" s="1">
        <v>4.0</v>
      </c>
      <c r="AW222" s="1" t="s">
        <v>214</v>
      </c>
      <c r="AX222" s="1" t="s">
        <v>214</v>
      </c>
      <c r="AY222" s="1" t="s">
        <v>3206</v>
      </c>
      <c r="AZ222" s="1" t="s">
        <v>1367</v>
      </c>
      <c r="BA222" s="1" t="s">
        <v>1342</v>
      </c>
      <c r="BB222" s="1" t="s">
        <v>711</v>
      </c>
      <c r="BC222" s="1" t="s">
        <v>3207</v>
      </c>
      <c r="BD222" s="1" t="s">
        <v>3208</v>
      </c>
      <c r="BE222" s="1" t="s">
        <v>229</v>
      </c>
      <c r="BF222" s="1" t="s">
        <v>280</v>
      </c>
      <c r="BG222" s="1" t="s">
        <v>280</v>
      </c>
      <c r="BH222" s="1" t="s">
        <v>280</v>
      </c>
      <c r="BI222" s="1" t="s">
        <v>280</v>
      </c>
      <c r="BJ222" s="1" t="s">
        <v>229</v>
      </c>
      <c r="BK222" s="1" t="s">
        <v>229</v>
      </c>
      <c r="BL222" s="1" t="s">
        <v>229</v>
      </c>
      <c r="BM222" s="1" t="s">
        <v>229</v>
      </c>
    </row>
    <row r="223" ht="16.5" customHeight="1">
      <c r="A223" s="10">
        <v>43377.3994328704</v>
      </c>
      <c r="B223" s="10">
        <v>43377.4094212963</v>
      </c>
      <c r="C223" s="1" t="s">
        <v>69</v>
      </c>
      <c r="D223" s="1" t="s">
        <v>3209</v>
      </c>
      <c r="E223" s="1">
        <v>100.0</v>
      </c>
      <c r="F223" s="1">
        <v>862.0</v>
      </c>
      <c r="G223" s="1" t="b">
        <f t="shared" si="4"/>
        <v>1</v>
      </c>
      <c r="H223" s="10">
        <v>43377.4094212963</v>
      </c>
      <c r="I223" s="1" t="s">
        <v>3210</v>
      </c>
      <c r="J223" s="1"/>
      <c r="K223" s="1"/>
      <c r="L223" s="1"/>
      <c r="M223" s="1"/>
      <c r="N223" s="1">
        <v>32.9326019287109</v>
      </c>
      <c r="O223" s="1">
        <v>-79.9797973632812</v>
      </c>
      <c r="P223" s="1" t="s">
        <v>201</v>
      </c>
      <c r="Q223" s="1" t="s">
        <v>205</v>
      </c>
      <c r="R223" s="1" t="s">
        <v>206</v>
      </c>
      <c r="S223" s="1" t="s">
        <v>208</v>
      </c>
      <c r="T223" s="1"/>
      <c r="U223" s="1" t="s">
        <v>209</v>
      </c>
      <c r="V223" s="1">
        <v>5.0</v>
      </c>
      <c r="W223" s="1">
        <v>5.0</v>
      </c>
      <c r="X223" s="1" t="s">
        <v>239</v>
      </c>
      <c r="Y223" s="1" t="s">
        <v>3211</v>
      </c>
      <c r="Z223" s="1" t="s">
        <v>330</v>
      </c>
      <c r="AA223" s="1"/>
      <c r="AB223" s="1"/>
      <c r="AC223" s="1"/>
      <c r="AD223" s="1" t="s">
        <v>3212</v>
      </c>
      <c r="AE223" s="1"/>
      <c r="AF223" s="1"/>
      <c r="AG223" s="1"/>
      <c r="AH223" s="1" t="s">
        <v>213</v>
      </c>
      <c r="AI223" s="1"/>
      <c r="AJ223" s="1"/>
      <c r="AK223" s="1"/>
      <c r="AL223" s="1"/>
      <c r="AM223" s="1">
        <v>4.0</v>
      </c>
      <c r="AN223" s="1" t="s">
        <v>214</v>
      </c>
      <c r="AO223" s="1">
        <v>4.0</v>
      </c>
      <c r="AP223" s="1" t="s">
        <v>214</v>
      </c>
      <c r="AQ223" s="1" t="s">
        <v>215</v>
      </c>
      <c r="AR223" s="1" t="s">
        <v>214</v>
      </c>
      <c r="AS223" s="1">
        <v>4.0</v>
      </c>
      <c r="AT223" s="1" t="s">
        <v>271</v>
      </c>
      <c r="AU223" s="1">
        <v>2.0</v>
      </c>
      <c r="AV223" s="1">
        <v>4.0</v>
      </c>
      <c r="AW223" s="1">
        <v>2.0</v>
      </c>
      <c r="AX223" s="1" t="s">
        <v>214</v>
      </c>
      <c r="AY223" s="1" t="s">
        <v>3213</v>
      </c>
      <c r="AZ223" s="1" t="s">
        <v>463</v>
      </c>
      <c r="BA223" s="1" t="s">
        <v>3214</v>
      </c>
      <c r="BB223" s="1" t="s">
        <v>3215</v>
      </c>
      <c r="BC223" s="1" t="s">
        <v>3216</v>
      </c>
      <c r="BD223" s="1" t="s">
        <v>3217</v>
      </c>
      <c r="BE223" s="1" t="s">
        <v>227</v>
      </c>
      <c r="BF223" s="1" t="s">
        <v>227</v>
      </c>
      <c r="BG223" s="1" t="s">
        <v>226</v>
      </c>
      <c r="BH223" s="1" t="s">
        <v>227</v>
      </c>
      <c r="BI223" s="1" t="s">
        <v>228</v>
      </c>
      <c r="BJ223" s="1" t="s">
        <v>229</v>
      </c>
      <c r="BK223" s="1" t="s">
        <v>229</v>
      </c>
      <c r="BL223" s="1" t="s">
        <v>229</v>
      </c>
      <c r="BM223" s="1" t="s">
        <v>229</v>
      </c>
    </row>
    <row r="224" ht="16.5" customHeight="1">
      <c r="A224" s="10">
        <v>43377.4506134259</v>
      </c>
      <c r="B224" s="10">
        <v>43377.4626736111</v>
      </c>
      <c r="C224" s="1" t="s">
        <v>69</v>
      </c>
      <c r="D224" s="1" t="s">
        <v>3218</v>
      </c>
      <c r="E224" s="1">
        <v>100.0</v>
      </c>
      <c r="F224" s="1">
        <v>1041.0</v>
      </c>
      <c r="G224" s="1" t="b">
        <f t="shared" si="4"/>
        <v>1</v>
      </c>
      <c r="H224" s="10">
        <v>43377.4626851852</v>
      </c>
      <c r="I224" s="1" t="s">
        <v>3219</v>
      </c>
      <c r="J224" s="1"/>
      <c r="K224" s="1"/>
      <c r="L224" s="1"/>
      <c r="M224" s="1"/>
      <c r="N224" s="1">
        <v>35.8204040527343</v>
      </c>
      <c r="O224" s="1">
        <v>-78.6782989501953</v>
      </c>
      <c r="P224" s="1" t="s">
        <v>201</v>
      </c>
      <c r="Q224" s="1" t="s">
        <v>205</v>
      </c>
      <c r="R224" s="1" t="s">
        <v>206</v>
      </c>
      <c r="S224" s="1" t="s">
        <v>766</v>
      </c>
      <c r="T224" s="1" t="s">
        <v>3220</v>
      </c>
      <c r="U224" s="1" t="s">
        <v>209</v>
      </c>
      <c r="V224" s="1">
        <v>18.0</v>
      </c>
      <c r="W224" s="1">
        <v>39.0</v>
      </c>
      <c r="X224" s="1" t="s">
        <v>236</v>
      </c>
      <c r="Y224" s="1"/>
      <c r="Z224" s="1" t="s">
        <v>616</v>
      </c>
      <c r="AA224" s="1" t="s">
        <v>3221</v>
      </c>
      <c r="AB224" s="1" t="s">
        <v>3222</v>
      </c>
      <c r="AC224" s="1" t="s">
        <v>3223</v>
      </c>
      <c r="AD224" s="1" t="s">
        <v>3224</v>
      </c>
      <c r="AE224" s="1" t="s">
        <v>3225</v>
      </c>
      <c r="AF224" s="1" t="s">
        <v>3226</v>
      </c>
      <c r="AG224" s="1" t="s">
        <v>3227</v>
      </c>
      <c r="AH224" s="1" t="s">
        <v>500</v>
      </c>
      <c r="AI224" s="1" t="s">
        <v>500</v>
      </c>
      <c r="AJ224" s="1" t="s">
        <v>500</v>
      </c>
      <c r="AK224" s="1" t="s">
        <v>500</v>
      </c>
      <c r="AL224" s="1"/>
      <c r="AM224" s="1" t="s">
        <v>214</v>
      </c>
      <c r="AN224" s="1">
        <v>4.0</v>
      </c>
      <c r="AO224" s="1">
        <v>4.0</v>
      </c>
      <c r="AP224" s="1">
        <v>4.0</v>
      </c>
      <c r="AQ224" s="1">
        <v>4.0</v>
      </c>
      <c r="AR224" s="1" t="s">
        <v>215</v>
      </c>
      <c r="AS224" s="1">
        <v>2.0</v>
      </c>
      <c r="AT224" s="1" t="s">
        <v>271</v>
      </c>
      <c r="AU224" s="1">
        <v>4.0</v>
      </c>
      <c r="AV224" s="1">
        <v>4.0</v>
      </c>
      <c r="AW224" s="1" t="s">
        <v>215</v>
      </c>
      <c r="AX224" s="1">
        <v>4.0</v>
      </c>
      <c r="AY224" s="1" t="s">
        <v>3229</v>
      </c>
      <c r="AZ224" s="1" t="s">
        <v>3230</v>
      </c>
      <c r="BA224" s="1" t="s">
        <v>1345</v>
      </c>
      <c r="BB224" s="1" t="s">
        <v>2965</v>
      </c>
      <c r="BC224" s="1" t="s">
        <v>3231</v>
      </c>
      <c r="BD224" s="1" t="s">
        <v>3232</v>
      </c>
      <c r="BE224" s="1" t="s">
        <v>228</v>
      </c>
      <c r="BF224" s="1" t="s">
        <v>228</v>
      </c>
      <c r="BG224" s="1" t="s">
        <v>228</v>
      </c>
      <c r="BH224" s="1" t="s">
        <v>227</v>
      </c>
      <c r="BI224" s="1" t="s">
        <v>227</v>
      </c>
      <c r="BJ224" s="1" t="s">
        <v>227</v>
      </c>
      <c r="BK224" s="1" t="s">
        <v>226</v>
      </c>
      <c r="BL224" s="1" t="s">
        <v>226</v>
      </c>
      <c r="BM224" s="1" t="s">
        <v>226</v>
      </c>
    </row>
    <row r="225" ht="16.5" customHeight="1">
      <c r="A225" s="10">
        <v>43377.4567592593</v>
      </c>
      <c r="B225" s="10">
        <v>43377.4634375</v>
      </c>
      <c r="C225" s="1" t="s">
        <v>69</v>
      </c>
      <c r="D225" s="1" t="s">
        <v>3218</v>
      </c>
      <c r="E225" s="1">
        <v>100.0</v>
      </c>
      <c r="F225" s="1">
        <v>577.0</v>
      </c>
      <c r="G225" s="1" t="b">
        <f t="shared" si="4"/>
        <v>1</v>
      </c>
      <c r="H225" s="10">
        <v>43377.4634490741</v>
      </c>
      <c r="I225" s="1" t="s">
        <v>3233</v>
      </c>
      <c r="J225" s="1"/>
      <c r="K225" s="1"/>
      <c r="L225" s="1"/>
      <c r="M225" s="1"/>
      <c r="N225" s="1">
        <v>35.8204040527343</v>
      </c>
      <c r="O225" s="1">
        <v>-78.6782989501953</v>
      </c>
      <c r="P225" s="1" t="s">
        <v>201</v>
      </c>
      <c r="Q225" s="1" t="s">
        <v>205</v>
      </c>
      <c r="R225" s="1" t="s">
        <v>206</v>
      </c>
      <c r="S225" s="1" t="s">
        <v>259</v>
      </c>
      <c r="T225" s="1"/>
      <c r="U225" s="1" t="s">
        <v>209</v>
      </c>
      <c r="V225" s="1">
        <v>36.0</v>
      </c>
      <c r="W225" s="1">
        <v>28.0</v>
      </c>
      <c r="X225" s="1" t="s">
        <v>210</v>
      </c>
      <c r="Y225" s="1"/>
      <c r="Z225" s="1" t="s">
        <v>330</v>
      </c>
      <c r="AA225" s="1"/>
      <c r="AB225" s="1" t="s">
        <v>1790</v>
      </c>
      <c r="AC225" s="1"/>
      <c r="AD225" s="1" t="s">
        <v>1017</v>
      </c>
      <c r="AE225" s="1" t="s">
        <v>3235</v>
      </c>
      <c r="AF225" s="1" t="s">
        <v>3236</v>
      </c>
      <c r="AG225" s="1" t="s">
        <v>3237</v>
      </c>
      <c r="AH225" s="1" t="s">
        <v>213</v>
      </c>
      <c r="AI225" s="1" t="s">
        <v>500</v>
      </c>
      <c r="AJ225" s="1" t="s">
        <v>213</v>
      </c>
      <c r="AK225" s="1" t="s">
        <v>213</v>
      </c>
      <c r="AL225" s="1"/>
      <c r="AM225" s="1">
        <v>4.0</v>
      </c>
      <c r="AN225" s="1" t="s">
        <v>215</v>
      </c>
      <c r="AO225" s="1">
        <v>4.0</v>
      </c>
      <c r="AP225" s="1">
        <v>4.0</v>
      </c>
      <c r="AQ225" s="1">
        <v>4.0</v>
      </c>
      <c r="AR225" s="1">
        <v>4.0</v>
      </c>
      <c r="AS225" s="1">
        <v>4.0</v>
      </c>
      <c r="AT225" s="1">
        <v>2.0</v>
      </c>
      <c r="AU225" s="1" t="s">
        <v>215</v>
      </c>
      <c r="AV225" s="1">
        <v>4.0</v>
      </c>
      <c r="AW225" s="1" t="s">
        <v>215</v>
      </c>
      <c r="AX225" s="1">
        <v>2.0</v>
      </c>
      <c r="AY225" s="1" t="s">
        <v>3239</v>
      </c>
      <c r="AZ225" s="1" t="s">
        <v>911</v>
      </c>
      <c r="BA225" s="1" t="s">
        <v>907</v>
      </c>
      <c r="BB225" s="1" t="s">
        <v>2966</v>
      </c>
      <c r="BC225" s="1" t="s">
        <v>3240</v>
      </c>
      <c r="BD225" s="1" t="s">
        <v>3241</v>
      </c>
      <c r="BE225" s="1" t="s">
        <v>226</v>
      </c>
      <c r="BF225" s="1" t="s">
        <v>226</v>
      </c>
      <c r="BG225" s="1" t="s">
        <v>226</v>
      </c>
      <c r="BH225" s="1" t="s">
        <v>228</v>
      </c>
      <c r="BI225" s="1" t="s">
        <v>228</v>
      </c>
      <c r="BJ225" s="1" t="s">
        <v>226</v>
      </c>
      <c r="BK225" s="1" t="s">
        <v>280</v>
      </c>
      <c r="BL225" s="1" t="s">
        <v>228</v>
      </c>
      <c r="BM225" s="1" t="s">
        <v>228</v>
      </c>
    </row>
    <row r="226" ht="16.5" customHeight="1">
      <c r="A226" s="10">
        <v>43377.457337963</v>
      </c>
      <c r="B226" s="10">
        <v>43377.4689814815</v>
      </c>
      <c r="C226" s="1" t="s">
        <v>69</v>
      </c>
      <c r="D226" s="1" t="s">
        <v>3218</v>
      </c>
      <c r="E226" s="1">
        <v>100.0</v>
      </c>
      <c r="F226" s="1">
        <v>1006.0</v>
      </c>
      <c r="G226" s="1" t="b">
        <f t="shared" si="4"/>
        <v>1</v>
      </c>
      <c r="H226" s="10">
        <v>43377.4689814815</v>
      </c>
      <c r="I226" s="1" t="s">
        <v>3242</v>
      </c>
      <c r="J226" s="1"/>
      <c r="K226" s="1"/>
      <c r="L226" s="1"/>
      <c r="M226" s="1"/>
      <c r="N226" s="1">
        <v>35.8204040527343</v>
      </c>
      <c r="O226" s="1">
        <v>-78.6782989501953</v>
      </c>
      <c r="P226" s="1" t="s">
        <v>201</v>
      </c>
      <c r="Q226" s="1" t="s">
        <v>205</v>
      </c>
      <c r="R226" s="1" t="s">
        <v>206</v>
      </c>
      <c r="S226" s="1" t="s">
        <v>259</v>
      </c>
      <c r="T226" s="1"/>
      <c r="U226" s="1" t="s">
        <v>209</v>
      </c>
      <c r="V226" s="1">
        <v>12.0</v>
      </c>
      <c r="W226" s="1">
        <v>20.0</v>
      </c>
      <c r="X226" s="1" t="s">
        <v>239</v>
      </c>
      <c r="Y226" s="1" t="s">
        <v>3243</v>
      </c>
      <c r="Z226" s="1" t="s">
        <v>1560</v>
      </c>
      <c r="AA226" s="1" t="s">
        <v>3244</v>
      </c>
      <c r="AB226" s="1" t="s">
        <v>3245</v>
      </c>
      <c r="AC226" s="1" t="s">
        <v>3246</v>
      </c>
      <c r="AD226" s="1" t="s">
        <v>3247</v>
      </c>
      <c r="AE226" s="1" t="s">
        <v>3248</v>
      </c>
      <c r="AF226" s="1" t="s">
        <v>3249</v>
      </c>
      <c r="AG226" s="1" t="s">
        <v>3250</v>
      </c>
      <c r="AH226" s="1" t="s">
        <v>213</v>
      </c>
      <c r="AI226" s="1" t="s">
        <v>500</v>
      </c>
      <c r="AJ226" s="1" t="s">
        <v>500</v>
      </c>
      <c r="AK226" s="1" t="s">
        <v>500</v>
      </c>
      <c r="AL226" s="1"/>
      <c r="AM226" s="1">
        <v>4.0</v>
      </c>
      <c r="AN226" s="1">
        <v>4.0</v>
      </c>
      <c r="AO226" s="1">
        <v>4.0</v>
      </c>
      <c r="AP226" s="1">
        <v>4.0</v>
      </c>
      <c r="AQ226" s="1">
        <v>4.0</v>
      </c>
      <c r="AR226" s="1" t="s">
        <v>215</v>
      </c>
      <c r="AS226" s="1">
        <v>4.0</v>
      </c>
      <c r="AT226" s="1">
        <v>4.0</v>
      </c>
      <c r="AU226" s="1">
        <v>4.0</v>
      </c>
      <c r="AV226" s="1" t="s">
        <v>215</v>
      </c>
      <c r="AW226" s="1">
        <v>4.0</v>
      </c>
      <c r="AX226" s="1" t="s">
        <v>215</v>
      </c>
      <c r="AY226" s="1" t="s">
        <v>3251</v>
      </c>
      <c r="AZ226" s="1" t="s">
        <v>569</v>
      </c>
      <c r="BA226" s="1" t="s">
        <v>1349</v>
      </c>
      <c r="BB226" s="1" t="s">
        <v>2970</v>
      </c>
      <c r="BC226" s="1" t="s">
        <v>3252</v>
      </c>
      <c r="BD226" s="1" t="s">
        <v>3253</v>
      </c>
      <c r="BE226" s="1" t="s">
        <v>227</v>
      </c>
      <c r="BF226" s="1" t="s">
        <v>227</v>
      </c>
      <c r="BG226" s="1" t="s">
        <v>226</v>
      </c>
      <c r="BH226" s="1" t="s">
        <v>229</v>
      </c>
      <c r="BI226" s="1" t="s">
        <v>280</v>
      </c>
      <c r="BJ226" s="1" t="s">
        <v>229</v>
      </c>
      <c r="BK226" s="1" t="s">
        <v>229</v>
      </c>
      <c r="BL226" s="1" t="s">
        <v>280</v>
      </c>
      <c r="BM226" s="1" t="s">
        <v>229</v>
      </c>
    </row>
    <row r="227" ht="16.5" customHeight="1">
      <c r="A227" s="10">
        <v>43377.4565509259</v>
      </c>
      <c r="B227" s="10">
        <v>43377.5467939815</v>
      </c>
      <c r="C227" s="1" t="s">
        <v>69</v>
      </c>
      <c r="D227" s="1" t="s">
        <v>3218</v>
      </c>
      <c r="E227" s="1">
        <v>100.0</v>
      </c>
      <c r="F227" s="1">
        <v>7796.0</v>
      </c>
      <c r="G227" s="1" t="b">
        <f t="shared" si="4"/>
        <v>1</v>
      </c>
      <c r="H227" s="10">
        <v>43377.5467939815</v>
      </c>
      <c r="I227" s="1" t="s">
        <v>3255</v>
      </c>
      <c r="J227" s="1"/>
      <c r="K227" s="1"/>
      <c r="L227" s="1"/>
      <c r="M227" s="1"/>
      <c r="N227" s="1">
        <v>35.8204040527343</v>
      </c>
      <c r="O227" s="1">
        <v>-78.6782989501953</v>
      </c>
      <c r="P227" s="1" t="s">
        <v>201</v>
      </c>
      <c r="Q227" s="1" t="s">
        <v>205</v>
      </c>
      <c r="R227" s="1" t="s">
        <v>206</v>
      </c>
      <c r="S227" s="1" t="s">
        <v>766</v>
      </c>
      <c r="T227" s="1" t="s">
        <v>3256</v>
      </c>
      <c r="U227" s="1" t="s">
        <v>209</v>
      </c>
      <c r="V227" s="1">
        <v>14.0</v>
      </c>
      <c r="W227" s="1">
        <v>25.0</v>
      </c>
      <c r="X227" s="1" t="s">
        <v>236</v>
      </c>
      <c r="Y227" s="1"/>
      <c r="Z227" s="1" t="s">
        <v>262</v>
      </c>
      <c r="AA227" s="1"/>
      <c r="AB227" s="1"/>
      <c r="AC227" s="1"/>
      <c r="AD227" s="1" t="s">
        <v>3258</v>
      </c>
      <c r="AE227" s="1" t="s">
        <v>3259</v>
      </c>
      <c r="AF227" s="1" t="s">
        <v>3260</v>
      </c>
      <c r="AG227" s="1"/>
      <c r="AH227" s="1" t="s">
        <v>213</v>
      </c>
      <c r="AI227" s="1" t="s">
        <v>213</v>
      </c>
      <c r="AJ227" s="1" t="s">
        <v>213</v>
      </c>
      <c r="AK227" s="1"/>
      <c r="AL227" s="1"/>
      <c r="AM227" s="1" t="s">
        <v>215</v>
      </c>
      <c r="AN227" s="1" t="s">
        <v>215</v>
      </c>
      <c r="AO227" s="1" t="s">
        <v>215</v>
      </c>
      <c r="AP227" s="1" t="s">
        <v>215</v>
      </c>
      <c r="AQ227" s="1" t="s">
        <v>215</v>
      </c>
      <c r="AR227" s="1" t="s">
        <v>215</v>
      </c>
      <c r="AS227" s="1" t="s">
        <v>215</v>
      </c>
      <c r="AT227" s="1" t="s">
        <v>215</v>
      </c>
      <c r="AU227" s="1" t="s">
        <v>215</v>
      </c>
      <c r="AV227" s="1" t="s">
        <v>215</v>
      </c>
      <c r="AW227" s="1" t="s">
        <v>215</v>
      </c>
      <c r="AX227" s="1" t="s">
        <v>215</v>
      </c>
      <c r="AY227" s="1" t="s">
        <v>3261</v>
      </c>
      <c r="AZ227" s="1" t="s">
        <v>3262</v>
      </c>
      <c r="BA227" s="1" t="s">
        <v>3263</v>
      </c>
      <c r="BB227" s="1" t="s">
        <v>2971</v>
      </c>
      <c r="BC227" s="1" t="s">
        <v>3264</v>
      </c>
      <c r="BD227" s="1" t="s">
        <v>3265</v>
      </c>
      <c r="BE227" s="1" t="s">
        <v>226</v>
      </c>
      <c r="BF227" s="1" t="s">
        <v>226</v>
      </c>
      <c r="BG227" s="1" t="s">
        <v>226</v>
      </c>
      <c r="BH227" s="1" t="s">
        <v>280</v>
      </c>
      <c r="BI227" s="1" t="s">
        <v>228</v>
      </c>
      <c r="BJ227" s="1" t="s">
        <v>228</v>
      </c>
      <c r="BK227" s="1" t="s">
        <v>280</v>
      </c>
      <c r="BL227" s="1" t="s">
        <v>280</v>
      </c>
      <c r="BM227" s="1" t="s">
        <v>280</v>
      </c>
    </row>
    <row r="228" ht="16.5" customHeight="1">
      <c r="A228" s="10">
        <v>43377.5520486111</v>
      </c>
      <c r="B228" s="10">
        <v>43377.5603587963</v>
      </c>
      <c r="C228" s="1" t="s">
        <v>69</v>
      </c>
      <c r="D228" s="1" t="s">
        <v>3218</v>
      </c>
      <c r="E228" s="1">
        <v>100.0</v>
      </c>
      <c r="F228" s="1">
        <v>717.0</v>
      </c>
      <c r="G228" s="1" t="b">
        <f t="shared" si="4"/>
        <v>1</v>
      </c>
      <c r="H228" s="10">
        <v>43377.5603587963</v>
      </c>
      <c r="I228" s="1" t="s">
        <v>3266</v>
      </c>
      <c r="J228" s="1"/>
      <c r="K228" s="1"/>
      <c r="L228" s="1"/>
      <c r="M228" s="1"/>
      <c r="N228" s="1">
        <v>35.8204040527343</v>
      </c>
      <c r="O228" s="1">
        <v>-78.6782989501953</v>
      </c>
      <c r="P228" s="1" t="s">
        <v>201</v>
      </c>
      <c r="Q228" s="1" t="s">
        <v>205</v>
      </c>
      <c r="R228" s="1" t="s">
        <v>206</v>
      </c>
      <c r="S228" s="1" t="s">
        <v>235</v>
      </c>
      <c r="T228" s="1"/>
      <c r="U228" s="1" t="s">
        <v>209</v>
      </c>
      <c r="V228" s="1">
        <v>5.0</v>
      </c>
      <c r="W228" s="1">
        <v>20.0</v>
      </c>
      <c r="X228" s="1" t="s">
        <v>236</v>
      </c>
      <c r="Y228" s="1"/>
      <c r="Z228" s="1" t="s">
        <v>239</v>
      </c>
      <c r="AA228" s="1" t="s">
        <v>3267</v>
      </c>
      <c r="AB228" s="1" t="s">
        <v>1164</v>
      </c>
      <c r="AC228" s="1"/>
      <c r="AD228" s="1" t="s">
        <v>3268</v>
      </c>
      <c r="AE228" s="1" t="s">
        <v>3269</v>
      </c>
      <c r="AF228" s="1" t="s">
        <v>3270</v>
      </c>
      <c r="AG228" s="1" t="s">
        <v>3271</v>
      </c>
      <c r="AH228" s="1" t="s">
        <v>245</v>
      </c>
      <c r="AI228" s="1" t="s">
        <v>245</v>
      </c>
      <c r="AJ228" s="1" t="s">
        <v>245</v>
      </c>
      <c r="AK228" s="1" t="s">
        <v>213</v>
      </c>
      <c r="AL228" s="1"/>
      <c r="AM228" s="1" t="s">
        <v>271</v>
      </c>
      <c r="AN228" s="1">
        <v>2.0</v>
      </c>
      <c r="AO228" s="1">
        <v>4.0</v>
      </c>
      <c r="AP228" s="1">
        <v>4.0</v>
      </c>
      <c r="AQ228" s="1" t="s">
        <v>215</v>
      </c>
      <c r="AR228" s="1" t="s">
        <v>215</v>
      </c>
      <c r="AS228" s="1" t="s">
        <v>215</v>
      </c>
      <c r="AT228" s="1" t="s">
        <v>215</v>
      </c>
      <c r="AU228" s="1">
        <v>2.0</v>
      </c>
      <c r="AV228" s="1">
        <v>2.0</v>
      </c>
      <c r="AW228" s="1">
        <v>4.0</v>
      </c>
      <c r="AX228" s="1">
        <v>2.0</v>
      </c>
      <c r="AY228" s="1" t="s">
        <v>3273</v>
      </c>
      <c r="AZ228" s="1" t="s">
        <v>420</v>
      </c>
      <c r="BA228" s="1" t="s">
        <v>909</v>
      </c>
      <c r="BB228" s="1"/>
      <c r="BC228" s="1" t="s">
        <v>3274</v>
      </c>
      <c r="BD228" s="1" t="s">
        <v>3275</v>
      </c>
      <c r="BE228" s="1" t="s">
        <v>280</v>
      </c>
      <c r="BF228" s="1" t="s">
        <v>226</v>
      </c>
      <c r="BG228" s="1" t="s">
        <v>228</v>
      </c>
      <c r="BH228" s="1" t="s">
        <v>280</v>
      </c>
      <c r="BI228" s="1" t="s">
        <v>228</v>
      </c>
      <c r="BJ228" s="1" t="s">
        <v>226</v>
      </c>
      <c r="BK228" s="1" t="s">
        <v>280</v>
      </c>
      <c r="BL228" s="1" t="s">
        <v>228</v>
      </c>
      <c r="BM228" s="1" t="s">
        <v>228</v>
      </c>
    </row>
    <row r="229" ht="16.5" customHeight="1">
      <c r="A229" s="10">
        <v>43374.6263657407</v>
      </c>
      <c r="B229" s="10">
        <v>43374.6299537037</v>
      </c>
      <c r="C229" s="1" t="s">
        <v>69</v>
      </c>
      <c r="D229" s="1" t="s">
        <v>2819</v>
      </c>
      <c r="E229" s="1">
        <v>83.0</v>
      </c>
      <c r="F229" s="1">
        <v>309.0</v>
      </c>
      <c r="G229" s="1" t="b">
        <f>FALSE()</f>
        <v>0</v>
      </c>
      <c r="H229" s="10">
        <v>43377.6300694444</v>
      </c>
      <c r="I229" s="1" t="s">
        <v>3276</v>
      </c>
      <c r="J229" s="1"/>
      <c r="K229" s="1"/>
      <c r="L229" s="1"/>
      <c r="M229" s="1"/>
      <c r="N229" s="1"/>
      <c r="O229" s="1"/>
      <c r="P229" s="1" t="s">
        <v>201</v>
      </c>
      <c r="Q229" s="1" t="s">
        <v>205</v>
      </c>
      <c r="R229" s="1" t="s">
        <v>206</v>
      </c>
      <c r="S229" s="1" t="s">
        <v>235</v>
      </c>
      <c r="T229" s="1"/>
      <c r="U229" s="1" t="s">
        <v>209</v>
      </c>
      <c r="V229" s="1">
        <v>0.0</v>
      </c>
      <c r="W229" s="1">
        <v>11.0</v>
      </c>
      <c r="X229" s="1" t="s">
        <v>236</v>
      </c>
      <c r="Y229" s="1"/>
      <c r="Z229" s="1" t="s">
        <v>1032</v>
      </c>
      <c r="AA229" s="1" t="s">
        <v>3277</v>
      </c>
      <c r="AB229" s="1"/>
      <c r="AC229" s="1"/>
      <c r="AD229" s="1" t="s">
        <v>3278</v>
      </c>
      <c r="AE229" s="1" t="s">
        <v>3279</v>
      </c>
      <c r="AF229" s="1" t="s">
        <v>3280</v>
      </c>
      <c r="AG229" s="1"/>
      <c r="AH229" s="1" t="s">
        <v>245</v>
      </c>
      <c r="AI229" s="1" t="s">
        <v>213</v>
      </c>
      <c r="AJ229" s="1" t="s">
        <v>245</v>
      </c>
      <c r="AK229" s="1"/>
      <c r="AL229" s="1"/>
      <c r="AM229" s="1" t="s">
        <v>271</v>
      </c>
      <c r="AN229" s="1">
        <v>2.0</v>
      </c>
      <c r="AO229" s="1" t="s">
        <v>271</v>
      </c>
      <c r="AP229" s="1">
        <v>2.0</v>
      </c>
      <c r="AQ229" s="1" t="s">
        <v>271</v>
      </c>
      <c r="AR229" s="1" t="s">
        <v>271</v>
      </c>
      <c r="AS229" s="1" t="s">
        <v>215</v>
      </c>
      <c r="AT229" s="1" t="s">
        <v>271</v>
      </c>
      <c r="AU229" s="1">
        <v>2.0</v>
      </c>
      <c r="AV229" s="1" t="s">
        <v>271</v>
      </c>
      <c r="AW229" s="1" t="s">
        <v>271</v>
      </c>
      <c r="AX229" s="1">
        <v>2.0</v>
      </c>
      <c r="AY229" s="1" t="s">
        <v>3281</v>
      </c>
      <c r="AZ229" s="1" t="s">
        <v>1375</v>
      </c>
      <c r="BA229" s="1" t="s">
        <v>1352</v>
      </c>
      <c r="BB229" s="1" t="s">
        <v>2972</v>
      </c>
      <c r="BC229" s="1"/>
      <c r="BD229" s="1"/>
      <c r="BE229" s="1"/>
      <c r="BF229" s="1"/>
      <c r="BG229" s="1"/>
      <c r="BH229" s="1"/>
      <c r="BI229" s="1"/>
      <c r="BJ229" s="1"/>
      <c r="BK229" s="1"/>
      <c r="BL229" s="1"/>
      <c r="BM229" s="1"/>
    </row>
    <row r="230" ht="16.5" customHeight="1">
      <c r="A230" s="10">
        <v>43378.3946759259</v>
      </c>
      <c r="B230" s="10">
        <v>43378.4098032407</v>
      </c>
      <c r="C230" s="1" t="s">
        <v>69</v>
      </c>
      <c r="D230" s="1" t="s">
        <v>3282</v>
      </c>
      <c r="E230" s="1">
        <v>100.0</v>
      </c>
      <c r="F230" s="1">
        <v>1307.0</v>
      </c>
      <c r="G230" s="1" t="b">
        <f t="shared" ref="G230:G258" si="5">TRUE()</f>
        <v>1</v>
      </c>
      <c r="H230" s="10">
        <v>43378.4098148148</v>
      </c>
      <c r="I230" s="1" t="s">
        <v>3283</v>
      </c>
      <c r="J230" s="1"/>
      <c r="K230" s="1"/>
      <c r="L230" s="1"/>
      <c r="M230" s="1"/>
      <c r="N230" s="1">
        <v>42.3800048828125</v>
      </c>
      <c r="O230" s="1">
        <v>-71.1328964233398</v>
      </c>
      <c r="P230" s="1" t="s">
        <v>201</v>
      </c>
      <c r="Q230" s="1" t="s">
        <v>205</v>
      </c>
      <c r="R230" s="1" t="s">
        <v>206</v>
      </c>
      <c r="S230" s="1" t="s">
        <v>259</v>
      </c>
      <c r="T230" s="1"/>
      <c r="U230" s="1" t="s">
        <v>209</v>
      </c>
      <c r="V230" s="1">
        <v>11.0</v>
      </c>
      <c r="W230" s="1">
        <v>8.0</v>
      </c>
      <c r="X230" s="1" t="s">
        <v>210</v>
      </c>
      <c r="Y230" s="1"/>
      <c r="Z230" s="1" t="s">
        <v>1560</v>
      </c>
      <c r="AA230" s="1" t="s">
        <v>3284</v>
      </c>
      <c r="AB230" s="1" t="s">
        <v>2878</v>
      </c>
      <c r="AC230" s="1" t="s">
        <v>2879</v>
      </c>
      <c r="AD230" s="1" t="s">
        <v>3285</v>
      </c>
      <c r="AE230" s="1" t="s">
        <v>3286</v>
      </c>
      <c r="AF230" s="1" t="s">
        <v>3287</v>
      </c>
      <c r="AG230" s="1"/>
      <c r="AH230" s="1" t="s">
        <v>213</v>
      </c>
      <c r="AI230" s="1" t="s">
        <v>213</v>
      </c>
      <c r="AJ230" s="1" t="s">
        <v>213</v>
      </c>
      <c r="AK230" s="1"/>
      <c r="AL230" s="1"/>
      <c r="AM230" s="1" t="s">
        <v>214</v>
      </c>
      <c r="AN230" s="1" t="s">
        <v>214</v>
      </c>
      <c r="AO230" s="1">
        <v>4.0</v>
      </c>
      <c r="AP230" s="1">
        <v>4.0</v>
      </c>
      <c r="AQ230" s="1">
        <v>4.0</v>
      </c>
      <c r="AR230" s="1">
        <v>4.0</v>
      </c>
      <c r="AS230" s="1">
        <v>4.0</v>
      </c>
      <c r="AT230" s="1">
        <v>4.0</v>
      </c>
      <c r="AU230" s="1">
        <v>4.0</v>
      </c>
      <c r="AV230" s="1" t="s">
        <v>214</v>
      </c>
      <c r="AW230" s="1" t="s">
        <v>214</v>
      </c>
      <c r="AX230" s="1" t="s">
        <v>214</v>
      </c>
      <c r="AY230" s="1" t="s">
        <v>3288</v>
      </c>
      <c r="AZ230" s="1" t="s">
        <v>749</v>
      </c>
      <c r="BA230" s="1" t="s">
        <v>3289</v>
      </c>
      <c r="BB230" s="1" t="s">
        <v>3290</v>
      </c>
      <c r="BC230" s="1" t="s">
        <v>3291</v>
      </c>
      <c r="BD230" s="1" t="s">
        <v>3292</v>
      </c>
      <c r="BE230" s="1" t="s">
        <v>226</v>
      </c>
      <c r="BF230" s="1" t="s">
        <v>226</v>
      </c>
      <c r="BG230" s="1" t="s">
        <v>280</v>
      </c>
      <c r="BH230" s="1" t="s">
        <v>280</v>
      </c>
      <c r="BI230" s="1" t="s">
        <v>226</v>
      </c>
      <c r="BJ230" s="1" t="s">
        <v>229</v>
      </c>
      <c r="BK230" s="1" t="s">
        <v>229</v>
      </c>
      <c r="BL230" s="1" t="s">
        <v>229</v>
      </c>
      <c r="BM230" s="1" t="s">
        <v>229</v>
      </c>
    </row>
    <row r="231" ht="16.5" customHeight="1">
      <c r="A231" s="10">
        <v>43379.6599189815</v>
      </c>
      <c r="B231" s="10">
        <v>43379.6654513889</v>
      </c>
      <c r="C231" s="1" t="s">
        <v>69</v>
      </c>
      <c r="D231" s="1" t="s">
        <v>3293</v>
      </c>
      <c r="E231" s="1">
        <v>100.0</v>
      </c>
      <c r="F231" s="1">
        <v>478.0</v>
      </c>
      <c r="G231" s="1" t="b">
        <f t="shared" si="5"/>
        <v>1</v>
      </c>
      <c r="H231" s="10">
        <v>43379.6654513889</v>
      </c>
      <c r="I231" s="1" t="s">
        <v>3294</v>
      </c>
      <c r="J231" s="1"/>
      <c r="K231" s="1"/>
      <c r="L231" s="1"/>
      <c r="M231" s="1"/>
      <c r="N231" s="1">
        <v>32.7830963134765</v>
      </c>
      <c r="O231" s="1">
        <v>-79.9369964599609</v>
      </c>
      <c r="P231" s="1" t="s">
        <v>201</v>
      </c>
      <c r="Q231" s="1" t="s">
        <v>205</v>
      </c>
      <c r="R231" s="1" t="s">
        <v>206</v>
      </c>
      <c r="S231" s="1" t="s">
        <v>259</v>
      </c>
      <c r="T231" s="1"/>
      <c r="U231" s="1" t="s">
        <v>209</v>
      </c>
      <c r="V231" s="1">
        <v>12.0</v>
      </c>
      <c r="W231" s="1">
        <v>28.0</v>
      </c>
      <c r="X231" s="1" t="s">
        <v>236</v>
      </c>
      <c r="Y231" s="1"/>
      <c r="Z231" s="1" t="s">
        <v>2156</v>
      </c>
      <c r="AA231" s="1"/>
      <c r="AB231" s="1" t="s">
        <v>311</v>
      </c>
      <c r="AC231" s="1"/>
      <c r="AD231" s="1" t="s">
        <v>3295</v>
      </c>
      <c r="AE231" s="1" t="s">
        <v>3296</v>
      </c>
      <c r="AF231" s="1"/>
      <c r="AG231" s="1"/>
      <c r="AH231" s="1" t="s">
        <v>213</v>
      </c>
      <c r="AI231" s="1" t="s">
        <v>213</v>
      </c>
      <c r="AJ231" s="1"/>
      <c r="AK231" s="1"/>
      <c r="AL231" s="1"/>
      <c r="AM231" s="1">
        <v>4.0</v>
      </c>
      <c r="AN231" s="1" t="s">
        <v>214</v>
      </c>
      <c r="AO231" s="1">
        <v>4.0</v>
      </c>
      <c r="AP231" s="1" t="s">
        <v>214</v>
      </c>
      <c r="AQ231" s="1">
        <v>4.0</v>
      </c>
      <c r="AR231" s="1" t="s">
        <v>215</v>
      </c>
      <c r="AS231" s="1">
        <v>4.0</v>
      </c>
      <c r="AT231" s="1" t="s">
        <v>215</v>
      </c>
      <c r="AU231" s="1">
        <v>4.0</v>
      </c>
      <c r="AV231" s="1">
        <v>4.0</v>
      </c>
      <c r="AW231" s="1">
        <v>2.0</v>
      </c>
      <c r="AX231" s="1">
        <v>4.0</v>
      </c>
      <c r="AY231" s="1" t="s">
        <v>3297</v>
      </c>
      <c r="AZ231" s="1" t="s">
        <v>1379</v>
      </c>
      <c r="BA231" s="1" t="s">
        <v>1361</v>
      </c>
      <c r="BB231" s="1" t="s">
        <v>2978</v>
      </c>
      <c r="BC231" s="1" t="s">
        <v>3298</v>
      </c>
      <c r="BD231" s="1" t="s">
        <v>3299</v>
      </c>
      <c r="BE231" s="1" t="s">
        <v>280</v>
      </c>
      <c r="BF231" s="1" t="s">
        <v>280</v>
      </c>
      <c r="BG231" s="1" t="s">
        <v>229</v>
      </c>
      <c r="BH231" s="1" t="s">
        <v>280</v>
      </c>
      <c r="BI231" s="1" t="s">
        <v>280</v>
      </c>
      <c r="BJ231" s="1" t="s">
        <v>280</v>
      </c>
      <c r="BK231" s="1" t="s">
        <v>280</v>
      </c>
      <c r="BL231" s="1" t="s">
        <v>229</v>
      </c>
      <c r="BM231" s="1" t="s">
        <v>229</v>
      </c>
    </row>
    <row r="232" ht="16.5" customHeight="1">
      <c r="A232" s="10">
        <v>43380.7272453704</v>
      </c>
      <c r="B232" s="10">
        <v>43380.7341319444</v>
      </c>
      <c r="C232" s="1" t="s">
        <v>69</v>
      </c>
      <c r="D232" s="1" t="s">
        <v>3300</v>
      </c>
      <c r="E232" s="1">
        <v>100.0</v>
      </c>
      <c r="F232" s="1">
        <v>594.0</v>
      </c>
      <c r="G232" s="1" t="b">
        <f t="shared" si="5"/>
        <v>1</v>
      </c>
      <c r="H232" s="10">
        <v>43380.7341435185</v>
      </c>
      <c r="I232" s="1" t="s">
        <v>3301</v>
      </c>
      <c r="J232" s="1"/>
      <c r="K232" s="1"/>
      <c r="L232" s="1"/>
      <c r="M232" s="1"/>
      <c r="N232" s="1">
        <v>41.8784027099609</v>
      </c>
      <c r="O232" s="1">
        <v>-87.685203552246</v>
      </c>
      <c r="P232" s="1" t="s">
        <v>201</v>
      </c>
      <c r="Q232" s="1" t="s">
        <v>205</v>
      </c>
      <c r="R232" s="1" t="s">
        <v>206</v>
      </c>
      <c r="S232" s="1" t="s">
        <v>259</v>
      </c>
      <c r="T232" s="1"/>
      <c r="U232" s="1" t="s">
        <v>209</v>
      </c>
      <c r="V232" s="1">
        <v>6.0</v>
      </c>
      <c r="W232" s="1">
        <v>11.0</v>
      </c>
      <c r="X232" s="1" t="s">
        <v>261</v>
      </c>
      <c r="Y232" s="1"/>
      <c r="Z232" s="1" t="s">
        <v>211</v>
      </c>
      <c r="AA232" s="1"/>
      <c r="AB232" s="1"/>
      <c r="AC232" s="1"/>
      <c r="AD232" s="1" t="s">
        <v>3302</v>
      </c>
      <c r="AE232" s="1" t="s">
        <v>3303</v>
      </c>
      <c r="AF232" s="1" t="s">
        <v>3304</v>
      </c>
      <c r="AG232" s="1"/>
      <c r="AH232" s="1" t="s">
        <v>213</v>
      </c>
      <c r="AI232" s="1" t="s">
        <v>213</v>
      </c>
      <c r="AJ232" s="1" t="s">
        <v>213</v>
      </c>
      <c r="AK232" s="1"/>
      <c r="AL232" s="1"/>
      <c r="AM232" s="1" t="s">
        <v>214</v>
      </c>
      <c r="AN232" s="1" t="s">
        <v>214</v>
      </c>
      <c r="AO232" s="1" t="s">
        <v>214</v>
      </c>
      <c r="AP232" s="1" t="s">
        <v>214</v>
      </c>
      <c r="AQ232" s="1" t="s">
        <v>215</v>
      </c>
      <c r="AR232" s="1">
        <v>4.0</v>
      </c>
      <c r="AS232" s="1" t="s">
        <v>215</v>
      </c>
      <c r="AT232" s="1" t="s">
        <v>215</v>
      </c>
      <c r="AU232" s="1" t="s">
        <v>214</v>
      </c>
      <c r="AV232" s="1" t="s">
        <v>214</v>
      </c>
      <c r="AW232" s="1" t="s">
        <v>214</v>
      </c>
      <c r="AX232" s="1">
        <v>4.0</v>
      </c>
      <c r="AY232" s="1" t="s">
        <v>3305</v>
      </c>
      <c r="AZ232" s="1" t="s">
        <v>3306</v>
      </c>
      <c r="BA232" s="1" t="s">
        <v>915</v>
      </c>
      <c r="BB232" s="1" t="s">
        <v>2979</v>
      </c>
      <c r="BC232" s="1" t="s">
        <v>3307</v>
      </c>
      <c r="BD232" s="1" t="s">
        <v>3308</v>
      </c>
      <c r="BE232" s="1" t="s">
        <v>280</v>
      </c>
      <c r="BF232" s="1" t="s">
        <v>226</v>
      </c>
      <c r="BG232" s="1" t="s">
        <v>228</v>
      </c>
      <c r="BH232" s="1" t="s">
        <v>280</v>
      </c>
      <c r="BI232" s="1" t="s">
        <v>226</v>
      </c>
      <c r="BJ232" s="1" t="s">
        <v>280</v>
      </c>
      <c r="BK232" s="1" t="s">
        <v>229</v>
      </c>
      <c r="BL232" s="1" t="s">
        <v>229</v>
      </c>
      <c r="BM232" s="1" t="s">
        <v>229</v>
      </c>
    </row>
    <row r="233" ht="16.5" customHeight="1">
      <c r="A233" s="10">
        <v>43380.9811458333</v>
      </c>
      <c r="B233" s="10">
        <v>43380.9868171296</v>
      </c>
      <c r="C233" s="1" t="s">
        <v>69</v>
      </c>
      <c r="D233" s="1" t="s">
        <v>3309</v>
      </c>
      <c r="E233" s="1">
        <v>100.0</v>
      </c>
      <c r="F233" s="1">
        <v>489.0</v>
      </c>
      <c r="G233" s="1" t="b">
        <f t="shared" si="5"/>
        <v>1</v>
      </c>
      <c r="H233" s="10">
        <v>43380.9868171296</v>
      </c>
      <c r="I233" s="1" t="s">
        <v>3310</v>
      </c>
      <c r="J233" s="1"/>
      <c r="K233" s="1"/>
      <c r="L233" s="1"/>
      <c r="M233" s="1"/>
      <c r="N233" s="1">
        <v>38.8059997558593</v>
      </c>
      <c r="O233" s="1">
        <v>-77.0529022216796</v>
      </c>
      <c r="P233" s="1" t="s">
        <v>201</v>
      </c>
      <c r="Q233" s="1" t="s">
        <v>205</v>
      </c>
      <c r="R233" s="1" t="s">
        <v>206</v>
      </c>
      <c r="S233" s="1" t="s">
        <v>235</v>
      </c>
      <c r="T233" s="1"/>
      <c r="U233" s="1" t="s">
        <v>209</v>
      </c>
      <c r="V233" s="1">
        <v>10.0</v>
      </c>
      <c r="W233" s="1">
        <v>3.0</v>
      </c>
      <c r="X233" s="1" t="s">
        <v>445</v>
      </c>
      <c r="Y233" s="1"/>
      <c r="Z233" s="1" t="s">
        <v>310</v>
      </c>
      <c r="AA233" s="1"/>
      <c r="AB233" s="1" t="s">
        <v>771</v>
      </c>
      <c r="AC233" s="1"/>
      <c r="AD233" s="1" t="s">
        <v>3311</v>
      </c>
      <c r="AE233" s="1" t="s">
        <v>3312</v>
      </c>
      <c r="AF233" s="1" t="s">
        <v>2413</v>
      </c>
      <c r="AG233" s="1" t="s">
        <v>3313</v>
      </c>
      <c r="AH233" s="1" t="s">
        <v>213</v>
      </c>
      <c r="AI233" s="1" t="s">
        <v>213</v>
      </c>
      <c r="AJ233" s="1" t="s">
        <v>213</v>
      </c>
      <c r="AK233" s="1" t="s">
        <v>213</v>
      </c>
      <c r="AL233" s="1"/>
      <c r="AM233" s="1">
        <v>4.0</v>
      </c>
      <c r="AN233" s="1">
        <v>4.0</v>
      </c>
      <c r="AO233" s="1" t="s">
        <v>214</v>
      </c>
      <c r="AP233" s="1" t="s">
        <v>214</v>
      </c>
      <c r="AQ233" s="1" t="s">
        <v>215</v>
      </c>
      <c r="AR233" s="1" t="s">
        <v>215</v>
      </c>
      <c r="AS233" s="1">
        <v>4.0</v>
      </c>
      <c r="AT233" s="1" t="s">
        <v>271</v>
      </c>
      <c r="AU233" s="1">
        <v>2.0</v>
      </c>
      <c r="AV233" s="1">
        <v>4.0</v>
      </c>
      <c r="AW233" s="1">
        <v>4.0</v>
      </c>
      <c r="AX233" s="1">
        <v>4.0</v>
      </c>
      <c r="AY233" s="1" t="s">
        <v>3314</v>
      </c>
      <c r="AZ233" s="1" t="s">
        <v>3315</v>
      </c>
      <c r="BA233" s="1" t="s">
        <v>919</v>
      </c>
      <c r="BB233" s="1" t="s">
        <v>188</v>
      </c>
      <c r="BC233" s="1" t="s">
        <v>3316</v>
      </c>
      <c r="BD233" s="1" t="s">
        <v>3317</v>
      </c>
      <c r="BE233" s="1" t="s">
        <v>280</v>
      </c>
      <c r="BF233" s="1" t="s">
        <v>226</v>
      </c>
      <c r="BG233" s="1" t="s">
        <v>228</v>
      </c>
      <c r="BH233" s="1" t="s">
        <v>228</v>
      </c>
      <c r="BI233" s="1" t="s">
        <v>226</v>
      </c>
      <c r="BJ233" s="1" t="s">
        <v>229</v>
      </c>
      <c r="BK233" s="1" t="s">
        <v>229</v>
      </c>
      <c r="BL233" s="1" t="s">
        <v>229</v>
      </c>
      <c r="BM233" s="1" t="s">
        <v>229</v>
      </c>
    </row>
    <row r="234" ht="16.5" customHeight="1">
      <c r="A234" s="10">
        <v>43381.4716087963</v>
      </c>
      <c r="B234" s="10">
        <v>43381.4786111111</v>
      </c>
      <c r="C234" s="1" t="s">
        <v>69</v>
      </c>
      <c r="D234" s="1" t="s">
        <v>3318</v>
      </c>
      <c r="E234" s="1">
        <v>100.0</v>
      </c>
      <c r="F234" s="1">
        <v>605.0</v>
      </c>
      <c r="G234" s="1" t="b">
        <f t="shared" si="5"/>
        <v>1</v>
      </c>
      <c r="H234" s="10">
        <v>43381.4786111111</v>
      </c>
      <c r="I234" s="1" t="s">
        <v>3319</v>
      </c>
      <c r="J234" s="1"/>
      <c r="K234" s="1"/>
      <c r="L234" s="1"/>
      <c r="M234" s="1"/>
      <c r="N234" s="1">
        <v>44.902603149414</v>
      </c>
      <c r="O234" s="1">
        <v>-93.2885971069335</v>
      </c>
      <c r="P234" s="1" t="s">
        <v>201</v>
      </c>
      <c r="Q234" s="1" t="s">
        <v>205</v>
      </c>
      <c r="R234" s="1" t="s">
        <v>206</v>
      </c>
      <c r="S234" s="1" t="s">
        <v>235</v>
      </c>
      <c r="T234" s="1"/>
      <c r="U234" s="1" t="s">
        <v>209</v>
      </c>
      <c r="V234" s="1">
        <v>11.0</v>
      </c>
      <c r="W234" s="1">
        <v>5.0</v>
      </c>
      <c r="X234" s="1" t="s">
        <v>239</v>
      </c>
      <c r="Y234" s="1" t="s">
        <v>3320</v>
      </c>
      <c r="Z234" s="1" t="s">
        <v>262</v>
      </c>
      <c r="AA234" s="1"/>
      <c r="AB234" s="1" t="s">
        <v>771</v>
      </c>
      <c r="AC234" s="1"/>
      <c r="AD234" s="1" t="s">
        <v>3321</v>
      </c>
      <c r="AE234" s="1"/>
      <c r="AF234" s="1"/>
      <c r="AG234" s="1"/>
      <c r="AH234" s="1" t="s">
        <v>245</v>
      </c>
      <c r="AI234" s="1"/>
      <c r="AJ234" s="1"/>
      <c r="AK234" s="1"/>
      <c r="AL234" s="1"/>
      <c r="AM234" s="1">
        <v>2.0</v>
      </c>
      <c r="AN234" s="1" t="s">
        <v>215</v>
      </c>
      <c r="AO234" s="1" t="s">
        <v>215</v>
      </c>
      <c r="AP234" s="1">
        <v>2.0</v>
      </c>
      <c r="AQ234" s="1" t="s">
        <v>271</v>
      </c>
      <c r="AR234" s="1">
        <v>2.0</v>
      </c>
      <c r="AS234" s="1">
        <v>2.0</v>
      </c>
      <c r="AT234" s="1" t="s">
        <v>271</v>
      </c>
      <c r="AU234" s="1" t="s">
        <v>215</v>
      </c>
      <c r="AV234" s="1" t="s">
        <v>215</v>
      </c>
      <c r="AW234" s="1" t="s">
        <v>215</v>
      </c>
      <c r="AX234" s="1">
        <v>2.0</v>
      </c>
      <c r="AY234" s="1" t="s">
        <v>3322</v>
      </c>
      <c r="AZ234" s="1" t="s">
        <v>1160</v>
      </c>
      <c r="BA234" s="1" t="s">
        <v>3323</v>
      </c>
      <c r="BB234" s="1" t="s">
        <v>3324</v>
      </c>
      <c r="BC234" s="1" t="s">
        <v>3325</v>
      </c>
      <c r="BD234" s="1" t="s">
        <v>3326</v>
      </c>
      <c r="BE234" s="1" t="s">
        <v>227</v>
      </c>
      <c r="BF234" s="1" t="s">
        <v>227</v>
      </c>
      <c r="BG234" s="1" t="s">
        <v>226</v>
      </c>
      <c r="BH234" s="1" t="s">
        <v>226</v>
      </c>
      <c r="BI234" s="1" t="s">
        <v>227</v>
      </c>
      <c r="BJ234" s="1" t="s">
        <v>226</v>
      </c>
      <c r="BK234" s="1" t="s">
        <v>280</v>
      </c>
      <c r="BL234" s="1" t="s">
        <v>226</v>
      </c>
      <c r="BM234" s="1" t="s">
        <v>228</v>
      </c>
    </row>
    <row r="235" ht="16.5" customHeight="1">
      <c r="A235" s="10">
        <v>43381.6798032407</v>
      </c>
      <c r="B235" s="10">
        <v>43381.6850925926</v>
      </c>
      <c r="C235" s="1" t="s">
        <v>69</v>
      </c>
      <c r="D235" s="1" t="s">
        <v>3327</v>
      </c>
      <c r="E235" s="1">
        <v>100.0</v>
      </c>
      <c r="F235" s="1">
        <v>456.0</v>
      </c>
      <c r="G235" s="1" t="b">
        <f t="shared" si="5"/>
        <v>1</v>
      </c>
      <c r="H235" s="10">
        <v>43381.6851041667</v>
      </c>
      <c r="I235" s="1" t="s">
        <v>3328</v>
      </c>
      <c r="J235" s="1"/>
      <c r="K235" s="1"/>
      <c r="L235" s="1"/>
      <c r="M235" s="1"/>
      <c r="N235" s="1">
        <v>34.6972045898437</v>
      </c>
      <c r="O235" s="1">
        <v>-79.1682968139648</v>
      </c>
      <c r="P235" s="1" t="s">
        <v>201</v>
      </c>
      <c r="Q235" s="1" t="s">
        <v>205</v>
      </c>
      <c r="R235" s="1" t="s">
        <v>206</v>
      </c>
      <c r="S235" s="1" t="s">
        <v>235</v>
      </c>
      <c r="T235" s="1"/>
      <c r="U235" s="1" t="s">
        <v>209</v>
      </c>
      <c r="V235" s="1">
        <v>13.0</v>
      </c>
      <c r="W235" s="1">
        <v>13.0</v>
      </c>
      <c r="X235" s="1" t="s">
        <v>397</v>
      </c>
      <c r="Y235" s="1"/>
      <c r="Z235" s="1" t="s">
        <v>211</v>
      </c>
      <c r="AA235" s="1"/>
      <c r="AB235" s="1" t="s">
        <v>2878</v>
      </c>
      <c r="AC235" s="1" t="s">
        <v>3246</v>
      </c>
      <c r="AD235" s="1" t="s">
        <v>3329</v>
      </c>
      <c r="AE235" s="1" t="s">
        <v>3330</v>
      </c>
      <c r="AF235" s="1" t="s">
        <v>3331</v>
      </c>
      <c r="AG235" s="1" t="s">
        <v>3332</v>
      </c>
      <c r="AH235" s="1" t="s">
        <v>213</v>
      </c>
      <c r="AI235" s="1" t="s">
        <v>213</v>
      </c>
      <c r="AJ235" s="1" t="s">
        <v>213</v>
      </c>
      <c r="AK235" s="1" t="s">
        <v>213</v>
      </c>
      <c r="AL235" s="1"/>
      <c r="AM235" s="1">
        <v>4.0</v>
      </c>
      <c r="AN235" s="1">
        <v>4.0</v>
      </c>
      <c r="AO235" s="1">
        <v>4.0</v>
      </c>
      <c r="AP235" s="1" t="s">
        <v>214</v>
      </c>
      <c r="AQ235" s="1">
        <v>2.0</v>
      </c>
      <c r="AR235" s="1" t="s">
        <v>214</v>
      </c>
      <c r="AS235" s="1" t="s">
        <v>215</v>
      </c>
      <c r="AT235" s="1" t="s">
        <v>271</v>
      </c>
      <c r="AU235" s="1">
        <v>4.0</v>
      </c>
      <c r="AV235" s="1" t="s">
        <v>214</v>
      </c>
      <c r="AW235" s="1" t="s">
        <v>215</v>
      </c>
      <c r="AX235" s="1" t="s">
        <v>214</v>
      </c>
      <c r="AY235" s="1" t="s">
        <v>3333</v>
      </c>
      <c r="AZ235" s="1" t="s">
        <v>853</v>
      </c>
      <c r="BA235" s="1" t="s">
        <v>1371</v>
      </c>
      <c r="BB235" s="1" t="s">
        <v>2983</v>
      </c>
      <c r="BC235" s="1" t="s">
        <v>3334</v>
      </c>
      <c r="BD235" s="1" t="s">
        <v>3335</v>
      </c>
      <c r="BE235" s="1" t="s">
        <v>228</v>
      </c>
      <c r="BF235" s="1" t="s">
        <v>228</v>
      </c>
      <c r="BG235" s="1" t="s">
        <v>280</v>
      </c>
      <c r="BH235" s="1" t="s">
        <v>280</v>
      </c>
      <c r="BI235" s="1" t="s">
        <v>228</v>
      </c>
      <c r="BJ235" s="1" t="s">
        <v>280</v>
      </c>
      <c r="BK235" s="1" t="s">
        <v>229</v>
      </c>
      <c r="BL235" s="1" t="s">
        <v>229</v>
      </c>
      <c r="BM235" s="1" t="s">
        <v>229</v>
      </c>
    </row>
    <row r="236" ht="16.5" customHeight="1">
      <c r="A236" s="10">
        <v>43382.313900463</v>
      </c>
      <c r="B236" s="10">
        <v>43382.3194791667</v>
      </c>
      <c r="C236" s="1" t="s">
        <v>69</v>
      </c>
      <c r="D236" s="1" t="s">
        <v>3336</v>
      </c>
      <c r="E236" s="1">
        <v>100.0</v>
      </c>
      <c r="F236" s="1">
        <v>482.0</v>
      </c>
      <c r="G236" s="1" t="b">
        <f t="shared" si="5"/>
        <v>1</v>
      </c>
      <c r="H236" s="10">
        <v>43382.3194907407</v>
      </c>
      <c r="I236" s="1" t="s">
        <v>3337</v>
      </c>
      <c r="J236" s="1"/>
      <c r="K236" s="1"/>
      <c r="L236" s="1"/>
      <c r="M236" s="1"/>
      <c r="N236" s="1">
        <v>-12.0500030517578</v>
      </c>
      <c r="O236" s="1">
        <v>-77.0500030517578</v>
      </c>
      <c r="P236" s="1" t="s">
        <v>201</v>
      </c>
      <c r="Q236" s="1" t="s">
        <v>205</v>
      </c>
      <c r="R236" s="1" t="s">
        <v>206</v>
      </c>
      <c r="S236" s="1" t="s">
        <v>259</v>
      </c>
      <c r="T236" s="1"/>
      <c r="U236" s="1" t="s">
        <v>209</v>
      </c>
      <c r="V236" s="1">
        <v>8.0</v>
      </c>
      <c r="W236" s="1">
        <v>12.0</v>
      </c>
      <c r="X236" s="1" t="s">
        <v>236</v>
      </c>
      <c r="Y236" s="1"/>
      <c r="Z236" s="1" t="s">
        <v>330</v>
      </c>
      <c r="AA236" s="1"/>
      <c r="AB236" s="1" t="s">
        <v>545</v>
      </c>
      <c r="AC236" s="1"/>
      <c r="AD236" s="1" t="s">
        <v>3338</v>
      </c>
      <c r="AE236" s="1" t="s">
        <v>1055</v>
      </c>
      <c r="AF236" s="1" t="s">
        <v>3339</v>
      </c>
      <c r="AG236" s="1" t="s">
        <v>3340</v>
      </c>
      <c r="AH236" s="1" t="s">
        <v>213</v>
      </c>
      <c r="AI236" s="1" t="s">
        <v>213</v>
      </c>
      <c r="AJ236" s="1" t="s">
        <v>213</v>
      </c>
      <c r="AK236" s="1" t="s">
        <v>213</v>
      </c>
      <c r="AL236" s="1"/>
      <c r="AM236" s="1" t="s">
        <v>214</v>
      </c>
      <c r="AN236" s="1" t="s">
        <v>214</v>
      </c>
      <c r="AO236" s="1" t="s">
        <v>214</v>
      </c>
      <c r="AP236" s="1" t="s">
        <v>214</v>
      </c>
      <c r="AQ236" s="1" t="s">
        <v>214</v>
      </c>
      <c r="AR236" s="1" t="s">
        <v>214</v>
      </c>
      <c r="AS236" s="1" t="s">
        <v>214</v>
      </c>
      <c r="AT236" s="1" t="s">
        <v>214</v>
      </c>
      <c r="AU236" s="1" t="s">
        <v>214</v>
      </c>
      <c r="AV236" s="1" t="s">
        <v>214</v>
      </c>
      <c r="AW236" s="1" t="s">
        <v>214</v>
      </c>
      <c r="AX236" s="1" t="s">
        <v>214</v>
      </c>
      <c r="AY236" s="1" t="s">
        <v>3341</v>
      </c>
      <c r="AZ236" s="1" t="s">
        <v>426</v>
      </c>
      <c r="BA236" s="1" t="s">
        <v>1377</v>
      </c>
      <c r="BB236" s="1" t="s">
        <v>2986</v>
      </c>
      <c r="BC236" s="1" t="s">
        <v>3342</v>
      </c>
      <c r="BD236" s="1" t="s">
        <v>3343</v>
      </c>
      <c r="BE236" s="1" t="s">
        <v>226</v>
      </c>
      <c r="BF236" s="1" t="s">
        <v>228</v>
      </c>
      <c r="BG236" s="1" t="s">
        <v>280</v>
      </c>
      <c r="BH236" s="1" t="s">
        <v>280</v>
      </c>
      <c r="BI236" s="1" t="s">
        <v>228</v>
      </c>
      <c r="BJ236" s="1" t="s">
        <v>280</v>
      </c>
      <c r="BK236" s="1" t="s">
        <v>229</v>
      </c>
      <c r="BL236" s="1" t="s">
        <v>229</v>
      </c>
      <c r="BM236" s="1" t="s">
        <v>229</v>
      </c>
    </row>
    <row r="237" ht="16.5" customHeight="1">
      <c r="A237" s="10">
        <v>43382.3395486111</v>
      </c>
      <c r="B237" s="10">
        <v>43382.3427083333</v>
      </c>
      <c r="C237" s="1" t="s">
        <v>69</v>
      </c>
      <c r="D237" s="1" t="s">
        <v>3344</v>
      </c>
      <c r="E237" s="1">
        <v>100.0</v>
      </c>
      <c r="F237" s="1">
        <v>273.0</v>
      </c>
      <c r="G237" s="1" t="b">
        <f t="shared" si="5"/>
        <v>1</v>
      </c>
      <c r="H237" s="10">
        <v>43382.3427199074</v>
      </c>
      <c r="I237" s="1" t="s">
        <v>3345</v>
      </c>
      <c r="J237" s="1"/>
      <c r="K237" s="1"/>
      <c r="L237" s="1"/>
      <c r="M237" s="1"/>
      <c r="N237" s="1">
        <v>43.6605987548828</v>
      </c>
      <c r="O237" s="1">
        <v>-70.2589035034179</v>
      </c>
      <c r="P237" s="1" t="s">
        <v>201</v>
      </c>
      <c r="Q237" s="1" t="s">
        <v>205</v>
      </c>
      <c r="R237" s="1" t="s">
        <v>206</v>
      </c>
      <c r="S237" s="1" t="s">
        <v>235</v>
      </c>
      <c r="T237" s="1"/>
      <c r="U237" s="1" t="s">
        <v>209</v>
      </c>
      <c r="V237" s="1">
        <v>7.0</v>
      </c>
      <c r="W237" s="1">
        <v>15.0</v>
      </c>
      <c r="X237" s="1" t="s">
        <v>236</v>
      </c>
      <c r="Y237" s="1"/>
      <c r="Z237" s="1" t="s">
        <v>289</v>
      </c>
      <c r="AA237" s="1"/>
      <c r="AB237" s="1"/>
      <c r="AC237" s="1"/>
      <c r="AD237" s="1" t="s">
        <v>3346</v>
      </c>
      <c r="AE237" s="1" t="s">
        <v>3347</v>
      </c>
      <c r="AF237" s="1" t="s">
        <v>3348</v>
      </c>
      <c r="AG237" s="1" t="s">
        <v>3349</v>
      </c>
      <c r="AH237" s="1" t="s">
        <v>213</v>
      </c>
      <c r="AI237" s="1" t="s">
        <v>213</v>
      </c>
      <c r="AJ237" s="1" t="s">
        <v>213</v>
      </c>
      <c r="AK237" s="1" t="s">
        <v>245</v>
      </c>
      <c r="AL237" s="1"/>
      <c r="AM237" s="1" t="s">
        <v>214</v>
      </c>
      <c r="AN237" s="1">
        <v>4.0</v>
      </c>
      <c r="AO237" s="1">
        <v>2.0</v>
      </c>
      <c r="AP237" s="1" t="s">
        <v>214</v>
      </c>
      <c r="AQ237" s="1" t="s">
        <v>214</v>
      </c>
      <c r="AR237" s="1" t="s">
        <v>215</v>
      </c>
      <c r="AS237" s="1" t="s">
        <v>214</v>
      </c>
      <c r="AT237" s="1" t="s">
        <v>214</v>
      </c>
      <c r="AU237" s="1" t="s">
        <v>214</v>
      </c>
      <c r="AV237" s="1" t="s">
        <v>215</v>
      </c>
      <c r="AW237" s="1" t="s">
        <v>215</v>
      </c>
      <c r="AX237" s="1">
        <v>4.0</v>
      </c>
      <c r="AY237" s="1" t="s">
        <v>1380</v>
      </c>
      <c r="AZ237" s="1" t="s">
        <v>1380</v>
      </c>
      <c r="BA237" s="1" t="s">
        <v>1380</v>
      </c>
      <c r="BB237" s="1" t="s">
        <v>1380</v>
      </c>
      <c r="BC237" s="1" t="s">
        <v>1380</v>
      </c>
      <c r="BD237" s="1" t="s">
        <v>1380</v>
      </c>
      <c r="BE237" s="1" t="s">
        <v>229</v>
      </c>
      <c r="BF237" s="1" t="s">
        <v>229</v>
      </c>
      <c r="BG237" s="1" t="s">
        <v>229</v>
      </c>
      <c r="BH237" s="1" t="s">
        <v>228</v>
      </c>
      <c r="BI237" s="1" t="s">
        <v>228</v>
      </c>
      <c r="BJ237" s="1" t="s">
        <v>280</v>
      </c>
      <c r="BK237" s="1" t="s">
        <v>229</v>
      </c>
      <c r="BL237" s="1" t="s">
        <v>229</v>
      </c>
      <c r="BM237" s="1" t="s">
        <v>229</v>
      </c>
    </row>
    <row r="238" ht="16.5" customHeight="1">
      <c r="A238" s="10">
        <v>43382.8693518518</v>
      </c>
      <c r="B238" s="10">
        <v>43382.8839351852</v>
      </c>
      <c r="C238" s="1" t="s">
        <v>69</v>
      </c>
      <c r="D238" s="1" t="s">
        <v>3350</v>
      </c>
      <c r="E238" s="1">
        <v>100.0</v>
      </c>
      <c r="F238" s="1">
        <v>1259.0</v>
      </c>
      <c r="G238" s="1" t="b">
        <f t="shared" si="5"/>
        <v>1</v>
      </c>
      <c r="H238" s="10">
        <v>43382.8839351852</v>
      </c>
      <c r="I238" s="1" t="s">
        <v>3351</v>
      </c>
      <c r="J238" s="1"/>
      <c r="K238" s="1"/>
      <c r="L238" s="1"/>
      <c r="M238" s="1"/>
      <c r="N238" s="1">
        <v>-34.6033020019531</v>
      </c>
      <c r="O238" s="1">
        <v>-58.3815994262695</v>
      </c>
      <c r="P238" s="1" t="s">
        <v>201</v>
      </c>
      <c r="Q238" s="1" t="s">
        <v>205</v>
      </c>
      <c r="R238" s="1" t="s">
        <v>206</v>
      </c>
      <c r="S238" s="1" t="s">
        <v>235</v>
      </c>
      <c r="T238" s="1"/>
      <c r="U238" s="1" t="s">
        <v>209</v>
      </c>
      <c r="V238" s="1"/>
      <c r="W238" s="1">
        <v>1.0</v>
      </c>
      <c r="X238" s="1" t="s">
        <v>397</v>
      </c>
      <c r="Y238" s="1"/>
      <c r="Z238" s="1" t="s">
        <v>237</v>
      </c>
      <c r="AA238" s="1"/>
      <c r="AB238" s="1" t="s">
        <v>568</v>
      </c>
      <c r="AC238" s="1"/>
      <c r="AD238" s="1" t="s">
        <v>3352</v>
      </c>
      <c r="AE238" s="1"/>
      <c r="AF238" s="1"/>
      <c r="AG238" s="1"/>
      <c r="AH238" s="1" t="s">
        <v>213</v>
      </c>
      <c r="AI238" s="1"/>
      <c r="AJ238" s="1"/>
      <c r="AK238" s="1"/>
      <c r="AL238" s="1"/>
      <c r="AM238" s="1" t="s">
        <v>215</v>
      </c>
      <c r="AN238" s="1">
        <v>2.0</v>
      </c>
      <c r="AO238" s="1" t="s">
        <v>215</v>
      </c>
      <c r="AP238" s="1">
        <v>4.0</v>
      </c>
      <c r="AQ238" s="1" t="s">
        <v>271</v>
      </c>
      <c r="AR238" s="1">
        <v>2.0</v>
      </c>
      <c r="AS238" s="1" t="s">
        <v>271</v>
      </c>
      <c r="AT238" s="1" t="s">
        <v>271</v>
      </c>
      <c r="AU238" s="1" t="s">
        <v>271</v>
      </c>
      <c r="AV238" s="1" t="s">
        <v>214</v>
      </c>
      <c r="AW238" s="1" t="s">
        <v>214</v>
      </c>
      <c r="AX238" s="1">
        <v>2.0</v>
      </c>
      <c r="AY238" s="1" t="s">
        <v>3353</v>
      </c>
      <c r="AZ238" s="1" t="s">
        <v>428</v>
      </c>
      <c r="BA238" s="1" t="s">
        <v>1384</v>
      </c>
      <c r="BB238" s="1"/>
      <c r="BC238" s="1" t="s">
        <v>3354</v>
      </c>
      <c r="BD238" s="1" t="s">
        <v>3355</v>
      </c>
      <c r="BE238" s="1" t="s">
        <v>226</v>
      </c>
      <c r="BF238" s="1" t="s">
        <v>226</v>
      </c>
      <c r="BG238" s="1" t="s">
        <v>227</v>
      </c>
      <c r="BH238" s="1" t="s">
        <v>227</v>
      </c>
      <c r="BI238" s="1" t="s">
        <v>227</v>
      </c>
      <c r="BJ238" s="1" t="s">
        <v>227</v>
      </c>
      <c r="BK238" s="1" t="s">
        <v>229</v>
      </c>
      <c r="BL238" s="1" t="s">
        <v>229</v>
      </c>
      <c r="BM238" s="1" t="s">
        <v>229</v>
      </c>
    </row>
    <row r="239" ht="16.5" customHeight="1">
      <c r="A239" s="10">
        <v>43383.449525463</v>
      </c>
      <c r="B239" s="10">
        <v>43383.4582291667</v>
      </c>
      <c r="C239" s="1" t="s">
        <v>69</v>
      </c>
      <c r="D239" s="1" t="s">
        <v>3356</v>
      </c>
      <c r="E239" s="1">
        <v>100.0</v>
      </c>
      <c r="F239" s="1">
        <v>752.0</v>
      </c>
      <c r="G239" s="1" t="b">
        <f t="shared" si="5"/>
        <v>1</v>
      </c>
      <c r="H239" s="10">
        <v>43383.4582407407</v>
      </c>
      <c r="I239" s="1" t="s">
        <v>3357</v>
      </c>
      <c r="J239" s="1"/>
      <c r="K239" s="1"/>
      <c r="L239" s="1"/>
      <c r="M239" s="1"/>
      <c r="N239" s="1">
        <v>41.7781066894531</v>
      </c>
      <c r="O239" s="1">
        <v>-87.7069015502929</v>
      </c>
      <c r="P239" s="1" t="s">
        <v>201</v>
      </c>
      <c r="Q239" s="1" t="s">
        <v>205</v>
      </c>
      <c r="R239" s="1" t="s">
        <v>206</v>
      </c>
      <c r="S239" s="1" t="s">
        <v>259</v>
      </c>
      <c r="T239" s="1"/>
      <c r="U239" s="1" t="s">
        <v>209</v>
      </c>
      <c r="V239" s="1">
        <v>8.0</v>
      </c>
      <c r="W239" s="1">
        <v>3.0</v>
      </c>
      <c r="X239" s="1" t="s">
        <v>445</v>
      </c>
      <c r="Y239" s="1"/>
      <c r="Z239" s="1" t="s">
        <v>616</v>
      </c>
      <c r="AA239" s="1" t="s">
        <v>3359</v>
      </c>
      <c r="AB239" s="1" t="s">
        <v>771</v>
      </c>
      <c r="AC239" s="1"/>
      <c r="AD239" s="1" t="s">
        <v>3360</v>
      </c>
      <c r="AE239" s="1" t="s">
        <v>3361</v>
      </c>
      <c r="AF239" s="1" t="s">
        <v>3362</v>
      </c>
      <c r="AG239" s="1"/>
      <c r="AH239" s="1" t="s">
        <v>213</v>
      </c>
      <c r="AI239" s="1" t="s">
        <v>213</v>
      </c>
      <c r="AJ239" s="1" t="s">
        <v>213</v>
      </c>
      <c r="AK239" s="1"/>
      <c r="AL239" s="1"/>
      <c r="AM239" s="1" t="s">
        <v>214</v>
      </c>
      <c r="AN239" s="1" t="s">
        <v>214</v>
      </c>
      <c r="AO239" s="1" t="s">
        <v>214</v>
      </c>
      <c r="AP239" s="1" t="s">
        <v>214</v>
      </c>
      <c r="AQ239" s="1">
        <v>4.0</v>
      </c>
      <c r="AR239" s="1" t="s">
        <v>215</v>
      </c>
      <c r="AS239" s="1" t="s">
        <v>271</v>
      </c>
      <c r="AT239" s="1" t="s">
        <v>215</v>
      </c>
      <c r="AU239" s="1" t="s">
        <v>215</v>
      </c>
      <c r="AV239" s="1" t="s">
        <v>215</v>
      </c>
      <c r="AW239" s="1">
        <v>2.0</v>
      </c>
      <c r="AX239" s="1" t="s">
        <v>214</v>
      </c>
      <c r="AY239" s="1" t="s">
        <v>3363</v>
      </c>
      <c r="AZ239" s="1" t="s">
        <v>1241</v>
      </c>
      <c r="BA239" s="1" t="s">
        <v>3364</v>
      </c>
      <c r="BB239" s="1" t="s">
        <v>2987</v>
      </c>
      <c r="BC239" s="1" t="s">
        <v>3365</v>
      </c>
      <c r="BD239" s="1" t="s">
        <v>3366</v>
      </c>
      <c r="BE239" s="1" t="s">
        <v>228</v>
      </c>
      <c r="BF239" s="1" t="s">
        <v>226</v>
      </c>
      <c r="BG239" s="1" t="s">
        <v>228</v>
      </c>
      <c r="BH239" s="1" t="s">
        <v>226</v>
      </c>
      <c r="BI239" s="1" t="s">
        <v>226</v>
      </c>
      <c r="BJ239" s="1" t="s">
        <v>280</v>
      </c>
      <c r="BK239" s="1" t="s">
        <v>280</v>
      </c>
      <c r="BL239" s="1" t="s">
        <v>280</v>
      </c>
      <c r="BM239" s="1" t="s">
        <v>280</v>
      </c>
    </row>
    <row r="240" ht="16.5" customHeight="1">
      <c r="A240" s="10">
        <v>43383.5833333333</v>
      </c>
      <c r="B240" s="10">
        <v>43383.594224537</v>
      </c>
      <c r="C240" s="1" t="s">
        <v>69</v>
      </c>
      <c r="D240" s="1" t="s">
        <v>3367</v>
      </c>
      <c r="E240" s="1">
        <v>100.0</v>
      </c>
      <c r="F240" s="1">
        <v>940.0</v>
      </c>
      <c r="G240" s="1" t="b">
        <f t="shared" si="5"/>
        <v>1</v>
      </c>
      <c r="H240" s="10">
        <v>43383.594224537</v>
      </c>
      <c r="I240" s="1" t="s">
        <v>3368</v>
      </c>
      <c r="J240" s="1"/>
      <c r="K240" s="1"/>
      <c r="L240" s="1"/>
      <c r="M240" s="1"/>
      <c r="N240" s="1">
        <v>41.7870025634765</v>
      </c>
      <c r="O240" s="1">
        <v>-88.0832977294921</v>
      </c>
      <c r="P240" s="1" t="s">
        <v>201</v>
      </c>
      <c r="Q240" s="1" t="s">
        <v>205</v>
      </c>
      <c r="R240" s="1" t="s">
        <v>206</v>
      </c>
      <c r="S240" s="1" t="s">
        <v>259</v>
      </c>
      <c r="T240" s="1"/>
      <c r="U240" s="1" t="s">
        <v>209</v>
      </c>
      <c r="V240" s="1">
        <v>9.0</v>
      </c>
      <c r="W240" s="1">
        <v>4.0</v>
      </c>
      <c r="X240" s="1" t="s">
        <v>445</v>
      </c>
      <c r="Y240" s="1"/>
      <c r="Z240" s="1" t="s">
        <v>310</v>
      </c>
      <c r="AA240" s="1"/>
      <c r="AB240" s="1" t="s">
        <v>771</v>
      </c>
      <c r="AC240" s="1"/>
      <c r="AD240" s="1" t="s">
        <v>3369</v>
      </c>
      <c r="AE240" s="1" t="s">
        <v>3370</v>
      </c>
      <c r="AF240" s="1" t="s">
        <v>3371</v>
      </c>
      <c r="AG240" s="1"/>
      <c r="AH240" s="1" t="s">
        <v>213</v>
      </c>
      <c r="AI240" s="1" t="s">
        <v>213</v>
      </c>
      <c r="AJ240" s="1" t="s">
        <v>213</v>
      </c>
      <c r="AK240" s="1"/>
      <c r="AL240" s="1"/>
      <c r="AM240" s="1" t="s">
        <v>215</v>
      </c>
      <c r="AN240" s="1">
        <v>4.0</v>
      </c>
      <c r="AO240" s="1" t="s">
        <v>215</v>
      </c>
      <c r="AP240" s="1">
        <v>4.0</v>
      </c>
      <c r="AQ240" s="1" t="s">
        <v>215</v>
      </c>
      <c r="AR240" s="1" t="s">
        <v>215</v>
      </c>
      <c r="AS240" s="1">
        <v>4.0</v>
      </c>
      <c r="AT240" s="1">
        <v>2.0</v>
      </c>
      <c r="AU240" s="1" t="s">
        <v>215</v>
      </c>
      <c r="AV240" s="1">
        <v>2.0</v>
      </c>
      <c r="AW240" s="1" t="s">
        <v>215</v>
      </c>
      <c r="AX240" s="1" t="s">
        <v>215</v>
      </c>
      <c r="AY240" s="1" t="s">
        <v>3372</v>
      </c>
      <c r="AZ240" s="1" t="s">
        <v>3373</v>
      </c>
      <c r="BA240" s="1" t="s">
        <v>3374</v>
      </c>
      <c r="BB240" s="1" t="s">
        <v>947</v>
      </c>
      <c r="BC240" s="1" t="s">
        <v>3375</v>
      </c>
      <c r="BD240" s="1" t="s">
        <v>3376</v>
      </c>
      <c r="BE240" s="1" t="s">
        <v>228</v>
      </c>
      <c r="BF240" s="1" t="s">
        <v>226</v>
      </c>
      <c r="BG240" s="1" t="s">
        <v>280</v>
      </c>
      <c r="BH240" s="1" t="s">
        <v>228</v>
      </c>
      <c r="BI240" s="1" t="s">
        <v>228</v>
      </c>
      <c r="BJ240" s="1" t="s">
        <v>228</v>
      </c>
      <c r="BK240" s="1" t="s">
        <v>229</v>
      </c>
      <c r="BL240" s="1" t="s">
        <v>228</v>
      </c>
      <c r="BM240" s="1" t="s">
        <v>280</v>
      </c>
    </row>
    <row r="241" ht="16.5" customHeight="1">
      <c r="A241" s="10">
        <v>43384.0145486111</v>
      </c>
      <c r="B241" s="10">
        <v>43384.0191666667</v>
      </c>
      <c r="C241" s="1" t="s">
        <v>69</v>
      </c>
      <c r="D241" s="1" t="s">
        <v>3377</v>
      </c>
      <c r="E241" s="1">
        <v>100.0</v>
      </c>
      <c r="F241" s="1">
        <v>399.0</v>
      </c>
      <c r="G241" s="1" t="b">
        <f t="shared" si="5"/>
        <v>1</v>
      </c>
      <c r="H241" s="10">
        <v>43384.0191666667</v>
      </c>
      <c r="I241" s="1" t="s">
        <v>3378</v>
      </c>
      <c r="J241" s="1"/>
      <c r="K241" s="1"/>
      <c r="L241" s="1"/>
      <c r="M241" s="1"/>
      <c r="N241" s="1">
        <v>-33.8591003417968</v>
      </c>
      <c r="O241" s="1">
        <v>151.2001953125</v>
      </c>
      <c r="P241" s="1" t="s">
        <v>201</v>
      </c>
      <c r="Q241" s="1" t="s">
        <v>205</v>
      </c>
      <c r="R241" s="1" t="s">
        <v>206</v>
      </c>
      <c r="S241" s="1" t="s">
        <v>235</v>
      </c>
      <c r="T241" s="1"/>
      <c r="U241" s="1" t="s">
        <v>209</v>
      </c>
      <c r="V241" s="1">
        <v>10.0</v>
      </c>
      <c r="W241" s="1">
        <v>5.0</v>
      </c>
      <c r="X241" s="1" t="s">
        <v>261</v>
      </c>
      <c r="Y241" s="1"/>
      <c r="Z241" s="1" t="s">
        <v>310</v>
      </c>
      <c r="AA241" s="1"/>
      <c r="AB241" s="1" t="s">
        <v>771</v>
      </c>
      <c r="AC241" s="1"/>
      <c r="AD241" s="1" t="s">
        <v>3379</v>
      </c>
      <c r="AE241" s="1" t="s">
        <v>3380</v>
      </c>
      <c r="AF241" s="1"/>
      <c r="AG241" s="1"/>
      <c r="AH241" s="1" t="s">
        <v>245</v>
      </c>
      <c r="AI241" s="1" t="s">
        <v>213</v>
      </c>
      <c r="AJ241" s="1"/>
      <c r="AK241" s="1"/>
      <c r="AL241" s="1" t="s">
        <v>213</v>
      </c>
      <c r="AM241" s="1">
        <v>2.0</v>
      </c>
      <c r="AN241" s="1" t="s">
        <v>215</v>
      </c>
      <c r="AO241" s="1">
        <v>4.0</v>
      </c>
      <c r="AP241" s="1">
        <v>2.0</v>
      </c>
      <c r="AQ241" s="1" t="s">
        <v>215</v>
      </c>
      <c r="AR241" s="1">
        <v>4.0</v>
      </c>
      <c r="AS241" s="1">
        <v>2.0</v>
      </c>
      <c r="AT241" s="1" t="s">
        <v>215</v>
      </c>
      <c r="AU241" s="1">
        <v>2.0</v>
      </c>
      <c r="AV241" s="1" t="s">
        <v>214</v>
      </c>
      <c r="AW241" s="1" t="s">
        <v>271</v>
      </c>
      <c r="AX241" s="1" t="s">
        <v>214</v>
      </c>
      <c r="AY241" s="1" t="s">
        <v>3381</v>
      </c>
      <c r="AZ241" s="1" t="s">
        <v>3382</v>
      </c>
      <c r="BA241" s="1" t="s">
        <v>3383</v>
      </c>
      <c r="BB241" s="1"/>
      <c r="BC241" s="1" t="s">
        <v>711</v>
      </c>
      <c r="BD241" s="1" t="s">
        <v>711</v>
      </c>
      <c r="BE241" s="1" t="s">
        <v>280</v>
      </c>
      <c r="BF241" s="1" t="s">
        <v>228</v>
      </c>
      <c r="BG241" s="1" t="s">
        <v>229</v>
      </c>
      <c r="BH241" s="1" t="s">
        <v>228</v>
      </c>
      <c r="BI241" s="1" t="s">
        <v>280</v>
      </c>
      <c r="BJ241" s="1" t="s">
        <v>226</v>
      </c>
      <c r="BK241" s="1" t="s">
        <v>228</v>
      </c>
      <c r="BL241" s="1" t="s">
        <v>280</v>
      </c>
      <c r="BM241" s="1" t="s">
        <v>226</v>
      </c>
    </row>
    <row r="242" ht="16.5" customHeight="1">
      <c r="A242" s="10">
        <v>43385.4684490741</v>
      </c>
      <c r="B242" s="10">
        <v>43385.4777199074</v>
      </c>
      <c r="C242" s="1" t="s">
        <v>69</v>
      </c>
      <c r="D242" s="1" t="s">
        <v>3384</v>
      </c>
      <c r="E242" s="1">
        <v>100.0</v>
      </c>
      <c r="F242" s="1">
        <v>801.0</v>
      </c>
      <c r="G242" s="1" t="b">
        <f t="shared" si="5"/>
        <v>1</v>
      </c>
      <c r="H242" s="10">
        <v>43385.4777199074</v>
      </c>
      <c r="I242" s="1" t="s">
        <v>3385</v>
      </c>
      <c r="J242" s="1"/>
      <c r="K242" s="1"/>
      <c r="L242" s="1"/>
      <c r="M242" s="1"/>
      <c r="N242" s="1">
        <v>38.8014068603515</v>
      </c>
      <c r="O242" s="1">
        <v>-90.5065002441406</v>
      </c>
      <c r="P242" s="1" t="s">
        <v>201</v>
      </c>
      <c r="Q242" s="1" t="s">
        <v>205</v>
      </c>
      <c r="R242" s="1" t="s">
        <v>206</v>
      </c>
      <c r="S242" s="1" t="s">
        <v>259</v>
      </c>
      <c r="T242" s="1"/>
      <c r="U242" s="1" t="s">
        <v>209</v>
      </c>
      <c r="V242" s="1">
        <v>5.0</v>
      </c>
      <c r="W242" s="1">
        <v>2.0</v>
      </c>
      <c r="X242" s="1" t="s">
        <v>239</v>
      </c>
      <c r="Y242" s="1" t="s">
        <v>3386</v>
      </c>
      <c r="Z242" s="1" t="s">
        <v>330</v>
      </c>
      <c r="AA242" s="1"/>
      <c r="AB242" s="1" t="s">
        <v>545</v>
      </c>
      <c r="AC242" s="1"/>
      <c r="AD242" s="1" t="s">
        <v>3387</v>
      </c>
      <c r="AE242" s="1" t="s">
        <v>3388</v>
      </c>
      <c r="AF242" s="1"/>
      <c r="AG242" s="1"/>
      <c r="AH242" s="1" t="s">
        <v>213</v>
      </c>
      <c r="AI242" s="1" t="s">
        <v>500</v>
      </c>
      <c r="AJ242" s="1"/>
      <c r="AK242" s="1"/>
      <c r="AL242" s="1"/>
      <c r="AM242" s="1">
        <v>4.0</v>
      </c>
      <c r="AN242" s="1">
        <v>4.0</v>
      </c>
      <c r="AO242" s="1">
        <v>4.0</v>
      </c>
      <c r="AP242" s="1">
        <v>4.0</v>
      </c>
      <c r="AQ242" s="1" t="s">
        <v>215</v>
      </c>
      <c r="AR242" s="1" t="s">
        <v>214</v>
      </c>
      <c r="AS242" s="1" t="s">
        <v>215</v>
      </c>
      <c r="AT242" s="1" t="s">
        <v>215</v>
      </c>
      <c r="AU242" s="1" t="s">
        <v>214</v>
      </c>
      <c r="AV242" s="1" t="s">
        <v>214</v>
      </c>
      <c r="AW242" s="1">
        <v>4.0</v>
      </c>
      <c r="AX242" s="1" t="s">
        <v>215</v>
      </c>
      <c r="AY242" s="1" t="s">
        <v>3389</v>
      </c>
      <c r="AZ242" s="1" t="s">
        <v>779</v>
      </c>
      <c r="BA242" s="1" t="s">
        <v>288</v>
      </c>
      <c r="BB242" s="1" t="s">
        <v>2991</v>
      </c>
      <c r="BC242" s="1" t="s">
        <v>3390</v>
      </c>
      <c r="BD242" s="1" t="s">
        <v>3391</v>
      </c>
      <c r="BE242" s="1" t="s">
        <v>226</v>
      </c>
      <c r="BF242" s="1" t="s">
        <v>228</v>
      </c>
      <c r="BG242" s="1" t="s">
        <v>228</v>
      </c>
      <c r="BH242" s="1" t="s">
        <v>226</v>
      </c>
      <c r="BI242" s="1" t="s">
        <v>227</v>
      </c>
      <c r="BJ242" s="1" t="s">
        <v>280</v>
      </c>
      <c r="BK242" s="1" t="s">
        <v>229</v>
      </c>
      <c r="BL242" s="1" t="s">
        <v>280</v>
      </c>
      <c r="BM242" s="1" t="s">
        <v>229</v>
      </c>
    </row>
    <row r="243" ht="16.5" customHeight="1">
      <c r="A243" s="10">
        <v>43385.7184722222</v>
      </c>
      <c r="B243" s="10">
        <v>43385.7338541667</v>
      </c>
      <c r="C243" s="1" t="s">
        <v>69</v>
      </c>
      <c r="D243" s="1" t="s">
        <v>3392</v>
      </c>
      <c r="E243" s="1">
        <v>100.0</v>
      </c>
      <c r="F243" s="1">
        <v>1328.0</v>
      </c>
      <c r="G243" s="1" t="b">
        <f t="shared" si="5"/>
        <v>1</v>
      </c>
      <c r="H243" s="10">
        <v>43385.7338541667</v>
      </c>
      <c r="I243" s="1" t="s">
        <v>3393</v>
      </c>
      <c r="J243" s="1"/>
      <c r="K243" s="1"/>
      <c r="L243" s="1"/>
      <c r="M243" s="1"/>
      <c r="N243" s="1">
        <v>37.7510070800781</v>
      </c>
      <c r="O243" s="1">
        <v>-97.8219985961914</v>
      </c>
      <c r="P243" s="1" t="s">
        <v>201</v>
      </c>
      <c r="Q243" s="1" t="s">
        <v>205</v>
      </c>
      <c r="R243" s="1" t="s">
        <v>206</v>
      </c>
      <c r="S243" s="1" t="s">
        <v>259</v>
      </c>
      <c r="T243" s="1"/>
      <c r="U243" s="1" t="s">
        <v>209</v>
      </c>
      <c r="V243" s="1">
        <v>12.0</v>
      </c>
      <c r="W243" s="1">
        <v>4.0</v>
      </c>
      <c r="X243" s="1" t="s">
        <v>261</v>
      </c>
      <c r="Y243" s="1"/>
      <c r="Z243" s="1" t="s">
        <v>330</v>
      </c>
      <c r="AA243" s="1"/>
      <c r="AB243" s="1" t="s">
        <v>545</v>
      </c>
      <c r="AC243" s="1"/>
      <c r="AD243" s="1" t="s">
        <v>3394</v>
      </c>
      <c r="AE243" s="1" t="s">
        <v>3395</v>
      </c>
      <c r="AF243" s="1" t="s">
        <v>3396</v>
      </c>
      <c r="AG243" s="1" t="s">
        <v>3397</v>
      </c>
      <c r="AH243" s="1" t="s">
        <v>500</v>
      </c>
      <c r="AI243" s="1" t="s">
        <v>500</v>
      </c>
      <c r="AJ243" s="1" t="s">
        <v>213</v>
      </c>
      <c r="AK243" s="1" t="s">
        <v>245</v>
      </c>
      <c r="AL243" s="1"/>
      <c r="AM243" s="1" t="s">
        <v>214</v>
      </c>
      <c r="AN243" s="1" t="s">
        <v>214</v>
      </c>
      <c r="AO243" s="1" t="s">
        <v>214</v>
      </c>
      <c r="AP243" s="1" t="s">
        <v>214</v>
      </c>
      <c r="AQ243" s="1">
        <v>4.0</v>
      </c>
      <c r="AR243" s="1">
        <v>4.0</v>
      </c>
      <c r="AS243" s="1" t="s">
        <v>214</v>
      </c>
      <c r="AT243" s="1">
        <v>2.0</v>
      </c>
      <c r="AU243" s="1">
        <v>4.0</v>
      </c>
      <c r="AV243" s="1">
        <v>4.0</v>
      </c>
      <c r="AW243" s="1" t="s">
        <v>214</v>
      </c>
      <c r="AX243" s="1" t="s">
        <v>214</v>
      </c>
      <c r="AY243" s="1" t="s">
        <v>3398</v>
      </c>
      <c r="AZ243" s="1" t="s">
        <v>3399</v>
      </c>
      <c r="BA243" s="1" t="s">
        <v>3400</v>
      </c>
      <c r="BB243" s="1" t="s">
        <v>3401</v>
      </c>
      <c r="BC243" s="1" t="s">
        <v>3402</v>
      </c>
      <c r="BD243" s="1" t="s">
        <v>3403</v>
      </c>
      <c r="BE243" s="1" t="s">
        <v>227</v>
      </c>
      <c r="BF243" s="1" t="s">
        <v>227</v>
      </c>
      <c r="BG243" s="1" t="s">
        <v>228</v>
      </c>
      <c r="BH243" s="1" t="s">
        <v>228</v>
      </c>
      <c r="BI243" s="1" t="s">
        <v>228</v>
      </c>
      <c r="BJ243" s="1" t="s">
        <v>229</v>
      </c>
      <c r="BK243" s="1" t="s">
        <v>229</v>
      </c>
      <c r="BL243" s="1" t="s">
        <v>229</v>
      </c>
      <c r="BM243" s="1" t="s">
        <v>229</v>
      </c>
    </row>
    <row r="244" ht="16.5" customHeight="1">
      <c r="A244" s="10">
        <v>43387.2039236111</v>
      </c>
      <c r="B244" s="10">
        <v>43387.2139236111</v>
      </c>
      <c r="C244" s="1" t="s">
        <v>69</v>
      </c>
      <c r="D244" s="1" t="s">
        <v>3404</v>
      </c>
      <c r="E244" s="1">
        <v>100.0</v>
      </c>
      <c r="F244" s="1">
        <v>864.0</v>
      </c>
      <c r="G244" s="1" t="b">
        <f t="shared" si="5"/>
        <v>1</v>
      </c>
      <c r="H244" s="10">
        <v>43387.2139236111</v>
      </c>
      <c r="I244" s="1" t="s">
        <v>3405</v>
      </c>
      <c r="J244" s="1"/>
      <c r="K244" s="1"/>
      <c r="L244" s="1"/>
      <c r="M244" s="1"/>
      <c r="N244" s="1">
        <v>56.8166961669921</v>
      </c>
      <c r="O244" s="1">
        <v>-2.44999694824218</v>
      </c>
      <c r="P244" s="1" t="s">
        <v>201</v>
      </c>
      <c r="Q244" s="1" t="s">
        <v>205</v>
      </c>
      <c r="R244" s="1" t="s">
        <v>206</v>
      </c>
      <c r="S244" s="1" t="s">
        <v>259</v>
      </c>
      <c r="T244" s="1"/>
      <c r="U244" s="1" t="s">
        <v>209</v>
      </c>
      <c r="V244" s="1">
        <v>8.0</v>
      </c>
      <c r="W244" s="1">
        <v>6.0</v>
      </c>
      <c r="X244" s="1" t="s">
        <v>236</v>
      </c>
      <c r="Y244" s="1"/>
      <c r="Z244" s="1" t="s">
        <v>616</v>
      </c>
      <c r="AA244" s="1" t="s">
        <v>3406</v>
      </c>
      <c r="AB244" s="1" t="s">
        <v>264</v>
      </c>
      <c r="AC244" s="1"/>
      <c r="AD244" s="1" t="s">
        <v>3407</v>
      </c>
      <c r="AE244" s="1" t="s">
        <v>3408</v>
      </c>
      <c r="AF244" s="1" t="s">
        <v>3409</v>
      </c>
      <c r="AG244" s="1"/>
      <c r="AH244" s="1" t="s">
        <v>245</v>
      </c>
      <c r="AI244" s="1" t="s">
        <v>245</v>
      </c>
      <c r="AJ244" s="1" t="s">
        <v>213</v>
      </c>
      <c r="AK244" s="1"/>
      <c r="AL244" s="1"/>
      <c r="AM244" s="1">
        <v>2.0</v>
      </c>
      <c r="AN244" s="1" t="s">
        <v>215</v>
      </c>
      <c r="AO244" s="1" t="s">
        <v>215</v>
      </c>
      <c r="AP244" s="1" t="s">
        <v>215</v>
      </c>
      <c r="AQ244" s="1">
        <v>2.0</v>
      </c>
      <c r="AR244" s="1">
        <v>2.0</v>
      </c>
      <c r="AS244" s="1" t="s">
        <v>215</v>
      </c>
      <c r="AT244" s="1">
        <v>4.0</v>
      </c>
      <c r="AU244" s="1">
        <v>2.0</v>
      </c>
      <c r="AV244" s="1">
        <v>4.0</v>
      </c>
      <c r="AW244" s="1">
        <v>4.0</v>
      </c>
      <c r="AX244" s="1" t="s">
        <v>215</v>
      </c>
      <c r="AY244" s="1" t="s">
        <v>3410</v>
      </c>
      <c r="AZ244" s="1" t="s">
        <v>646</v>
      </c>
      <c r="BA244" s="1" t="s">
        <v>927</v>
      </c>
      <c r="BB244" s="1" t="s">
        <v>2994</v>
      </c>
      <c r="BC244" s="1" t="s">
        <v>3411</v>
      </c>
      <c r="BD244" s="1" t="s">
        <v>3412</v>
      </c>
      <c r="BE244" s="1" t="s">
        <v>226</v>
      </c>
      <c r="BF244" s="1" t="s">
        <v>226</v>
      </c>
      <c r="BG244" s="1" t="s">
        <v>228</v>
      </c>
      <c r="BH244" s="1" t="s">
        <v>227</v>
      </c>
      <c r="BI244" s="1" t="s">
        <v>227</v>
      </c>
      <c r="BJ244" s="1" t="s">
        <v>228</v>
      </c>
      <c r="BK244" s="1" t="s">
        <v>228</v>
      </c>
      <c r="BL244" s="1" t="s">
        <v>228</v>
      </c>
      <c r="BM244" s="1" t="s">
        <v>228</v>
      </c>
    </row>
    <row r="245" ht="16.5" customHeight="1">
      <c r="A245" s="10">
        <v>43387.378125</v>
      </c>
      <c r="B245" s="10">
        <v>43387.3922685185</v>
      </c>
      <c r="C245" s="1" t="s">
        <v>69</v>
      </c>
      <c r="D245" s="1" t="s">
        <v>3413</v>
      </c>
      <c r="E245" s="1">
        <v>100.0</v>
      </c>
      <c r="F245" s="1">
        <v>1221.0</v>
      </c>
      <c r="G245" s="1" t="b">
        <f t="shared" si="5"/>
        <v>1</v>
      </c>
      <c r="H245" s="10">
        <v>43387.3922685185</v>
      </c>
      <c r="I245" s="1" t="s">
        <v>3414</v>
      </c>
      <c r="J245" s="1"/>
      <c r="K245" s="1"/>
      <c r="L245" s="1"/>
      <c r="M245" s="1"/>
      <c r="N245" s="1">
        <v>41.8482971191406</v>
      </c>
      <c r="O245" s="1">
        <v>-87.6517028808593</v>
      </c>
      <c r="P245" s="1" t="s">
        <v>201</v>
      </c>
      <c r="Q245" s="1" t="s">
        <v>205</v>
      </c>
      <c r="R245" s="1" t="s">
        <v>206</v>
      </c>
      <c r="S245" s="1" t="s">
        <v>235</v>
      </c>
      <c r="T245" s="1"/>
      <c r="U245" s="1" t="s">
        <v>209</v>
      </c>
      <c r="V245" s="1">
        <v>12.0</v>
      </c>
      <c r="W245" s="1">
        <v>1.0</v>
      </c>
      <c r="X245" s="1" t="s">
        <v>445</v>
      </c>
      <c r="Y245" s="1"/>
      <c r="Z245" s="1" t="s">
        <v>211</v>
      </c>
      <c r="AA245" s="1"/>
      <c r="AB245" s="1" t="s">
        <v>239</v>
      </c>
      <c r="AC245" s="1" t="s">
        <v>933</v>
      </c>
      <c r="AD245" s="1" t="s">
        <v>3415</v>
      </c>
      <c r="AE245" s="1" t="s">
        <v>3416</v>
      </c>
      <c r="AF245" s="1"/>
      <c r="AG245" s="1"/>
      <c r="AH245" s="1" t="s">
        <v>213</v>
      </c>
      <c r="AI245" s="1" t="s">
        <v>500</v>
      </c>
      <c r="AJ245" s="1"/>
      <c r="AK245" s="1"/>
      <c r="AL245" s="1"/>
      <c r="AM245" s="1" t="s">
        <v>215</v>
      </c>
      <c r="AN245" s="1" t="s">
        <v>215</v>
      </c>
      <c r="AO245" s="1">
        <v>4.0</v>
      </c>
      <c r="AP245" s="1" t="s">
        <v>214</v>
      </c>
      <c r="AQ245" s="1" t="s">
        <v>215</v>
      </c>
      <c r="AR245" s="1" t="s">
        <v>215</v>
      </c>
      <c r="AS245" s="1">
        <v>2.0</v>
      </c>
      <c r="AT245" s="1" t="s">
        <v>214</v>
      </c>
      <c r="AU245" s="1">
        <v>4.0</v>
      </c>
      <c r="AV245" s="1" t="s">
        <v>215</v>
      </c>
      <c r="AW245" s="1">
        <v>4.0</v>
      </c>
      <c r="AX245" s="1">
        <v>4.0</v>
      </c>
      <c r="AY245" s="1" t="s">
        <v>3417</v>
      </c>
      <c r="AZ245" s="1" t="s">
        <v>3418</v>
      </c>
      <c r="BA245" s="1" t="s">
        <v>3419</v>
      </c>
      <c r="BB245" s="1" t="s">
        <v>3420</v>
      </c>
      <c r="BC245" s="1" t="s">
        <v>3421</v>
      </c>
      <c r="BD245" s="1" t="s">
        <v>3422</v>
      </c>
      <c r="BE245" s="1" t="s">
        <v>226</v>
      </c>
      <c r="BF245" s="1" t="s">
        <v>226</v>
      </c>
      <c r="BG245" s="1" t="s">
        <v>226</v>
      </c>
      <c r="BH245" s="1" t="s">
        <v>229</v>
      </c>
      <c r="BI245" s="1" t="s">
        <v>280</v>
      </c>
      <c r="BJ245" s="1" t="s">
        <v>280</v>
      </c>
      <c r="BK245" s="1" t="s">
        <v>280</v>
      </c>
      <c r="BL245" s="1" t="s">
        <v>280</v>
      </c>
      <c r="BM245" s="1" t="s">
        <v>280</v>
      </c>
    </row>
    <row r="246" ht="16.5" customHeight="1">
      <c r="A246" s="10">
        <v>43387.4929282407</v>
      </c>
      <c r="B246" s="10">
        <v>43387.5027662037</v>
      </c>
      <c r="C246" s="1" t="s">
        <v>69</v>
      </c>
      <c r="D246" s="1" t="s">
        <v>3423</v>
      </c>
      <c r="E246" s="1">
        <v>100.0</v>
      </c>
      <c r="F246" s="1">
        <v>850.0</v>
      </c>
      <c r="G246" s="1" t="b">
        <f t="shared" si="5"/>
        <v>1</v>
      </c>
      <c r="H246" s="10">
        <v>43387.5027777778</v>
      </c>
      <c r="I246" s="1" t="s">
        <v>3424</v>
      </c>
      <c r="J246" s="1"/>
      <c r="K246" s="1"/>
      <c r="L246" s="1"/>
      <c r="M246" s="1"/>
      <c r="N246" s="1">
        <v>41.4994964599609</v>
      </c>
      <c r="O246" s="1">
        <v>-81.6953964233398</v>
      </c>
      <c r="P246" s="1" t="s">
        <v>201</v>
      </c>
      <c r="Q246" s="1" t="s">
        <v>205</v>
      </c>
      <c r="R246" s="1" t="s">
        <v>206</v>
      </c>
      <c r="S246" s="1" t="s">
        <v>259</v>
      </c>
      <c r="T246" s="1"/>
      <c r="U246" s="1" t="s">
        <v>209</v>
      </c>
      <c r="V246" s="1">
        <v>13.0</v>
      </c>
      <c r="W246" s="1">
        <v>1.0</v>
      </c>
      <c r="X246" s="1" t="s">
        <v>239</v>
      </c>
      <c r="Y246" s="1" t="s">
        <v>3425</v>
      </c>
      <c r="Z246" s="1" t="s">
        <v>330</v>
      </c>
      <c r="AA246" s="1"/>
      <c r="AB246" s="1" t="s">
        <v>568</v>
      </c>
      <c r="AC246" s="1"/>
      <c r="AD246" s="1" t="s">
        <v>3426</v>
      </c>
      <c r="AE246" s="1" t="s">
        <v>3427</v>
      </c>
      <c r="AF246" s="1" t="s">
        <v>3428</v>
      </c>
      <c r="AG246" s="1" t="s">
        <v>3429</v>
      </c>
      <c r="AH246" s="1" t="s">
        <v>245</v>
      </c>
      <c r="AI246" s="1" t="s">
        <v>245</v>
      </c>
      <c r="AJ246" s="1" t="s">
        <v>245</v>
      </c>
      <c r="AK246" s="1" t="s">
        <v>245</v>
      </c>
      <c r="AL246" s="1"/>
      <c r="AM246" s="1">
        <v>4.0</v>
      </c>
      <c r="AN246" s="1">
        <v>4.0</v>
      </c>
      <c r="AO246" s="1" t="s">
        <v>214</v>
      </c>
      <c r="AP246" s="1" t="s">
        <v>214</v>
      </c>
      <c r="AQ246" s="1" t="s">
        <v>214</v>
      </c>
      <c r="AR246" s="1" t="s">
        <v>214</v>
      </c>
      <c r="AS246" s="1">
        <v>4.0</v>
      </c>
      <c r="AT246" s="1">
        <v>4.0</v>
      </c>
      <c r="AU246" s="1">
        <v>4.0</v>
      </c>
      <c r="AV246" s="1" t="s">
        <v>214</v>
      </c>
      <c r="AW246" s="1" t="s">
        <v>214</v>
      </c>
      <c r="AX246" s="1">
        <v>4.0</v>
      </c>
      <c r="AY246" s="1" t="s">
        <v>3430</v>
      </c>
      <c r="AZ246" s="1" t="s">
        <v>3431</v>
      </c>
      <c r="BA246" s="1" t="s">
        <v>1397</v>
      </c>
      <c r="BB246" s="1"/>
      <c r="BC246" s="1" t="s">
        <v>3432</v>
      </c>
      <c r="BD246" s="1" t="s">
        <v>3433</v>
      </c>
      <c r="BE246" s="1" t="s">
        <v>228</v>
      </c>
      <c r="BF246" s="1" t="s">
        <v>226</v>
      </c>
      <c r="BG246" s="1" t="s">
        <v>228</v>
      </c>
      <c r="BH246" s="1" t="s">
        <v>280</v>
      </c>
      <c r="BI246" s="1" t="s">
        <v>280</v>
      </c>
      <c r="BJ246" s="1" t="s">
        <v>280</v>
      </c>
      <c r="BK246" s="1" t="s">
        <v>229</v>
      </c>
      <c r="BL246" s="1" t="s">
        <v>280</v>
      </c>
      <c r="BM246" s="1" t="s">
        <v>229</v>
      </c>
    </row>
    <row r="247" ht="16.5" customHeight="1">
      <c r="A247" s="10">
        <v>43387.2198842593</v>
      </c>
      <c r="B247" s="10">
        <v>43387.6365393519</v>
      </c>
      <c r="C247" s="1" t="s">
        <v>69</v>
      </c>
      <c r="D247" s="1" t="s">
        <v>3434</v>
      </c>
      <c r="E247" s="1">
        <v>100.0</v>
      </c>
      <c r="F247" s="1">
        <v>35998.0</v>
      </c>
      <c r="G247" s="1" t="b">
        <f t="shared" si="5"/>
        <v>1</v>
      </c>
      <c r="H247" s="10">
        <v>43387.6365509259</v>
      </c>
      <c r="I247" s="1" t="s">
        <v>3435</v>
      </c>
      <c r="J247" s="1"/>
      <c r="K247" s="1"/>
      <c r="L247" s="1"/>
      <c r="M247" s="1"/>
      <c r="N247" s="1">
        <v>-39.5267944335937</v>
      </c>
      <c r="O247" s="1">
        <v>176.851104736328</v>
      </c>
      <c r="P247" s="1" t="s">
        <v>201</v>
      </c>
      <c r="Q247" s="1" t="s">
        <v>205</v>
      </c>
      <c r="R247" s="1" t="s">
        <v>206</v>
      </c>
      <c r="S247" s="1" t="s">
        <v>235</v>
      </c>
      <c r="T247" s="1"/>
      <c r="U247" s="1" t="s">
        <v>209</v>
      </c>
      <c r="V247" s="1">
        <v>17.0</v>
      </c>
      <c r="W247" s="1">
        <v>4.0</v>
      </c>
      <c r="X247" s="1" t="s">
        <v>236</v>
      </c>
      <c r="Y247" s="1"/>
      <c r="Z247" s="1" t="s">
        <v>262</v>
      </c>
      <c r="AA247" s="1"/>
      <c r="AB247" s="1"/>
      <c r="AC247" s="1"/>
      <c r="AD247" s="1" t="s">
        <v>1749</v>
      </c>
      <c r="AE247" s="1"/>
      <c r="AF247" s="1"/>
      <c r="AG247" s="1"/>
      <c r="AH247" s="1" t="s">
        <v>245</v>
      </c>
      <c r="AI247" s="1"/>
      <c r="AJ247" s="1"/>
      <c r="AK247" s="1"/>
      <c r="AL247" s="1"/>
      <c r="AM247" s="1">
        <v>2.0</v>
      </c>
      <c r="AN247" s="1" t="s">
        <v>271</v>
      </c>
      <c r="AO247" s="1" t="s">
        <v>271</v>
      </c>
      <c r="AP247" s="1" t="s">
        <v>215</v>
      </c>
      <c r="AQ247" s="1" t="s">
        <v>271</v>
      </c>
      <c r="AR247" s="1">
        <v>2.0</v>
      </c>
      <c r="AS247" s="1" t="s">
        <v>215</v>
      </c>
      <c r="AT247" s="1" t="s">
        <v>271</v>
      </c>
      <c r="AU247" s="1">
        <v>2.0</v>
      </c>
      <c r="AV247" s="1" t="s">
        <v>271</v>
      </c>
      <c r="AW247" s="1" t="s">
        <v>271</v>
      </c>
      <c r="AX247" s="1" t="s">
        <v>215</v>
      </c>
      <c r="AY247" s="1" t="s">
        <v>3436</v>
      </c>
      <c r="AZ247" s="1" t="s">
        <v>1382</v>
      </c>
      <c r="BA247" s="1" t="s">
        <v>3437</v>
      </c>
      <c r="BB247" s="1" t="s">
        <v>3438</v>
      </c>
      <c r="BC247" s="1" t="s">
        <v>3439</v>
      </c>
      <c r="BD247" s="1" t="s">
        <v>3440</v>
      </c>
      <c r="BE247" s="1" t="s">
        <v>226</v>
      </c>
      <c r="BF247" s="1" t="s">
        <v>227</v>
      </c>
      <c r="BG247" s="1" t="s">
        <v>227</v>
      </c>
      <c r="BH247" s="1" t="s">
        <v>227</v>
      </c>
      <c r="BI247" s="1" t="s">
        <v>227</v>
      </c>
      <c r="BJ247" s="1" t="s">
        <v>226</v>
      </c>
      <c r="BK247" s="1" t="s">
        <v>226</v>
      </c>
      <c r="BL247" s="1" t="s">
        <v>227</v>
      </c>
      <c r="BM247" s="1" t="s">
        <v>227</v>
      </c>
    </row>
    <row r="248" ht="16.5" customHeight="1">
      <c r="A248" s="10">
        <v>43387.6378356482</v>
      </c>
      <c r="B248" s="10">
        <v>43387.6529050926</v>
      </c>
      <c r="C248" s="1" t="s">
        <v>69</v>
      </c>
      <c r="D248" s="1" t="s">
        <v>3441</v>
      </c>
      <c r="E248" s="1">
        <v>100.0</v>
      </c>
      <c r="F248" s="1">
        <v>1302.0</v>
      </c>
      <c r="G248" s="1" t="b">
        <f t="shared" si="5"/>
        <v>1</v>
      </c>
      <c r="H248" s="10">
        <v>43387.6529166667</v>
      </c>
      <c r="I248" s="1" t="s">
        <v>3442</v>
      </c>
      <c r="J248" s="1"/>
      <c r="K248" s="1"/>
      <c r="L248" s="1"/>
      <c r="M248" s="1"/>
      <c r="N248" s="1">
        <v>33.7489929199218</v>
      </c>
      <c r="O248" s="1">
        <v>-84.3880004882812</v>
      </c>
      <c r="P248" s="1" t="s">
        <v>201</v>
      </c>
      <c r="Q248" s="1" t="s">
        <v>205</v>
      </c>
      <c r="R248" s="1" t="s">
        <v>206</v>
      </c>
      <c r="S248" s="1" t="s">
        <v>259</v>
      </c>
      <c r="T248" s="1"/>
      <c r="U248" s="1" t="s">
        <v>209</v>
      </c>
      <c r="V248" s="1">
        <v>12.0</v>
      </c>
      <c r="W248" s="1">
        <v>13.0</v>
      </c>
      <c r="X248" s="1" t="s">
        <v>261</v>
      </c>
      <c r="Y248" s="1"/>
      <c r="Z248" s="1" t="s">
        <v>289</v>
      </c>
      <c r="AA248" s="1"/>
      <c r="AB248" s="1" t="s">
        <v>447</v>
      </c>
      <c r="AC248" s="1"/>
      <c r="AD248" s="1" t="s">
        <v>3443</v>
      </c>
      <c r="AE248" s="1" t="s">
        <v>3444</v>
      </c>
      <c r="AF248" s="1"/>
      <c r="AG248" s="1"/>
      <c r="AH248" s="1" t="s">
        <v>500</v>
      </c>
      <c r="AI248" s="1" t="s">
        <v>213</v>
      </c>
      <c r="AJ248" s="1"/>
      <c r="AK248" s="1"/>
      <c r="AL248" s="1"/>
      <c r="AM248" s="1" t="s">
        <v>214</v>
      </c>
      <c r="AN248" s="1" t="s">
        <v>214</v>
      </c>
      <c r="AO248" s="1" t="s">
        <v>214</v>
      </c>
      <c r="AP248" s="1" t="s">
        <v>214</v>
      </c>
      <c r="AQ248" s="1" t="s">
        <v>214</v>
      </c>
      <c r="AR248" s="1">
        <v>4.0</v>
      </c>
      <c r="AS248" s="1">
        <v>4.0</v>
      </c>
      <c r="AT248" s="1" t="s">
        <v>214</v>
      </c>
      <c r="AU248" s="1" t="s">
        <v>214</v>
      </c>
      <c r="AV248" s="1" t="s">
        <v>214</v>
      </c>
      <c r="AW248" s="1" t="s">
        <v>214</v>
      </c>
      <c r="AX248" s="1" t="s">
        <v>214</v>
      </c>
      <c r="AY248" s="1" t="s">
        <v>3445</v>
      </c>
      <c r="AZ248" s="1" t="s">
        <v>3446</v>
      </c>
      <c r="BA248" s="1" t="s">
        <v>416</v>
      </c>
      <c r="BB248" s="1" t="s">
        <v>2998</v>
      </c>
      <c r="BC248" s="1" t="s">
        <v>3447</v>
      </c>
      <c r="BD248" s="1" t="s">
        <v>3448</v>
      </c>
      <c r="BE248" s="1" t="s">
        <v>229</v>
      </c>
      <c r="BF248" s="1" t="s">
        <v>280</v>
      </c>
      <c r="BG248" s="1" t="s">
        <v>228</v>
      </c>
      <c r="BH248" s="1" t="s">
        <v>228</v>
      </c>
      <c r="BI248" s="1" t="s">
        <v>228</v>
      </c>
      <c r="BJ248" s="1" t="s">
        <v>229</v>
      </c>
      <c r="BK248" s="1" t="s">
        <v>229</v>
      </c>
      <c r="BL248" s="1" t="s">
        <v>229</v>
      </c>
      <c r="BM248" s="1" t="s">
        <v>229</v>
      </c>
    </row>
    <row r="249" ht="16.5" customHeight="1">
      <c r="A249" s="10">
        <v>43388.537974537</v>
      </c>
      <c r="B249" s="10">
        <v>43388.5557407407</v>
      </c>
      <c r="C249" s="1" t="s">
        <v>69</v>
      </c>
      <c r="D249" s="1" t="s">
        <v>3449</v>
      </c>
      <c r="E249" s="1">
        <v>100.0</v>
      </c>
      <c r="F249" s="1">
        <v>1534.0</v>
      </c>
      <c r="G249" s="1" t="b">
        <f t="shared" si="5"/>
        <v>1</v>
      </c>
      <c r="H249" s="10">
        <v>43388.5557407407</v>
      </c>
      <c r="I249" s="1" t="s">
        <v>3450</v>
      </c>
      <c r="J249" s="1"/>
      <c r="K249" s="1"/>
      <c r="L249" s="1"/>
      <c r="M249" s="1"/>
      <c r="N249" s="1">
        <v>41.9201965332031</v>
      </c>
      <c r="O249" s="1">
        <v>-87.7535018920898</v>
      </c>
      <c r="P249" s="1" t="s">
        <v>201</v>
      </c>
      <c r="Q249" s="1" t="s">
        <v>205</v>
      </c>
      <c r="R249" s="1" t="s">
        <v>206</v>
      </c>
      <c r="S249" s="1" t="s">
        <v>235</v>
      </c>
      <c r="T249" s="1"/>
      <c r="U249" s="1" t="s">
        <v>209</v>
      </c>
      <c r="V249" s="1">
        <v>10.0</v>
      </c>
      <c r="W249" s="1">
        <v>3.0</v>
      </c>
      <c r="X249" s="1" t="s">
        <v>445</v>
      </c>
      <c r="Y249" s="1"/>
      <c r="Z249" s="1" t="s">
        <v>289</v>
      </c>
      <c r="AA249" s="1"/>
      <c r="AB249" s="1" t="s">
        <v>771</v>
      </c>
      <c r="AC249" s="1"/>
      <c r="AD249" s="1" t="s">
        <v>3451</v>
      </c>
      <c r="AE249" s="1" t="s">
        <v>3452</v>
      </c>
      <c r="AF249" s="1" t="s">
        <v>3453</v>
      </c>
      <c r="AG249" s="1"/>
      <c r="AH249" s="1" t="s">
        <v>245</v>
      </c>
      <c r="AI249" s="1" t="s">
        <v>213</v>
      </c>
      <c r="AJ249" s="1" t="s">
        <v>213</v>
      </c>
      <c r="AK249" s="1"/>
      <c r="AL249" s="1"/>
      <c r="AM249" s="1" t="s">
        <v>215</v>
      </c>
      <c r="AN249" s="1" t="s">
        <v>215</v>
      </c>
      <c r="AO249" s="1" t="s">
        <v>215</v>
      </c>
      <c r="AP249" s="1">
        <v>4.0</v>
      </c>
      <c r="AQ249" s="1">
        <v>4.0</v>
      </c>
      <c r="AR249" s="1">
        <v>4.0</v>
      </c>
      <c r="AS249" s="1" t="s">
        <v>215</v>
      </c>
      <c r="AT249" s="1">
        <v>4.0</v>
      </c>
      <c r="AU249" s="1" t="s">
        <v>215</v>
      </c>
      <c r="AV249" s="1" t="s">
        <v>215</v>
      </c>
      <c r="AW249" s="1" t="s">
        <v>215</v>
      </c>
      <c r="AX249" s="1" t="s">
        <v>214</v>
      </c>
      <c r="AY249" s="1" t="s">
        <v>3454</v>
      </c>
      <c r="AZ249" s="1" t="s">
        <v>3455</v>
      </c>
      <c r="BA249" s="1" t="s">
        <v>3456</v>
      </c>
      <c r="BB249" s="1" t="s">
        <v>3457</v>
      </c>
      <c r="BC249" s="1" t="s">
        <v>3458</v>
      </c>
      <c r="BD249" s="1" t="s">
        <v>3459</v>
      </c>
      <c r="BE249" s="1" t="s">
        <v>280</v>
      </c>
      <c r="BF249" s="1" t="s">
        <v>280</v>
      </c>
      <c r="BG249" s="1" t="s">
        <v>228</v>
      </c>
      <c r="BH249" s="1" t="s">
        <v>228</v>
      </c>
      <c r="BI249" s="1" t="s">
        <v>228</v>
      </c>
      <c r="BJ249" s="1" t="s">
        <v>280</v>
      </c>
      <c r="BK249" s="1" t="s">
        <v>280</v>
      </c>
      <c r="BL249" s="1" t="s">
        <v>229</v>
      </c>
      <c r="BM249" s="1" t="s">
        <v>280</v>
      </c>
    </row>
    <row r="250" ht="16.5" customHeight="1">
      <c r="A250" s="10">
        <v>43390.3386574074</v>
      </c>
      <c r="B250" s="10">
        <v>43390.4651736111</v>
      </c>
      <c r="C250" s="1" t="s">
        <v>69</v>
      </c>
      <c r="D250" s="1" t="s">
        <v>3460</v>
      </c>
      <c r="E250" s="1">
        <v>100.0</v>
      </c>
      <c r="F250" s="1">
        <v>10930.0</v>
      </c>
      <c r="G250" s="1" t="b">
        <f t="shared" si="5"/>
        <v>1</v>
      </c>
      <c r="H250" s="10">
        <v>43390.4651736111</v>
      </c>
      <c r="I250" s="1" t="s">
        <v>3461</v>
      </c>
      <c r="J250" s="1"/>
      <c r="K250" s="1"/>
      <c r="L250" s="1"/>
      <c r="M250" s="1"/>
      <c r="N250" s="1">
        <v>32.7830963134765</v>
      </c>
      <c r="O250" s="1">
        <v>-79.9369964599609</v>
      </c>
      <c r="P250" s="1" t="s">
        <v>201</v>
      </c>
      <c r="Q250" s="1" t="s">
        <v>205</v>
      </c>
      <c r="R250" s="1" t="s">
        <v>206</v>
      </c>
      <c r="S250" s="1" t="s">
        <v>259</v>
      </c>
      <c r="T250" s="1"/>
      <c r="U250" s="1" t="s">
        <v>209</v>
      </c>
      <c r="V250" s="1">
        <v>7.0</v>
      </c>
      <c r="W250" s="1">
        <v>29.0</v>
      </c>
      <c r="X250" s="1" t="s">
        <v>236</v>
      </c>
      <c r="Y250" s="1"/>
      <c r="Z250" s="1" t="s">
        <v>742</v>
      </c>
      <c r="AA250" s="1" t="s">
        <v>3462</v>
      </c>
      <c r="AB250" s="1" t="s">
        <v>3463</v>
      </c>
      <c r="AC250" s="1"/>
      <c r="AD250" s="1" t="s">
        <v>3464</v>
      </c>
      <c r="AE250" s="1" t="s">
        <v>3465</v>
      </c>
      <c r="AF250" s="1"/>
      <c r="AG250" s="1"/>
      <c r="AH250" s="1" t="s">
        <v>500</v>
      </c>
      <c r="AI250" s="1" t="s">
        <v>213</v>
      </c>
      <c r="AJ250" s="1"/>
      <c r="AK250" s="1"/>
      <c r="AL250" s="1"/>
      <c r="AM250" s="1" t="s">
        <v>215</v>
      </c>
      <c r="AN250" s="1">
        <v>4.0</v>
      </c>
      <c r="AO250" s="1">
        <v>4.0</v>
      </c>
      <c r="AP250" s="1" t="s">
        <v>214</v>
      </c>
      <c r="AQ250" s="1">
        <v>4.0</v>
      </c>
      <c r="AR250" s="1">
        <v>4.0</v>
      </c>
      <c r="AS250" s="1">
        <v>4.0</v>
      </c>
      <c r="AT250" s="1" t="s">
        <v>215</v>
      </c>
      <c r="AU250" s="1">
        <v>4.0</v>
      </c>
      <c r="AV250" s="1">
        <v>4.0</v>
      </c>
      <c r="AW250" s="1">
        <v>4.0</v>
      </c>
      <c r="AX250" s="1">
        <v>4.0</v>
      </c>
      <c r="AY250" s="1" t="s">
        <v>3466</v>
      </c>
      <c r="AZ250" s="1" t="s">
        <v>1386</v>
      </c>
      <c r="BA250" s="1" t="s">
        <v>1312</v>
      </c>
      <c r="BB250" s="1"/>
      <c r="BC250" s="1" t="s">
        <v>3467</v>
      </c>
      <c r="BD250" s="1" t="s">
        <v>3468</v>
      </c>
      <c r="BE250" s="1" t="s">
        <v>280</v>
      </c>
      <c r="BF250" s="1" t="s">
        <v>228</v>
      </c>
      <c r="BG250" s="1" t="s">
        <v>280</v>
      </c>
      <c r="BH250" s="1" t="s">
        <v>228</v>
      </c>
      <c r="BI250" s="1" t="s">
        <v>228</v>
      </c>
      <c r="BJ250" s="1" t="s">
        <v>228</v>
      </c>
      <c r="BK250" s="1" t="s">
        <v>280</v>
      </c>
      <c r="BL250" s="1" t="s">
        <v>280</v>
      </c>
      <c r="BM250" s="1" t="s">
        <v>280</v>
      </c>
    </row>
    <row r="251" ht="16.5" customHeight="1">
      <c r="A251" s="10">
        <v>43392.3544097222</v>
      </c>
      <c r="B251" s="10">
        <v>43392.3584837963</v>
      </c>
      <c r="C251" s="1" t="s">
        <v>69</v>
      </c>
      <c r="D251" s="1" t="s">
        <v>3469</v>
      </c>
      <c r="E251" s="1">
        <v>100.0</v>
      </c>
      <c r="F251" s="1">
        <v>352.0</v>
      </c>
      <c r="G251" s="1" t="b">
        <f t="shared" si="5"/>
        <v>1</v>
      </c>
      <c r="H251" s="10">
        <v>43392.3584953704</v>
      </c>
      <c r="I251" s="1" t="s">
        <v>3470</v>
      </c>
      <c r="J251" s="1"/>
      <c r="K251" s="1"/>
      <c r="L251" s="1"/>
      <c r="M251" s="1"/>
      <c r="N251" s="1">
        <v>35.2476959228515</v>
      </c>
      <c r="O251" s="1">
        <v>-80.5318984985351</v>
      </c>
      <c r="P251" s="1" t="s">
        <v>201</v>
      </c>
      <c r="Q251" s="1" t="s">
        <v>205</v>
      </c>
      <c r="R251" s="1" t="s">
        <v>206</v>
      </c>
      <c r="S251" s="1" t="s">
        <v>259</v>
      </c>
      <c r="T251" s="1"/>
      <c r="U251" s="1" t="s">
        <v>209</v>
      </c>
      <c r="V251" s="1">
        <v>20.0</v>
      </c>
      <c r="W251" s="1">
        <v>15.0</v>
      </c>
      <c r="X251" s="1" t="s">
        <v>210</v>
      </c>
      <c r="Y251" s="1"/>
      <c r="Z251" s="1" t="s">
        <v>211</v>
      </c>
      <c r="AA251" s="1"/>
      <c r="AB251" s="1" t="s">
        <v>568</v>
      </c>
      <c r="AC251" s="1"/>
      <c r="AD251" s="1" t="s">
        <v>1990</v>
      </c>
      <c r="AE251" s="1" t="s">
        <v>3471</v>
      </c>
      <c r="AF251" s="1" t="s">
        <v>3472</v>
      </c>
      <c r="AG251" s="1"/>
      <c r="AH251" s="1" t="s">
        <v>213</v>
      </c>
      <c r="AI251" s="1" t="s">
        <v>213</v>
      </c>
      <c r="AJ251" s="1" t="s">
        <v>213</v>
      </c>
      <c r="AK251" s="1"/>
      <c r="AL251" s="1"/>
      <c r="AM251" s="1" t="s">
        <v>215</v>
      </c>
      <c r="AN251" s="1">
        <v>4.0</v>
      </c>
      <c r="AO251" s="1">
        <v>4.0</v>
      </c>
      <c r="AP251" s="1" t="s">
        <v>215</v>
      </c>
      <c r="AQ251" s="1" t="s">
        <v>214</v>
      </c>
      <c r="AR251" s="1" t="s">
        <v>214</v>
      </c>
      <c r="AS251" s="1" t="s">
        <v>214</v>
      </c>
      <c r="AT251" s="1" t="s">
        <v>214</v>
      </c>
      <c r="AU251" s="1">
        <v>4.0</v>
      </c>
      <c r="AV251" s="1" t="s">
        <v>215</v>
      </c>
      <c r="AW251" s="1">
        <v>4.0</v>
      </c>
      <c r="AX251" s="1" t="s">
        <v>215</v>
      </c>
      <c r="AY251" s="1" t="s">
        <v>3473</v>
      </c>
      <c r="AZ251" s="1" t="s">
        <v>1391</v>
      </c>
      <c r="BA251" s="1" t="s">
        <v>3474</v>
      </c>
      <c r="BB251" s="1" t="s">
        <v>3475</v>
      </c>
      <c r="BC251" s="1" t="s">
        <v>3476</v>
      </c>
      <c r="BD251" s="1" t="s">
        <v>3477</v>
      </c>
      <c r="BE251" s="1" t="s">
        <v>226</v>
      </c>
      <c r="BF251" s="1" t="s">
        <v>227</v>
      </c>
      <c r="BG251" s="1" t="s">
        <v>226</v>
      </c>
      <c r="BH251" s="1" t="s">
        <v>226</v>
      </c>
      <c r="BI251" s="1" t="s">
        <v>226</v>
      </c>
      <c r="BJ251" s="1" t="s">
        <v>227</v>
      </c>
      <c r="BK251" s="1" t="s">
        <v>226</v>
      </c>
      <c r="BL251" s="1" t="s">
        <v>228</v>
      </c>
      <c r="BM251" s="1" t="s">
        <v>280</v>
      </c>
    </row>
    <row r="252" ht="16.5" customHeight="1">
      <c r="A252" s="10">
        <v>43393.5221527778</v>
      </c>
      <c r="B252" s="10">
        <v>43393.5294907407</v>
      </c>
      <c r="C252" s="1" t="s">
        <v>69</v>
      </c>
      <c r="D252" s="1" t="s">
        <v>3478</v>
      </c>
      <c r="E252" s="1">
        <v>100.0</v>
      </c>
      <c r="F252" s="1">
        <v>633.0</v>
      </c>
      <c r="G252" s="1" t="b">
        <f t="shared" si="5"/>
        <v>1</v>
      </c>
      <c r="H252" s="10">
        <v>43393.5294907407</v>
      </c>
      <c r="I252" s="1" t="s">
        <v>3479</v>
      </c>
      <c r="J252" s="1"/>
      <c r="K252" s="1"/>
      <c r="L252" s="1"/>
      <c r="M252" s="1"/>
      <c r="N252" s="1">
        <v>39.1103973388671</v>
      </c>
      <c r="O252" s="1">
        <v>-84.575698852539</v>
      </c>
      <c r="P252" s="1" t="s">
        <v>201</v>
      </c>
      <c r="Q252" s="1" t="s">
        <v>205</v>
      </c>
      <c r="R252" s="1" t="s">
        <v>206</v>
      </c>
      <c r="S252" s="1" t="s">
        <v>259</v>
      </c>
      <c r="T252" s="1"/>
      <c r="U252" s="1" t="s">
        <v>209</v>
      </c>
      <c r="V252" s="1"/>
      <c r="W252" s="1">
        <v>20.0</v>
      </c>
      <c r="X252" s="1" t="s">
        <v>236</v>
      </c>
      <c r="Y252" s="1"/>
      <c r="Z252" s="1" t="s">
        <v>3480</v>
      </c>
      <c r="AA252" s="1" t="s">
        <v>3481</v>
      </c>
      <c r="AB252" s="1" t="s">
        <v>239</v>
      </c>
      <c r="AC252" s="1" t="s">
        <v>933</v>
      </c>
      <c r="AD252" s="1" t="s">
        <v>3482</v>
      </c>
      <c r="AE252" s="1" t="s">
        <v>3483</v>
      </c>
      <c r="AF252" s="1" t="s">
        <v>3484</v>
      </c>
      <c r="AG252" s="1" t="s">
        <v>3485</v>
      </c>
      <c r="AH252" s="1" t="s">
        <v>213</v>
      </c>
      <c r="AI252" s="1" t="s">
        <v>213</v>
      </c>
      <c r="AJ252" s="1" t="s">
        <v>213</v>
      </c>
      <c r="AK252" s="1" t="s">
        <v>213</v>
      </c>
      <c r="AL252" s="1"/>
      <c r="AM252" s="1" t="s">
        <v>214</v>
      </c>
      <c r="AN252" s="1" t="s">
        <v>214</v>
      </c>
      <c r="AO252" s="1" t="s">
        <v>214</v>
      </c>
      <c r="AP252" s="1" t="s">
        <v>214</v>
      </c>
      <c r="AQ252" s="1">
        <v>4.0</v>
      </c>
      <c r="AR252" s="1" t="s">
        <v>214</v>
      </c>
      <c r="AS252" s="1" t="s">
        <v>214</v>
      </c>
      <c r="AT252" s="1" t="s">
        <v>214</v>
      </c>
      <c r="AU252" s="1">
        <v>4.0</v>
      </c>
      <c r="AV252" s="1" t="s">
        <v>214</v>
      </c>
      <c r="AW252" s="1" t="s">
        <v>214</v>
      </c>
      <c r="AX252" s="1">
        <v>4.0</v>
      </c>
      <c r="AY252" s="1" t="s">
        <v>3486</v>
      </c>
      <c r="AZ252" s="1" t="s">
        <v>1395</v>
      </c>
      <c r="BA252" s="1" t="s">
        <v>930</v>
      </c>
      <c r="BB252" s="1" t="s">
        <v>3004</v>
      </c>
      <c r="BC252" s="1" t="s">
        <v>3487</v>
      </c>
      <c r="BD252" s="1" t="s">
        <v>3488</v>
      </c>
      <c r="BE252" s="1" t="s">
        <v>229</v>
      </c>
      <c r="BF252" s="1" t="s">
        <v>227</v>
      </c>
      <c r="BG252" s="1" t="s">
        <v>229</v>
      </c>
      <c r="BH252" s="1" t="s">
        <v>229</v>
      </c>
      <c r="BI252" s="1" t="s">
        <v>228</v>
      </c>
      <c r="BJ252" s="1" t="s">
        <v>229</v>
      </c>
      <c r="BK252" s="1" t="s">
        <v>229</v>
      </c>
      <c r="BL252" s="1" t="s">
        <v>280</v>
      </c>
      <c r="BM252" s="1" t="s">
        <v>280</v>
      </c>
    </row>
    <row r="253" ht="16.5" customHeight="1">
      <c r="A253" s="10">
        <v>43393.6221296296</v>
      </c>
      <c r="B253" s="10">
        <v>43393.6277430556</v>
      </c>
      <c r="C253" s="1" t="s">
        <v>69</v>
      </c>
      <c r="D253" s="1" t="s">
        <v>3489</v>
      </c>
      <c r="E253" s="1">
        <v>100.0</v>
      </c>
      <c r="F253" s="1">
        <v>484.0</v>
      </c>
      <c r="G253" s="1" t="b">
        <f t="shared" si="5"/>
        <v>1</v>
      </c>
      <c r="H253" s="10">
        <v>43393.6277546296</v>
      </c>
      <c r="I253" s="1" t="s">
        <v>3490</v>
      </c>
      <c r="J253" s="1"/>
      <c r="K253" s="1"/>
      <c r="L253" s="1"/>
      <c r="M253" s="1"/>
      <c r="N253" s="1">
        <v>33.7910003662109</v>
      </c>
      <c r="O253" s="1">
        <v>-84.3992004394531</v>
      </c>
      <c r="P253" s="1" t="s">
        <v>201</v>
      </c>
      <c r="Q253" s="1" t="s">
        <v>205</v>
      </c>
      <c r="R253" s="1" t="s">
        <v>206</v>
      </c>
      <c r="S253" s="1" t="s">
        <v>259</v>
      </c>
      <c r="T253" s="1"/>
      <c r="U253" s="1" t="s">
        <v>209</v>
      </c>
      <c r="V253" s="1">
        <v>3.0</v>
      </c>
      <c r="W253" s="1">
        <v>3.0</v>
      </c>
      <c r="X253" s="1" t="s">
        <v>239</v>
      </c>
      <c r="Y253" s="1" t="s">
        <v>3491</v>
      </c>
      <c r="Z253" s="1" t="s">
        <v>310</v>
      </c>
      <c r="AA253" s="1"/>
      <c r="AB253" s="1" t="s">
        <v>3492</v>
      </c>
      <c r="AC253" s="1"/>
      <c r="AD253" s="1" t="s">
        <v>3493</v>
      </c>
      <c r="AE253" s="1" t="s">
        <v>3494</v>
      </c>
      <c r="AF253" s="1" t="s">
        <v>3495</v>
      </c>
      <c r="AG253" s="1"/>
      <c r="AH253" s="1" t="s">
        <v>500</v>
      </c>
      <c r="AI253" s="1" t="s">
        <v>500</v>
      </c>
      <c r="AJ253" s="1" t="s">
        <v>213</v>
      </c>
      <c r="AK253" s="1"/>
      <c r="AL253" s="1"/>
      <c r="AM253" s="1" t="s">
        <v>214</v>
      </c>
      <c r="AN253" s="1" t="s">
        <v>214</v>
      </c>
      <c r="AO253" s="1" t="s">
        <v>214</v>
      </c>
      <c r="AP253" s="1" t="s">
        <v>214</v>
      </c>
      <c r="AQ253" s="1" t="s">
        <v>271</v>
      </c>
      <c r="AR253" s="1">
        <v>4.0</v>
      </c>
      <c r="AS253" s="1" t="s">
        <v>214</v>
      </c>
      <c r="AT253" s="1" t="s">
        <v>214</v>
      </c>
      <c r="AU253" s="1" t="s">
        <v>215</v>
      </c>
      <c r="AV253" s="1">
        <v>4.0</v>
      </c>
      <c r="AW253" s="1" t="s">
        <v>214</v>
      </c>
      <c r="AX253" s="1" t="s">
        <v>214</v>
      </c>
      <c r="AY253" s="1" t="s">
        <v>1398</v>
      </c>
      <c r="AZ253" s="1" t="s">
        <v>1398</v>
      </c>
      <c r="BA253" s="1" t="s">
        <v>1398</v>
      </c>
      <c r="BB253" s="1"/>
      <c r="BC253" s="1" t="s">
        <v>3496</v>
      </c>
      <c r="BD253" s="1" t="s">
        <v>3496</v>
      </c>
      <c r="BE253" s="1" t="s">
        <v>229</v>
      </c>
      <c r="BF253" s="1" t="s">
        <v>229</v>
      </c>
      <c r="BG253" s="1" t="s">
        <v>229</v>
      </c>
      <c r="BH253" s="1" t="s">
        <v>229</v>
      </c>
      <c r="BI253" s="1" t="s">
        <v>229</v>
      </c>
      <c r="BJ253" s="1" t="s">
        <v>229</v>
      </c>
      <c r="BK253" s="1" t="s">
        <v>229</v>
      </c>
      <c r="BL253" s="1" t="s">
        <v>229</v>
      </c>
      <c r="BM253" s="1" t="s">
        <v>229</v>
      </c>
    </row>
    <row r="254" ht="16.5" customHeight="1">
      <c r="A254" s="10">
        <v>43393.7067361111</v>
      </c>
      <c r="B254" s="10">
        <v>43393.7177777778</v>
      </c>
      <c r="C254" s="1" t="s">
        <v>69</v>
      </c>
      <c r="D254" s="1" t="s">
        <v>3497</v>
      </c>
      <c r="E254" s="1">
        <v>100.0</v>
      </c>
      <c r="F254" s="1">
        <v>953.0</v>
      </c>
      <c r="G254" s="1" t="b">
        <f t="shared" si="5"/>
        <v>1</v>
      </c>
      <c r="H254" s="10">
        <v>43393.7177893519</v>
      </c>
      <c r="I254" s="1" t="s">
        <v>3498</v>
      </c>
      <c r="J254" s="1"/>
      <c r="K254" s="1"/>
      <c r="L254" s="1"/>
      <c r="M254" s="1"/>
      <c r="N254" s="1">
        <v>37.7510070800781</v>
      </c>
      <c r="O254" s="1">
        <v>-97.8219985961914</v>
      </c>
      <c r="P254" s="1" t="s">
        <v>201</v>
      </c>
      <c r="Q254" s="1" t="s">
        <v>205</v>
      </c>
      <c r="R254" s="1" t="s">
        <v>206</v>
      </c>
      <c r="S254" s="1" t="s">
        <v>259</v>
      </c>
      <c r="T254" s="1"/>
      <c r="U254" s="1" t="s">
        <v>209</v>
      </c>
      <c r="V254" s="1">
        <v>14.0</v>
      </c>
      <c r="W254" s="1">
        <v>10.0</v>
      </c>
      <c r="X254" s="1" t="s">
        <v>397</v>
      </c>
      <c r="Y254" s="1"/>
      <c r="Z254" s="1" t="s">
        <v>1147</v>
      </c>
      <c r="AA254" s="1"/>
      <c r="AB254" s="1" t="s">
        <v>447</v>
      </c>
      <c r="AC254" s="1"/>
      <c r="AD254" s="1" t="s">
        <v>3499</v>
      </c>
      <c r="AE254" s="1" t="s">
        <v>3500</v>
      </c>
      <c r="AF254" s="1" t="s">
        <v>3501</v>
      </c>
      <c r="AG254" s="1" t="s">
        <v>3502</v>
      </c>
      <c r="AH254" s="1" t="s">
        <v>213</v>
      </c>
      <c r="AI254" s="1" t="s">
        <v>213</v>
      </c>
      <c r="AJ254" s="1" t="s">
        <v>213</v>
      </c>
      <c r="AK254" s="1" t="s">
        <v>213</v>
      </c>
      <c r="AL254" s="1"/>
      <c r="AM254" s="1" t="s">
        <v>214</v>
      </c>
      <c r="AN254" s="1">
        <v>4.0</v>
      </c>
      <c r="AO254" s="1">
        <v>4.0</v>
      </c>
      <c r="AP254" s="1">
        <v>4.0</v>
      </c>
      <c r="AQ254" s="1" t="s">
        <v>215</v>
      </c>
      <c r="AR254" s="1" t="s">
        <v>215</v>
      </c>
      <c r="AS254" s="1" t="s">
        <v>215</v>
      </c>
      <c r="AT254" s="1">
        <v>2.0</v>
      </c>
      <c r="AU254" s="1" t="s">
        <v>271</v>
      </c>
      <c r="AV254" s="1">
        <v>2.0</v>
      </c>
      <c r="AW254" s="1" t="s">
        <v>215</v>
      </c>
      <c r="AX254" s="1" t="s">
        <v>215</v>
      </c>
      <c r="AY254" s="1" t="s">
        <v>3503</v>
      </c>
      <c r="AZ254" s="1" t="s">
        <v>1197</v>
      </c>
      <c r="BA254" s="1" t="s">
        <v>536</v>
      </c>
      <c r="BB254" s="1" t="s">
        <v>3007</v>
      </c>
      <c r="BC254" s="1" t="s">
        <v>3504</v>
      </c>
      <c r="BD254" s="1" t="s">
        <v>3505</v>
      </c>
      <c r="BE254" s="1" t="s">
        <v>226</v>
      </c>
      <c r="BF254" s="1" t="s">
        <v>228</v>
      </c>
      <c r="BG254" s="1" t="s">
        <v>229</v>
      </c>
      <c r="BH254" s="1" t="s">
        <v>229</v>
      </c>
      <c r="BI254" s="1" t="s">
        <v>226</v>
      </c>
      <c r="BJ254" s="1" t="s">
        <v>280</v>
      </c>
      <c r="BK254" s="1" t="s">
        <v>280</v>
      </c>
      <c r="BL254" s="1" t="s">
        <v>280</v>
      </c>
      <c r="BM254" s="1" t="s">
        <v>280</v>
      </c>
    </row>
    <row r="255" ht="16.5" customHeight="1">
      <c r="A255" s="10">
        <v>43394.669837963</v>
      </c>
      <c r="B255" s="10">
        <v>43394.681099537</v>
      </c>
      <c r="C255" s="1" t="s">
        <v>69</v>
      </c>
      <c r="D255" s="1" t="s">
        <v>3506</v>
      </c>
      <c r="E255" s="1">
        <v>100.0</v>
      </c>
      <c r="F255" s="1">
        <v>973.0</v>
      </c>
      <c r="G255" s="1" t="b">
        <f t="shared" si="5"/>
        <v>1</v>
      </c>
      <c r="H255" s="10">
        <v>43394.6811111111</v>
      </c>
      <c r="I255" s="1" t="s">
        <v>3507</v>
      </c>
      <c r="J255" s="1"/>
      <c r="K255" s="1"/>
      <c r="L255" s="1"/>
      <c r="M255" s="1"/>
      <c r="N255" s="1">
        <v>42.4201965332031</v>
      </c>
      <c r="O255" s="1">
        <v>-71.1565017700195</v>
      </c>
      <c r="P255" s="1" t="s">
        <v>201</v>
      </c>
      <c r="Q255" s="1" t="s">
        <v>205</v>
      </c>
      <c r="R255" s="1" t="s">
        <v>206</v>
      </c>
      <c r="S255" s="1" t="s">
        <v>259</v>
      </c>
      <c r="T255" s="1"/>
      <c r="U255" s="1" t="s">
        <v>209</v>
      </c>
      <c r="V255" s="1">
        <v>7.0</v>
      </c>
      <c r="W255" s="1">
        <v>20.0</v>
      </c>
      <c r="X255" s="1" t="s">
        <v>397</v>
      </c>
      <c r="Y255" s="1"/>
      <c r="Z255" s="1" t="s">
        <v>262</v>
      </c>
      <c r="AA255" s="1"/>
      <c r="AB255" s="1" t="s">
        <v>239</v>
      </c>
      <c r="AC255" s="1" t="s">
        <v>3508</v>
      </c>
      <c r="AD255" s="1" t="s">
        <v>3509</v>
      </c>
      <c r="AE255" s="1" t="s">
        <v>3510</v>
      </c>
      <c r="AF255" s="1" t="s">
        <v>3511</v>
      </c>
      <c r="AG255" s="1"/>
      <c r="AH255" s="1" t="s">
        <v>245</v>
      </c>
      <c r="AI255" s="1" t="s">
        <v>245</v>
      </c>
      <c r="AJ255" s="1" t="s">
        <v>245</v>
      </c>
      <c r="AK255" s="1"/>
      <c r="AL255" s="1"/>
      <c r="AM255" s="1" t="s">
        <v>215</v>
      </c>
      <c r="AN255" s="1">
        <v>4.0</v>
      </c>
      <c r="AO255" s="1" t="s">
        <v>215</v>
      </c>
      <c r="AP255" s="1" t="s">
        <v>214</v>
      </c>
      <c r="AQ255" s="1" t="s">
        <v>214</v>
      </c>
      <c r="AR255" s="1">
        <v>4.0</v>
      </c>
      <c r="AS255" s="1">
        <v>4.0</v>
      </c>
      <c r="AT255" s="1">
        <v>2.0</v>
      </c>
      <c r="AU255" s="1" t="s">
        <v>271</v>
      </c>
      <c r="AV255" s="1">
        <v>4.0</v>
      </c>
      <c r="AW255" s="1" t="s">
        <v>215</v>
      </c>
      <c r="AX255" s="1">
        <v>4.0</v>
      </c>
      <c r="AY255" s="1" t="s">
        <v>3512</v>
      </c>
      <c r="AZ255" s="1" t="s">
        <v>941</v>
      </c>
      <c r="BA255" s="1" t="s">
        <v>1408</v>
      </c>
      <c r="BB255" s="1" t="s">
        <v>3008</v>
      </c>
      <c r="BC255" s="1" t="s">
        <v>3513</v>
      </c>
      <c r="BD255" s="1" t="s">
        <v>3514</v>
      </c>
      <c r="BE255" s="1" t="s">
        <v>229</v>
      </c>
      <c r="BF255" s="1" t="s">
        <v>229</v>
      </c>
      <c r="BG255" s="1" t="s">
        <v>229</v>
      </c>
      <c r="BH255" s="1" t="s">
        <v>226</v>
      </c>
      <c r="BI255" s="1" t="s">
        <v>226</v>
      </c>
      <c r="BJ255" s="1" t="s">
        <v>228</v>
      </c>
      <c r="BK255" s="1" t="s">
        <v>280</v>
      </c>
      <c r="BL255" s="1" t="s">
        <v>229</v>
      </c>
      <c r="BM255" s="1" t="s">
        <v>229</v>
      </c>
    </row>
    <row r="256" ht="16.5" customHeight="1">
      <c r="A256" s="10">
        <v>43395.5710300926</v>
      </c>
      <c r="B256" s="10">
        <v>43395.5826736111</v>
      </c>
      <c r="C256" s="1" t="s">
        <v>69</v>
      </c>
      <c r="D256" s="1" t="s">
        <v>3515</v>
      </c>
      <c r="E256" s="1">
        <v>100.0</v>
      </c>
      <c r="F256" s="1">
        <v>1005.0</v>
      </c>
      <c r="G256" s="1" t="b">
        <f t="shared" si="5"/>
        <v>1</v>
      </c>
      <c r="H256" s="10">
        <v>43395.5826736111</v>
      </c>
      <c r="I256" s="1" t="s">
        <v>3516</v>
      </c>
      <c r="J256" s="1"/>
      <c r="K256" s="1"/>
      <c r="L256" s="1"/>
      <c r="M256" s="1"/>
      <c r="N256" s="1">
        <v>38.9281005859375</v>
      </c>
      <c r="O256" s="1">
        <v>-76.0813980102539</v>
      </c>
      <c r="P256" s="1" t="s">
        <v>201</v>
      </c>
      <c r="Q256" s="1" t="s">
        <v>205</v>
      </c>
      <c r="R256" s="1" t="s">
        <v>206</v>
      </c>
      <c r="S256" s="1" t="s">
        <v>235</v>
      </c>
      <c r="T256" s="1"/>
      <c r="U256" s="1" t="s">
        <v>209</v>
      </c>
      <c r="V256" s="1">
        <v>30.0</v>
      </c>
      <c r="W256" s="1">
        <v>10.0</v>
      </c>
      <c r="X256" s="1" t="s">
        <v>397</v>
      </c>
      <c r="Y256" s="1"/>
      <c r="Z256" s="1" t="s">
        <v>262</v>
      </c>
      <c r="AA256" s="1"/>
      <c r="AB256" s="1" t="s">
        <v>932</v>
      </c>
      <c r="AC256" s="1" t="s">
        <v>3517</v>
      </c>
      <c r="AD256" s="1" t="s">
        <v>3518</v>
      </c>
      <c r="AE256" s="1" t="s">
        <v>3519</v>
      </c>
      <c r="AF256" s="1" t="s">
        <v>3520</v>
      </c>
      <c r="AG256" s="1" t="s">
        <v>3521</v>
      </c>
      <c r="AH256" s="1" t="s">
        <v>213</v>
      </c>
      <c r="AI256" s="1" t="s">
        <v>213</v>
      </c>
      <c r="AJ256" s="1" t="s">
        <v>213</v>
      </c>
      <c r="AK256" s="1" t="s">
        <v>213</v>
      </c>
      <c r="AL256" s="1"/>
      <c r="AM256" s="1" t="s">
        <v>215</v>
      </c>
      <c r="AN256" s="1" t="s">
        <v>215</v>
      </c>
      <c r="AO256" s="1" t="s">
        <v>215</v>
      </c>
      <c r="AP256" s="1" t="s">
        <v>215</v>
      </c>
      <c r="AQ256" s="1" t="s">
        <v>215</v>
      </c>
      <c r="AR256" s="1" t="s">
        <v>215</v>
      </c>
      <c r="AS256" s="1">
        <v>4.0</v>
      </c>
      <c r="AT256" s="1" t="s">
        <v>271</v>
      </c>
      <c r="AU256" s="1" t="s">
        <v>215</v>
      </c>
      <c r="AV256" s="1" t="s">
        <v>215</v>
      </c>
      <c r="AW256" s="1">
        <v>2.0</v>
      </c>
      <c r="AX256" s="1">
        <v>4.0</v>
      </c>
      <c r="AY256" s="1" t="s">
        <v>3522</v>
      </c>
      <c r="AZ256" s="1" t="s">
        <v>788</v>
      </c>
      <c r="BA256" s="1" t="s">
        <v>934</v>
      </c>
      <c r="BB256" s="1" t="s">
        <v>711</v>
      </c>
      <c r="BC256" s="1" t="s">
        <v>3523</v>
      </c>
      <c r="BD256" s="1" t="s">
        <v>3524</v>
      </c>
      <c r="BE256" s="1" t="s">
        <v>228</v>
      </c>
      <c r="BF256" s="1" t="s">
        <v>228</v>
      </c>
      <c r="BG256" s="1" t="s">
        <v>228</v>
      </c>
      <c r="BH256" s="1" t="s">
        <v>226</v>
      </c>
      <c r="BI256" s="1" t="s">
        <v>226</v>
      </c>
      <c r="BJ256" s="1" t="s">
        <v>226</v>
      </c>
      <c r="BK256" s="1" t="s">
        <v>280</v>
      </c>
      <c r="BL256" s="1" t="s">
        <v>280</v>
      </c>
      <c r="BM256" s="1" t="s">
        <v>280</v>
      </c>
    </row>
    <row r="257" ht="16.5" customHeight="1">
      <c r="A257" s="10">
        <v>43395.6359259259</v>
      </c>
      <c r="B257" s="10">
        <v>43395.6416203704</v>
      </c>
      <c r="C257" s="1" t="s">
        <v>69</v>
      </c>
      <c r="D257" s="1" t="s">
        <v>3525</v>
      </c>
      <c r="E257" s="1">
        <v>100.0</v>
      </c>
      <c r="F257" s="1">
        <v>491.0</v>
      </c>
      <c r="G257" s="1" t="b">
        <f t="shared" si="5"/>
        <v>1</v>
      </c>
      <c r="H257" s="10">
        <v>43395.6416203704</v>
      </c>
      <c r="I257" s="1" t="s">
        <v>3526</v>
      </c>
      <c r="J257" s="1"/>
      <c r="K257" s="1"/>
      <c r="L257" s="1"/>
      <c r="M257" s="1"/>
      <c r="N257" s="1">
        <v>35.9967041015625</v>
      </c>
      <c r="O257" s="1">
        <v>-78.8965988159179</v>
      </c>
      <c r="P257" s="1" t="s">
        <v>201</v>
      </c>
      <c r="Q257" s="1" t="s">
        <v>205</v>
      </c>
      <c r="R257" s="1" t="s">
        <v>206</v>
      </c>
      <c r="S257" s="1" t="s">
        <v>235</v>
      </c>
      <c r="T257" s="1"/>
      <c r="U257" s="1" t="s">
        <v>209</v>
      </c>
      <c r="V257" s="1">
        <v>5.0</v>
      </c>
      <c r="W257" s="1">
        <v>8.0</v>
      </c>
      <c r="X257" s="1" t="s">
        <v>397</v>
      </c>
      <c r="Y257" s="1"/>
      <c r="Z257" s="1" t="s">
        <v>310</v>
      </c>
      <c r="AA257" s="1"/>
      <c r="AB257" s="1" t="s">
        <v>3527</v>
      </c>
      <c r="AC257" s="1"/>
      <c r="AD257" s="1" t="s">
        <v>3528</v>
      </c>
      <c r="AE257" s="1" t="s">
        <v>3529</v>
      </c>
      <c r="AF257" s="1" t="s">
        <v>3530</v>
      </c>
      <c r="AG257" s="1"/>
      <c r="AH257" s="1" t="s">
        <v>213</v>
      </c>
      <c r="AI257" s="1" t="s">
        <v>213</v>
      </c>
      <c r="AJ257" s="1" t="s">
        <v>213</v>
      </c>
      <c r="AK257" s="1"/>
      <c r="AL257" s="1"/>
      <c r="AM257" s="1" t="s">
        <v>215</v>
      </c>
      <c r="AN257" s="1" t="s">
        <v>215</v>
      </c>
      <c r="AO257" s="1">
        <v>4.0</v>
      </c>
      <c r="AP257" s="1">
        <v>2.0</v>
      </c>
      <c r="AQ257" s="1" t="s">
        <v>271</v>
      </c>
      <c r="AR257" s="1" t="s">
        <v>271</v>
      </c>
      <c r="AS257" s="1" t="s">
        <v>271</v>
      </c>
      <c r="AT257" s="1" t="s">
        <v>271</v>
      </c>
      <c r="AU257" s="1" t="s">
        <v>214</v>
      </c>
      <c r="AV257" s="1">
        <v>2.0</v>
      </c>
      <c r="AW257" s="1">
        <v>2.0</v>
      </c>
      <c r="AX257" s="1" t="s">
        <v>214</v>
      </c>
      <c r="AY257" s="1" t="s">
        <v>3531</v>
      </c>
      <c r="AZ257" s="1" t="s">
        <v>809</v>
      </c>
      <c r="BA257" s="1" t="s">
        <v>1410</v>
      </c>
      <c r="BB257" s="1" t="s">
        <v>3011</v>
      </c>
      <c r="BC257" s="1" t="s">
        <v>3532</v>
      </c>
      <c r="BD257" s="1" t="s">
        <v>3533</v>
      </c>
      <c r="BE257" s="1" t="s">
        <v>228</v>
      </c>
      <c r="BF257" s="1" t="s">
        <v>227</v>
      </c>
      <c r="BG257" s="1" t="s">
        <v>227</v>
      </c>
      <c r="BH257" s="1" t="s">
        <v>227</v>
      </c>
      <c r="BI257" s="1" t="s">
        <v>226</v>
      </c>
      <c r="BJ257" s="1" t="s">
        <v>228</v>
      </c>
      <c r="BK257" s="1" t="s">
        <v>227</v>
      </c>
      <c r="BL257" s="1" t="s">
        <v>227</v>
      </c>
      <c r="BM257" s="1" t="s">
        <v>226</v>
      </c>
    </row>
    <row r="258" ht="16.5" customHeight="1">
      <c r="A258" s="10">
        <v>43395.8608680556</v>
      </c>
      <c r="B258" s="10">
        <v>43395.8737962963</v>
      </c>
      <c r="C258" s="1" t="s">
        <v>69</v>
      </c>
      <c r="D258" s="1" t="s">
        <v>3534</v>
      </c>
      <c r="E258" s="1">
        <v>100.0</v>
      </c>
      <c r="F258" s="1">
        <v>1116.0</v>
      </c>
      <c r="G258" s="1" t="b">
        <f t="shared" si="5"/>
        <v>1</v>
      </c>
      <c r="H258" s="10">
        <v>43395.8737962963</v>
      </c>
      <c r="I258" s="1" t="s">
        <v>3535</v>
      </c>
      <c r="J258" s="1"/>
      <c r="K258" s="1"/>
      <c r="L258" s="1"/>
      <c r="M258" s="1"/>
      <c r="N258" s="1">
        <v>36.3417053222656</v>
      </c>
      <c r="O258" s="1">
        <v>-86.7211990356445</v>
      </c>
      <c r="P258" s="1" t="s">
        <v>201</v>
      </c>
      <c r="Q258" s="1" t="s">
        <v>205</v>
      </c>
      <c r="R258" s="1" t="s">
        <v>206</v>
      </c>
      <c r="S258" s="1" t="s">
        <v>259</v>
      </c>
      <c r="T258" s="1"/>
      <c r="U258" s="1" t="s">
        <v>209</v>
      </c>
      <c r="V258" s="1">
        <v>10.0</v>
      </c>
      <c r="W258" s="1">
        <v>1.0</v>
      </c>
      <c r="X258" s="1" t="s">
        <v>261</v>
      </c>
      <c r="Y258" s="1"/>
      <c r="Z258" s="1" t="s">
        <v>330</v>
      </c>
      <c r="AA258" s="1"/>
      <c r="AB258" s="1" t="s">
        <v>545</v>
      </c>
      <c r="AC258" s="1"/>
      <c r="AD258" s="1" t="s">
        <v>3464</v>
      </c>
      <c r="AE258" s="1" t="s">
        <v>3536</v>
      </c>
      <c r="AF258" s="1" t="s">
        <v>3537</v>
      </c>
      <c r="AG258" s="1" t="s">
        <v>3538</v>
      </c>
      <c r="AH258" s="1" t="s">
        <v>500</v>
      </c>
      <c r="AI258" s="1" t="s">
        <v>213</v>
      </c>
      <c r="AJ258" s="1" t="s">
        <v>500</v>
      </c>
      <c r="AK258" s="1" t="s">
        <v>213</v>
      </c>
      <c r="AL258" s="1"/>
      <c r="AM258" s="1">
        <v>4.0</v>
      </c>
      <c r="AN258" s="1">
        <v>4.0</v>
      </c>
      <c r="AO258" s="1">
        <v>4.0</v>
      </c>
      <c r="AP258" s="1">
        <v>4.0</v>
      </c>
      <c r="AQ258" s="1">
        <v>4.0</v>
      </c>
      <c r="AR258" s="1">
        <v>4.0</v>
      </c>
      <c r="AS258" s="1">
        <v>4.0</v>
      </c>
      <c r="AT258" s="1">
        <v>4.0</v>
      </c>
      <c r="AU258" s="1" t="s">
        <v>215</v>
      </c>
      <c r="AV258" s="1">
        <v>4.0</v>
      </c>
      <c r="AW258" s="1" t="s">
        <v>215</v>
      </c>
      <c r="AX258" s="1">
        <v>4.0</v>
      </c>
      <c r="AY258" s="1" t="s">
        <v>3539</v>
      </c>
      <c r="AZ258" s="1" t="s">
        <v>3540</v>
      </c>
      <c r="BA258" s="1" t="s">
        <v>1413</v>
      </c>
      <c r="BB258" s="1" t="s">
        <v>3012</v>
      </c>
      <c r="BC258" s="1" t="s">
        <v>3541</v>
      </c>
      <c r="BD258" s="1" t="s">
        <v>3542</v>
      </c>
      <c r="BE258" s="1" t="s">
        <v>280</v>
      </c>
      <c r="BF258" s="1" t="s">
        <v>226</v>
      </c>
      <c r="BG258" s="1" t="s">
        <v>228</v>
      </c>
      <c r="BH258" s="1" t="s">
        <v>228</v>
      </c>
      <c r="BI258" s="1" t="s">
        <v>228</v>
      </c>
      <c r="BJ258" s="1" t="s">
        <v>228</v>
      </c>
      <c r="BK258" s="1" t="s">
        <v>280</v>
      </c>
      <c r="BL258" s="1" t="s">
        <v>280</v>
      </c>
      <c r="BM258" s="1" t="s">
        <v>280</v>
      </c>
    </row>
    <row r="259" ht="16.5" customHeight="1">
      <c r="A259" s="10">
        <v>43393.4709837963</v>
      </c>
      <c r="B259" s="10">
        <v>43393.4774652778</v>
      </c>
      <c r="C259" s="1" t="s">
        <v>69</v>
      </c>
      <c r="D259" s="1" t="s">
        <v>3543</v>
      </c>
      <c r="E259" s="1">
        <v>56.0</v>
      </c>
      <c r="F259" s="1">
        <v>560.0</v>
      </c>
      <c r="G259" s="1" t="b">
        <f>FALSE()</f>
        <v>0</v>
      </c>
      <c r="H259" s="10">
        <v>43396.4774884259</v>
      </c>
      <c r="I259" s="1" t="s">
        <v>3544</v>
      </c>
      <c r="J259" s="1"/>
      <c r="K259" s="1"/>
      <c r="L259" s="1"/>
      <c r="M259" s="1"/>
      <c r="N259" s="1"/>
      <c r="O259" s="1"/>
      <c r="P259" s="1" t="s">
        <v>201</v>
      </c>
      <c r="Q259" s="1" t="s">
        <v>205</v>
      </c>
      <c r="R259" s="1" t="s">
        <v>206</v>
      </c>
      <c r="S259" s="1" t="s">
        <v>259</v>
      </c>
      <c r="T259" s="1"/>
      <c r="U259" s="1" t="s">
        <v>209</v>
      </c>
      <c r="V259" s="1">
        <v>8.0</v>
      </c>
      <c r="W259" s="1">
        <v>5.0</v>
      </c>
      <c r="X259" s="1" t="s">
        <v>397</v>
      </c>
      <c r="Y259" s="1"/>
      <c r="Z259" s="1" t="s">
        <v>239</v>
      </c>
      <c r="AA259" s="1" t="s">
        <v>3545</v>
      </c>
      <c r="AB259" s="1" t="s">
        <v>239</v>
      </c>
      <c r="AC259" s="1" t="s">
        <v>3546</v>
      </c>
      <c r="AD259" s="1" t="s">
        <v>3547</v>
      </c>
      <c r="AE259" s="1" t="s">
        <v>3548</v>
      </c>
      <c r="AF259" s="1" t="s">
        <v>3549</v>
      </c>
      <c r="AG259" s="1"/>
      <c r="AH259" s="1" t="s">
        <v>213</v>
      </c>
      <c r="AI259" s="1" t="s">
        <v>245</v>
      </c>
      <c r="AJ259" s="1" t="s">
        <v>213</v>
      </c>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row>
    <row r="260" ht="16.5" customHeight="1">
      <c r="A260" s="10">
        <v>43396.4720486111</v>
      </c>
      <c r="B260" s="10">
        <v>43396.4987962963</v>
      </c>
      <c r="C260" s="1" t="s">
        <v>69</v>
      </c>
      <c r="D260" s="1" t="s">
        <v>3550</v>
      </c>
      <c r="E260" s="1">
        <v>100.0</v>
      </c>
      <c r="F260" s="1">
        <v>2310.0</v>
      </c>
      <c r="G260" s="1" t="b">
        <f t="shared" ref="G260:G315" si="6">TRUE()</f>
        <v>1</v>
      </c>
      <c r="H260" s="10">
        <v>43396.4987962963</v>
      </c>
      <c r="I260" s="1" t="s">
        <v>3551</v>
      </c>
      <c r="J260" s="1"/>
      <c r="K260" s="1"/>
      <c r="L260" s="1"/>
      <c r="M260" s="1"/>
      <c r="N260" s="1">
        <v>42.31640625</v>
      </c>
      <c r="O260" s="1">
        <v>-71.1612014770507</v>
      </c>
      <c r="P260" s="1" t="s">
        <v>201</v>
      </c>
      <c r="Q260" s="1" t="s">
        <v>205</v>
      </c>
      <c r="R260" s="1" t="s">
        <v>206</v>
      </c>
      <c r="S260" s="1" t="s">
        <v>259</v>
      </c>
      <c r="T260" s="1"/>
      <c r="U260" s="1" t="s">
        <v>209</v>
      </c>
      <c r="V260" s="1">
        <v>12.0</v>
      </c>
      <c r="W260" s="1">
        <v>25.0</v>
      </c>
      <c r="X260" s="1" t="s">
        <v>236</v>
      </c>
      <c r="Y260" s="1"/>
      <c r="Z260" s="1" t="s">
        <v>289</v>
      </c>
      <c r="AA260" s="1"/>
      <c r="AB260" s="1" t="s">
        <v>932</v>
      </c>
      <c r="AC260" s="1" t="s">
        <v>3552</v>
      </c>
      <c r="AD260" s="1" t="s">
        <v>3553</v>
      </c>
      <c r="AE260" s="1" t="s">
        <v>3554</v>
      </c>
      <c r="AF260" s="1" t="s">
        <v>3555</v>
      </c>
      <c r="AG260" s="1" t="s">
        <v>3556</v>
      </c>
      <c r="AH260" s="1" t="s">
        <v>213</v>
      </c>
      <c r="AI260" s="1" t="s">
        <v>213</v>
      </c>
      <c r="AJ260" s="1" t="s">
        <v>213</v>
      </c>
      <c r="AK260" s="1" t="s">
        <v>213</v>
      </c>
      <c r="AL260" s="1"/>
      <c r="AM260" s="1">
        <v>4.0</v>
      </c>
      <c r="AN260" s="1">
        <v>4.0</v>
      </c>
      <c r="AO260" s="1">
        <v>4.0</v>
      </c>
      <c r="AP260" s="1">
        <v>4.0</v>
      </c>
      <c r="AQ260" s="1">
        <v>4.0</v>
      </c>
      <c r="AR260" s="1">
        <v>4.0</v>
      </c>
      <c r="AS260" s="1" t="s">
        <v>214</v>
      </c>
      <c r="AT260" s="1" t="s">
        <v>215</v>
      </c>
      <c r="AU260" s="1" t="s">
        <v>215</v>
      </c>
      <c r="AV260" s="1">
        <v>4.0</v>
      </c>
      <c r="AW260" s="1" t="s">
        <v>215</v>
      </c>
      <c r="AX260" s="1">
        <v>4.0</v>
      </c>
      <c r="AY260" s="1" t="s">
        <v>3557</v>
      </c>
      <c r="AZ260" s="1" t="s">
        <v>1053</v>
      </c>
      <c r="BA260" s="1" t="s">
        <v>3558</v>
      </c>
      <c r="BB260" s="1" t="s">
        <v>3017</v>
      </c>
      <c r="BC260" s="1" t="s">
        <v>3559</v>
      </c>
      <c r="BD260" s="1" t="s">
        <v>3560</v>
      </c>
      <c r="BE260" s="1" t="s">
        <v>280</v>
      </c>
      <c r="BF260" s="1" t="s">
        <v>226</v>
      </c>
      <c r="BG260" s="1" t="s">
        <v>280</v>
      </c>
      <c r="BH260" s="1" t="s">
        <v>280</v>
      </c>
      <c r="BI260" s="1" t="s">
        <v>228</v>
      </c>
      <c r="BJ260" s="1" t="s">
        <v>280</v>
      </c>
      <c r="BK260" s="1" t="s">
        <v>280</v>
      </c>
      <c r="BL260" s="1" t="s">
        <v>228</v>
      </c>
      <c r="BM260" s="1" t="s">
        <v>280</v>
      </c>
    </row>
    <row r="261" ht="16.5" customHeight="1">
      <c r="A261" s="10">
        <v>43396.5287384259</v>
      </c>
      <c r="B261" s="10">
        <v>43396.5411574074</v>
      </c>
      <c r="C261" s="1" t="s">
        <v>69</v>
      </c>
      <c r="D261" s="1" t="s">
        <v>3561</v>
      </c>
      <c r="E261" s="1">
        <v>100.0</v>
      </c>
      <c r="F261" s="1">
        <v>1072.0</v>
      </c>
      <c r="G261" s="1" t="b">
        <f t="shared" si="6"/>
        <v>1</v>
      </c>
      <c r="H261" s="10">
        <v>43396.5411574074</v>
      </c>
      <c r="I261" s="1" t="s">
        <v>3562</v>
      </c>
      <c r="J261" s="1"/>
      <c r="K261" s="1"/>
      <c r="L261" s="1"/>
      <c r="M261" s="1"/>
      <c r="N261" s="1">
        <v>33.7480010986328</v>
      </c>
      <c r="O261" s="1">
        <v>-84.3858032226562</v>
      </c>
      <c r="P261" s="1" t="s">
        <v>201</v>
      </c>
      <c r="Q261" s="1" t="s">
        <v>205</v>
      </c>
      <c r="R261" s="1" t="s">
        <v>206</v>
      </c>
      <c r="S261" s="1" t="s">
        <v>259</v>
      </c>
      <c r="T261" s="1"/>
      <c r="U261" s="1" t="s">
        <v>209</v>
      </c>
      <c r="V261" s="1">
        <v>3.0</v>
      </c>
      <c r="W261" s="1">
        <v>10.0</v>
      </c>
      <c r="X261" s="1" t="s">
        <v>236</v>
      </c>
      <c r="Y261" s="1"/>
      <c r="Z261" s="1" t="s">
        <v>310</v>
      </c>
      <c r="AA261" s="1"/>
      <c r="AB261" s="1" t="s">
        <v>771</v>
      </c>
      <c r="AC261" s="1"/>
      <c r="AD261" s="1" t="s">
        <v>3563</v>
      </c>
      <c r="AE261" s="1" t="s">
        <v>3564</v>
      </c>
      <c r="AF261" s="1" t="s">
        <v>3565</v>
      </c>
      <c r="AG261" s="1" t="s">
        <v>3566</v>
      </c>
      <c r="AH261" s="1" t="s">
        <v>213</v>
      </c>
      <c r="AI261" s="1" t="s">
        <v>213</v>
      </c>
      <c r="AJ261" s="1" t="s">
        <v>213</v>
      </c>
      <c r="AK261" s="1" t="s">
        <v>213</v>
      </c>
      <c r="AL261" s="1"/>
      <c r="AM261" s="1">
        <v>2.0</v>
      </c>
      <c r="AN261" s="1" t="s">
        <v>215</v>
      </c>
      <c r="AO261" s="1" t="s">
        <v>215</v>
      </c>
      <c r="AP261" s="1" t="s">
        <v>215</v>
      </c>
      <c r="AQ261" s="1">
        <v>2.0</v>
      </c>
      <c r="AR261" s="1">
        <v>2.0</v>
      </c>
      <c r="AS261" s="1" t="s">
        <v>215</v>
      </c>
      <c r="AT261" s="1" t="s">
        <v>271</v>
      </c>
      <c r="AU261" s="1" t="s">
        <v>215</v>
      </c>
      <c r="AV261" s="1" t="s">
        <v>215</v>
      </c>
      <c r="AW261" s="1">
        <v>2.0</v>
      </c>
      <c r="AX261" s="1" t="s">
        <v>215</v>
      </c>
      <c r="AY261" s="1" t="s">
        <v>3567</v>
      </c>
      <c r="AZ261" s="1" t="s">
        <v>1163</v>
      </c>
      <c r="BA261" s="1" t="s">
        <v>3568</v>
      </c>
      <c r="BB261" s="1" t="s">
        <v>3021</v>
      </c>
      <c r="BC261" s="1" t="s">
        <v>3569</v>
      </c>
      <c r="BD261" s="1" t="s">
        <v>3570</v>
      </c>
      <c r="BE261" s="1" t="s">
        <v>280</v>
      </c>
      <c r="BF261" s="1" t="s">
        <v>226</v>
      </c>
      <c r="BG261" s="1" t="s">
        <v>280</v>
      </c>
      <c r="BH261" s="1" t="s">
        <v>228</v>
      </c>
      <c r="BI261" s="1" t="s">
        <v>228</v>
      </c>
      <c r="BJ261" s="1" t="s">
        <v>226</v>
      </c>
      <c r="BK261" s="1" t="s">
        <v>228</v>
      </c>
      <c r="BL261" s="1" t="s">
        <v>280</v>
      </c>
      <c r="BM261" s="1" t="s">
        <v>228</v>
      </c>
    </row>
    <row r="262" ht="16.5" customHeight="1">
      <c r="A262" s="10">
        <v>43396.6527546296</v>
      </c>
      <c r="B262" s="10">
        <v>43396.6632638889</v>
      </c>
      <c r="C262" s="1" t="s">
        <v>69</v>
      </c>
      <c r="D262" s="1" t="s">
        <v>3571</v>
      </c>
      <c r="E262" s="1">
        <v>100.0</v>
      </c>
      <c r="F262" s="1">
        <v>908.0</v>
      </c>
      <c r="G262" s="1" t="b">
        <f t="shared" si="6"/>
        <v>1</v>
      </c>
      <c r="H262" s="10">
        <v>43396.663275463</v>
      </c>
      <c r="I262" s="1" t="s">
        <v>3572</v>
      </c>
      <c r="J262" s="1"/>
      <c r="K262" s="1"/>
      <c r="L262" s="1"/>
      <c r="M262" s="1"/>
      <c r="N262" s="1">
        <v>42.5240936279296</v>
      </c>
      <c r="O262" s="1">
        <v>-92.4496994018554</v>
      </c>
      <c r="P262" s="1" t="s">
        <v>201</v>
      </c>
      <c r="Q262" s="1" t="s">
        <v>205</v>
      </c>
      <c r="R262" s="1" t="s">
        <v>206</v>
      </c>
      <c r="S262" s="1" t="s">
        <v>235</v>
      </c>
      <c r="T262" s="1"/>
      <c r="U262" s="1" t="s">
        <v>209</v>
      </c>
      <c r="V262" s="1">
        <v>10.0</v>
      </c>
      <c r="W262" s="1">
        <v>27.0</v>
      </c>
      <c r="X262" s="1" t="s">
        <v>236</v>
      </c>
      <c r="Y262" s="1"/>
      <c r="Z262" s="1" t="s">
        <v>310</v>
      </c>
      <c r="AA262" s="1"/>
      <c r="AB262" s="1" t="s">
        <v>239</v>
      </c>
      <c r="AC262" s="1" t="s">
        <v>3573</v>
      </c>
      <c r="AD262" s="1" t="s">
        <v>3574</v>
      </c>
      <c r="AE262" s="1" t="s">
        <v>3575</v>
      </c>
      <c r="AF262" s="1"/>
      <c r="AG262" s="1"/>
      <c r="AH262" s="1" t="s">
        <v>213</v>
      </c>
      <c r="AI262" s="1" t="s">
        <v>213</v>
      </c>
      <c r="AJ262" s="1"/>
      <c r="AK262" s="1"/>
      <c r="AL262" s="1"/>
      <c r="AM262" s="1" t="s">
        <v>215</v>
      </c>
      <c r="AN262" s="1">
        <v>4.0</v>
      </c>
      <c r="AO262" s="1" t="s">
        <v>215</v>
      </c>
      <c r="AP262" s="1" t="s">
        <v>214</v>
      </c>
      <c r="AQ262" s="1" t="s">
        <v>214</v>
      </c>
      <c r="AR262" s="1">
        <v>4.0</v>
      </c>
      <c r="AS262" s="1">
        <v>2.0</v>
      </c>
      <c r="AT262" s="1" t="s">
        <v>271</v>
      </c>
      <c r="AU262" s="1">
        <v>2.0</v>
      </c>
      <c r="AV262" s="1" t="s">
        <v>215</v>
      </c>
      <c r="AW262" s="1">
        <v>2.0</v>
      </c>
      <c r="AX262" s="1" t="s">
        <v>215</v>
      </c>
      <c r="AY262" s="1" t="s">
        <v>3576</v>
      </c>
      <c r="AZ262" s="1" t="s">
        <v>1262</v>
      </c>
      <c r="BA262" s="1" t="s">
        <v>1430</v>
      </c>
      <c r="BB262" s="1" t="s">
        <v>3022</v>
      </c>
      <c r="BC262" s="1" t="s">
        <v>3577</v>
      </c>
      <c r="BD262" s="1" t="s">
        <v>3578</v>
      </c>
      <c r="BE262" s="1" t="s">
        <v>229</v>
      </c>
      <c r="BF262" s="1" t="s">
        <v>229</v>
      </c>
      <c r="BG262" s="1" t="s">
        <v>229</v>
      </c>
      <c r="BH262" s="1" t="s">
        <v>229</v>
      </c>
      <c r="BI262" s="1" t="s">
        <v>280</v>
      </c>
      <c r="BJ262" s="1" t="s">
        <v>229</v>
      </c>
      <c r="BK262" s="1" t="s">
        <v>280</v>
      </c>
      <c r="BL262" s="1" t="s">
        <v>280</v>
      </c>
      <c r="BM262" s="1" t="s">
        <v>280</v>
      </c>
    </row>
    <row r="263" ht="16.5" customHeight="1">
      <c r="A263" s="10">
        <v>43396.6863194445</v>
      </c>
      <c r="B263" s="10">
        <v>43396.7012268519</v>
      </c>
      <c r="C263" s="1" t="s">
        <v>69</v>
      </c>
      <c r="D263" s="1" t="s">
        <v>3579</v>
      </c>
      <c r="E263" s="1">
        <v>100.0</v>
      </c>
      <c r="F263" s="1">
        <v>1287.0</v>
      </c>
      <c r="G263" s="1" t="b">
        <f t="shared" si="6"/>
        <v>1</v>
      </c>
      <c r="H263" s="10">
        <v>43396.7012268519</v>
      </c>
      <c r="I263" s="1" t="s">
        <v>3580</v>
      </c>
      <c r="J263" s="1"/>
      <c r="K263" s="1"/>
      <c r="L263" s="1"/>
      <c r="M263" s="1"/>
      <c r="N263" s="1">
        <v>42.4698028564453</v>
      </c>
      <c r="O263" s="1">
        <v>-92.3095016479492</v>
      </c>
      <c r="P263" s="1" t="s">
        <v>201</v>
      </c>
      <c r="Q263" s="1" t="s">
        <v>205</v>
      </c>
      <c r="R263" s="1" t="s">
        <v>206</v>
      </c>
      <c r="S263" s="1" t="s">
        <v>259</v>
      </c>
      <c r="T263" s="1"/>
      <c r="U263" s="1" t="s">
        <v>209</v>
      </c>
      <c r="V263" s="1">
        <v>14.0</v>
      </c>
      <c r="W263" s="1">
        <v>28.0</v>
      </c>
      <c r="X263" s="1" t="s">
        <v>236</v>
      </c>
      <c r="Y263" s="1"/>
      <c r="Z263" s="1" t="s">
        <v>330</v>
      </c>
      <c r="AA263" s="1"/>
      <c r="AB263" s="1" t="s">
        <v>492</v>
      </c>
      <c r="AC263" s="1" t="s">
        <v>3581</v>
      </c>
      <c r="AD263" s="1" t="s">
        <v>3582</v>
      </c>
      <c r="AE263" s="1" t="s">
        <v>3583</v>
      </c>
      <c r="AF263" s="1" t="s">
        <v>3584</v>
      </c>
      <c r="AG263" s="1" t="s">
        <v>3585</v>
      </c>
      <c r="AH263" s="1" t="s">
        <v>500</v>
      </c>
      <c r="AI263" s="1" t="s">
        <v>500</v>
      </c>
      <c r="AJ263" s="1" t="s">
        <v>500</v>
      </c>
      <c r="AK263" s="1" t="s">
        <v>500</v>
      </c>
      <c r="AL263" s="1"/>
      <c r="AM263" s="1">
        <v>4.0</v>
      </c>
      <c r="AN263" s="1" t="s">
        <v>214</v>
      </c>
      <c r="AO263" s="1" t="s">
        <v>214</v>
      </c>
      <c r="AP263" s="1" t="s">
        <v>214</v>
      </c>
      <c r="AQ263" s="1" t="s">
        <v>214</v>
      </c>
      <c r="AR263" s="1" t="s">
        <v>214</v>
      </c>
      <c r="AS263" s="1" t="s">
        <v>214</v>
      </c>
      <c r="AT263" s="1" t="s">
        <v>214</v>
      </c>
      <c r="AU263" s="1" t="s">
        <v>214</v>
      </c>
      <c r="AV263" s="1" t="s">
        <v>214</v>
      </c>
      <c r="AW263" s="1" t="s">
        <v>214</v>
      </c>
      <c r="AX263" s="1" t="s">
        <v>214</v>
      </c>
      <c r="AY263" s="1" t="s">
        <v>3586</v>
      </c>
      <c r="AZ263" s="1" t="s">
        <v>3587</v>
      </c>
      <c r="BA263" s="1" t="s">
        <v>940</v>
      </c>
      <c r="BB263" s="1" t="s">
        <v>3026</v>
      </c>
      <c r="BC263" s="1" t="s">
        <v>3588</v>
      </c>
      <c r="BD263" s="1" t="s">
        <v>3589</v>
      </c>
      <c r="BE263" s="1" t="s">
        <v>280</v>
      </c>
      <c r="BF263" s="1" t="s">
        <v>226</v>
      </c>
      <c r="BG263" s="1" t="s">
        <v>280</v>
      </c>
      <c r="BH263" s="1" t="s">
        <v>226</v>
      </c>
      <c r="BI263" s="1" t="s">
        <v>226</v>
      </c>
      <c r="BJ263" s="1" t="s">
        <v>226</v>
      </c>
      <c r="BK263" s="1" t="s">
        <v>229</v>
      </c>
      <c r="BL263" s="1" t="s">
        <v>229</v>
      </c>
      <c r="BM263" s="1" t="s">
        <v>229</v>
      </c>
    </row>
    <row r="264" ht="16.5" customHeight="1">
      <c r="A264" s="10">
        <v>43396.7533449074</v>
      </c>
      <c r="B264" s="10">
        <v>43396.7614699074</v>
      </c>
      <c r="C264" s="1" t="s">
        <v>69</v>
      </c>
      <c r="D264" s="1" t="s">
        <v>3590</v>
      </c>
      <c r="E264" s="1">
        <v>100.0</v>
      </c>
      <c r="F264" s="1">
        <v>701.0</v>
      </c>
      <c r="G264" s="1" t="b">
        <f t="shared" si="6"/>
        <v>1</v>
      </c>
      <c r="H264" s="10">
        <v>43396.7614699074</v>
      </c>
      <c r="I264" s="1" t="s">
        <v>3591</v>
      </c>
      <c r="J264" s="1"/>
      <c r="K264" s="1"/>
      <c r="L264" s="1"/>
      <c r="M264" s="1"/>
      <c r="N264" s="1">
        <v>35.2409057617187</v>
      </c>
      <c r="O264" s="1">
        <v>-83.1474990844726</v>
      </c>
      <c r="P264" s="1" t="s">
        <v>201</v>
      </c>
      <c r="Q264" s="1" t="s">
        <v>205</v>
      </c>
      <c r="R264" s="1" t="s">
        <v>206</v>
      </c>
      <c r="S264" s="1" t="s">
        <v>259</v>
      </c>
      <c r="T264" s="1"/>
      <c r="U264" s="1" t="s">
        <v>209</v>
      </c>
      <c r="V264" s="1">
        <v>18.0</v>
      </c>
      <c r="W264" s="1">
        <v>14.0</v>
      </c>
      <c r="X264" s="1" t="s">
        <v>397</v>
      </c>
      <c r="Y264" s="1"/>
      <c r="Z264" s="1" t="s">
        <v>310</v>
      </c>
      <c r="AA264" s="1"/>
      <c r="AB264" s="1" t="s">
        <v>239</v>
      </c>
      <c r="AC264" s="1" t="s">
        <v>3592</v>
      </c>
      <c r="AD264" s="1" t="s">
        <v>3593</v>
      </c>
      <c r="AE264" s="1" t="s">
        <v>3594</v>
      </c>
      <c r="AF264" s="1" t="s">
        <v>3595</v>
      </c>
      <c r="AG264" s="1"/>
      <c r="AH264" s="1" t="s">
        <v>213</v>
      </c>
      <c r="AI264" s="1" t="s">
        <v>213</v>
      </c>
      <c r="AJ264" s="1" t="s">
        <v>213</v>
      </c>
      <c r="AK264" s="1"/>
      <c r="AL264" s="1"/>
      <c r="AM264" s="1">
        <v>4.0</v>
      </c>
      <c r="AN264" s="1" t="s">
        <v>215</v>
      </c>
      <c r="AO264" s="1" t="s">
        <v>215</v>
      </c>
      <c r="AP264" s="1">
        <v>4.0</v>
      </c>
      <c r="AQ264" s="1">
        <v>4.0</v>
      </c>
      <c r="AR264" s="1" t="s">
        <v>215</v>
      </c>
      <c r="AS264" s="1">
        <v>4.0</v>
      </c>
      <c r="AT264" s="1" t="s">
        <v>215</v>
      </c>
      <c r="AU264" s="1">
        <v>4.0</v>
      </c>
      <c r="AV264" s="1" t="s">
        <v>215</v>
      </c>
      <c r="AW264" s="1">
        <v>4.0</v>
      </c>
      <c r="AX264" s="1" t="s">
        <v>215</v>
      </c>
      <c r="AY264" s="1" t="s">
        <v>3596</v>
      </c>
      <c r="AZ264" s="1" t="s">
        <v>1000</v>
      </c>
      <c r="BA264" s="1" t="s">
        <v>539</v>
      </c>
      <c r="BB264" s="1" t="s">
        <v>3029</v>
      </c>
      <c r="BC264" s="1" t="s">
        <v>3597</v>
      </c>
      <c r="BD264" s="1" t="s">
        <v>3598</v>
      </c>
      <c r="BE264" s="1" t="s">
        <v>228</v>
      </c>
      <c r="BF264" s="1" t="s">
        <v>227</v>
      </c>
      <c r="BG264" s="1" t="s">
        <v>226</v>
      </c>
      <c r="BH264" s="1" t="s">
        <v>229</v>
      </c>
      <c r="BI264" s="1" t="s">
        <v>280</v>
      </c>
      <c r="BJ264" s="1" t="s">
        <v>226</v>
      </c>
      <c r="BK264" s="1" t="s">
        <v>280</v>
      </c>
      <c r="BL264" s="1" t="s">
        <v>280</v>
      </c>
      <c r="BM264" s="1" t="s">
        <v>280</v>
      </c>
    </row>
    <row r="265" ht="16.5" customHeight="1">
      <c r="A265" s="10">
        <v>43396.8311226852</v>
      </c>
      <c r="B265" s="10">
        <v>43396.8393634259</v>
      </c>
      <c r="C265" s="1" t="s">
        <v>69</v>
      </c>
      <c r="D265" s="1" t="s">
        <v>3599</v>
      </c>
      <c r="E265" s="1">
        <v>100.0</v>
      </c>
      <c r="F265" s="1">
        <v>711.0</v>
      </c>
      <c r="G265" s="1" t="b">
        <f t="shared" si="6"/>
        <v>1</v>
      </c>
      <c r="H265" s="10">
        <v>43396.839375</v>
      </c>
      <c r="I265" s="1" t="s">
        <v>3600</v>
      </c>
      <c r="J265" s="1"/>
      <c r="K265" s="1"/>
      <c r="L265" s="1"/>
      <c r="M265" s="1"/>
      <c r="N265" s="1">
        <v>42.3314056396484</v>
      </c>
      <c r="O265" s="1">
        <v>-83.0457000732421</v>
      </c>
      <c r="P265" s="1" t="s">
        <v>201</v>
      </c>
      <c r="Q265" s="1" t="s">
        <v>205</v>
      </c>
      <c r="R265" s="1" t="s">
        <v>206</v>
      </c>
      <c r="S265" s="1" t="s">
        <v>259</v>
      </c>
      <c r="T265" s="1"/>
      <c r="U265" s="1" t="s">
        <v>209</v>
      </c>
      <c r="V265" s="1">
        <v>2.0</v>
      </c>
      <c r="W265" s="1">
        <v>11.0</v>
      </c>
      <c r="X265" s="1" t="s">
        <v>236</v>
      </c>
      <c r="Y265" s="1"/>
      <c r="Z265" s="1" t="s">
        <v>211</v>
      </c>
      <c r="AA265" s="1"/>
      <c r="AB265" s="1" t="s">
        <v>239</v>
      </c>
      <c r="AC265" s="1" t="s">
        <v>3601</v>
      </c>
      <c r="AD265" s="1" t="s">
        <v>3602</v>
      </c>
      <c r="AE265" s="1" t="s">
        <v>3603</v>
      </c>
      <c r="AF265" s="1"/>
      <c r="AG265" s="1"/>
      <c r="AH265" s="1" t="s">
        <v>245</v>
      </c>
      <c r="AI265" s="1" t="s">
        <v>245</v>
      </c>
      <c r="AJ265" s="1"/>
      <c r="AK265" s="1"/>
      <c r="AL265" s="1"/>
      <c r="AM265" s="1">
        <v>2.0</v>
      </c>
      <c r="AN265" s="1">
        <v>2.0</v>
      </c>
      <c r="AO265" s="1">
        <v>2.0</v>
      </c>
      <c r="AP265" s="1">
        <v>4.0</v>
      </c>
      <c r="AQ265" s="1">
        <v>4.0</v>
      </c>
      <c r="AR265" s="1">
        <v>4.0</v>
      </c>
      <c r="AS265" s="1">
        <v>4.0</v>
      </c>
      <c r="AT265" s="1">
        <v>4.0</v>
      </c>
      <c r="AU265" s="1" t="s">
        <v>215</v>
      </c>
      <c r="AV265" s="1" t="s">
        <v>215</v>
      </c>
      <c r="AW265" s="1" t="s">
        <v>215</v>
      </c>
      <c r="AX265" s="1" t="s">
        <v>215</v>
      </c>
      <c r="AY265" s="1" t="s">
        <v>3604</v>
      </c>
      <c r="AZ265" s="1" t="s">
        <v>1001</v>
      </c>
      <c r="BA265" s="1" t="s">
        <v>224</v>
      </c>
      <c r="BB265" s="1" t="s">
        <v>3605</v>
      </c>
      <c r="BC265" s="1" t="s">
        <v>3606</v>
      </c>
      <c r="BD265" s="1" t="s">
        <v>3607</v>
      </c>
      <c r="BE265" s="1" t="s">
        <v>228</v>
      </c>
      <c r="BF265" s="1" t="s">
        <v>226</v>
      </c>
      <c r="BG265" s="1" t="s">
        <v>226</v>
      </c>
      <c r="BH265" s="1" t="s">
        <v>226</v>
      </c>
      <c r="BI265" s="1" t="s">
        <v>226</v>
      </c>
      <c r="BJ265" s="1" t="s">
        <v>226</v>
      </c>
      <c r="BK265" s="1" t="s">
        <v>228</v>
      </c>
      <c r="BL265" s="1" t="s">
        <v>228</v>
      </c>
      <c r="BM265" s="1" t="s">
        <v>226</v>
      </c>
    </row>
    <row r="266" ht="16.5" customHeight="1">
      <c r="A266" s="10">
        <v>43397.4392476852</v>
      </c>
      <c r="B266" s="10">
        <v>43397.447650463</v>
      </c>
      <c r="C266" s="1" t="s">
        <v>69</v>
      </c>
      <c r="D266" s="1" t="s">
        <v>3608</v>
      </c>
      <c r="E266" s="1">
        <v>100.0</v>
      </c>
      <c r="F266" s="1">
        <v>725.0</v>
      </c>
      <c r="G266" s="1" t="b">
        <f t="shared" si="6"/>
        <v>1</v>
      </c>
      <c r="H266" s="10">
        <v>43397.447650463</v>
      </c>
      <c r="I266" s="1" t="s">
        <v>3609</v>
      </c>
      <c r="J266" s="1"/>
      <c r="K266" s="1"/>
      <c r="L266" s="1"/>
      <c r="M266" s="1"/>
      <c r="N266" s="1">
        <v>40.8000030517578</v>
      </c>
      <c r="O266" s="1">
        <v>-96.6669998168945</v>
      </c>
      <c r="P266" s="1" t="s">
        <v>201</v>
      </c>
      <c r="Q266" s="1" t="s">
        <v>205</v>
      </c>
      <c r="R266" s="1" t="s">
        <v>206</v>
      </c>
      <c r="S266" s="1" t="s">
        <v>766</v>
      </c>
      <c r="T266" s="1" t="s">
        <v>3610</v>
      </c>
      <c r="U266" s="1" t="s">
        <v>209</v>
      </c>
      <c r="V266" s="1">
        <v>8.0</v>
      </c>
      <c r="W266" s="1">
        <v>20.0</v>
      </c>
      <c r="X266" s="1" t="s">
        <v>236</v>
      </c>
      <c r="Y266" s="1"/>
      <c r="Z266" s="1" t="s">
        <v>262</v>
      </c>
      <c r="AA266" s="1"/>
      <c r="AB266" s="1" t="s">
        <v>3611</v>
      </c>
      <c r="AC266" s="1"/>
      <c r="AD266" s="1" t="s">
        <v>3612</v>
      </c>
      <c r="AE266" s="1" t="s">
        <v>3613</v>
      </c>
      <c r="AF266" s="1" t="s">
        <v>3614</v>
      </c>
      <c r="AG266" s="1" t="s">
        <v>3615</v>
      </c>
      <c r="AH266" s="1" t="s">
        <v>213</v>
      </c>
      <c r="AI266" s="1" t="s">
        <v>213</v>
      </c>
      <c r="AJ266" s="1" t="s">
        <v>213</v>
      </c>
      <c r="AK266" s="1" t="s">
        <v>213</v>
      </c>
      <c r="AL266" s="1"/>
      <c r="AM266" s="1" t="s">
        <v>214</v>
      </c>
      <c r="AN266" s="1" t="s">
        <v>214</v>
      </c>
      <c r="AO266" s="1" t="s">
        <v>214</v>
      </c>
      <c r="AP266" s="1" t="s">
        <v>214</v>
      </c>
      <c r="AQ266" s="1">
        <v>4.0</v>
      </c>
      <c r="AR266" s="1" t="s">
        <v>214</v>
      </c>
      <c r="AS266" s="1" t="s">
        <v>214</v>
      </c>
      <c r="AT266" s="1">
        <v>4.0</v>
      </c>
      <c r="AU266" s="1" t="s">
        <v>214</v>
      </c>
      <c r="AV266" s="1" t="s">
        <v>214</v>
      </c>
      <c r="AW266" s="1" t="s">
        <v>214</v>
      </c>
      <c r="AX266" s="1" t="s">
        <v>214</v>
      </c>
      <c r="AY266" s="1" t="s">
        <v>3616</v>
      </c>
      <c r="AZ266" s="1" t="s">
        <v>466</v>
      </c>
      <c r="BA266" s="1" t="s">
        <v>1098</v>
      </c>
      <c r="BB266" s="1" t="s">
        <v>3032</v>
      </c>
      <c r="BC266" s="1" t="s">
        <v>3617</v>
      </c>
      <c r="BD266" s="1" t="s">
        <v>3618</v>
      </c>
      <c r="BE266" s="1" t="s">
        <v>229</v>
      </c>
      <c r="BF266" s="1" t="s">
        <v>280</v>
      </c>
      <c r="BG266" s="1" t="s">
        <v>280</v>
      </c>
      <c r="BH266" s="1" t="s">
        <v>229</v>
      </c>
      <c r="BI266" s="1" t="s">
        <v>280</v>
      </c>
      <c r="BJ266" s="1" t="s">
        <v>229</v>
      </c>
      <c r="BK266" s="1" t="s">
        <v>229</v>
      </c>
      <c r="BL266" s="1" t="s">
        <v>229</v>
      </c>
      <c r="BM266" s="1" t="s">
        <v>229</v>
      </c>
    </row>
    <row r="267" ht="16.5" customHeight="1">
      <c r="A267" s="10">
        <v>43397.5452662037</v>
      </c>
      <c r="B267" s="10">
        <v>43397.5516203704</v>
      </c>
      <c r="C267" s="1" t="s">
        <v>69</v>
      </c>
      <c r="D267" s="1" t="s">
        <v>3619</v>
      </c>
      <c r="E267" s="1">
        <v>100.0</v>
      </c>
      <c r="F267" s="1">
        <v>549.0</v>
      </c>
      <c r="G267" s="1" t="b">
        <f t="shared" si="6"/>
        <v>1</v>
      </c>
      <c r="H267" s="10">
        <v>43397.5516319444</v>
      </c>
      <c r="I267" s="1" t="s">
        <v>3620</v>
      </c>
      <c r="J267" s="1"/>
      <c r="K267" s="1"/>
      <c r="L267" s="1"/>
      <c r="M267" s="1"/>
      <c r="N267" s="1">
        <v>33.9936981201171</v>
      </c>
      <c r="O267" s="1">
        <v>-81.0198974609375</v>
      </c>
      <c r="P267" s="1" t="s">
        <v>201</v>
      </c>
      <c r="Q267" s="1" t="s">
        <v>205</v>
      </c>
      <c r="R267" s="1" t="s">
        <v>206</v>
      </c>
      <c r="S267" s="1" t="s">
        <v>766</v>
      </c>
      <c r="T267" s="1" t="s">
        <v>3621</v>
      </c>
      <c r="U267" s="1" t="s">
        <v>209</v>
      </c>
      <c r="V267" s="1">
        <v>0.0</v>
      </c>
      <c r="W267" s="1">
        <v>2.0</v>
      </c>
      <c r="X267" s="1" t="s">
        <v>261</v>
      </c>
      <c r="Y267" s="1"/>
      <c r="Z267" s="1" t="s">
        <v>330</v>
      </c>
      <c r="AA267" s="1"/>
      <c r="AB267" s="1"/>
      <c r="AC267" s="1"/>
      <c r="AD267" s="1" t="s">
        <v>3622</v>
      </c>
      <c r="AE267" s="1"/>
      <c r="AF267" s="1"/>
      <c r="AG267" s="1"/>
      <c r="AH267" s="1" t="s">
        <v>245</v>
      </c>
      <c r="AI267" s="1"/>
      <c r="AJ267" s="1"/>
      <c r="AK267" s="1"/>
      <c r="AL267" s="1"/>
      <c r="AM267" s="1" t="s">
        <v>215</v>
      </c>
      <c r="AN267" s="1">
        <v>2.0</v>
      </c>
      <c r="AO267" s="1">
        <v>2.0</v>
      </c>
      <c r="AP267" s="1" t="s">
        <v>215</v>
      </c>
      <c r="AQ267" s="1" t="s">
        <v>271</v>
      </c>
      <c r="AR267" s="1">
        <v>4.0</v>
      </c>
      <c r="AS267" s="1" t="s">
        <v>215</v>
      </c>
      <c r="AT267" s="1" t="s">
        <v>271</v>
      </c>
      <c r="AU267" s="1" t="s">
        <v>271</v>
      </c>
      <c r="AV267" s="1" t="s">
        <v>271</v>
      </c>
      <c r="AW267" s="1" t="s">
        <v>271</v>
      </c>
      <c r="AX267" s="1">
        <v>2.0</v>
      </c>
      <c r="AY267" s="1" t="s">
        <v>1126</v>
      </c>
      <c r="AZ267" s="1" t="s">
        <v>1126</v>
      </c>
      <c r="BA267" s="1" t="s">
        <v>1126</v>
      </c>
      <c r="BB267" s="1"/>
      <c r="BC267" s="1" t="s">
        <v>1126</v>
      </c>
      <c r="BD267" s="1" t="s">
        <v>1126</v>
      </c>
      <c r="BE267" s="1" t="s">
        <v>226</v>
      </c>
      <c r="BF267" s="1" t="s">
        <v>226</v>
      </c>
      <c r="BG267" s="1" t="s">
        <v>227</v>
      </c>
      <c r="BH267" s="1" t="s">
        <v>227</v>
      </c>
      <c r="BI267" s="1" t="s">
        <v>227</v>
      </c>
      <c r="BJ267" s="1" t="s">
        <v>227</v>
      </c>
      <c r="BK267" s="1" t="s">
        <v>280</v>
      </c>
      <c r="BL267" s="1" t="s">
        <v>280</v>
      </c>
      <c r="BM267" s="1" t="s">
        <v>280</v>
      </c>
    </row>
    <row r="268" ht="16.5" customHeight="1">
      <c r="A268" s="10">
        <v>43397.5793402778</v>
      </c>
      <c r="B268" s="10">
        <v>43397.6039351852</v>
      </c>
      <c r="C268" s="1" t="s">
        <v>69</v>
      </c>
      <c r="D268" s="1" t="s">
        <v>3623</v>
      </c>
      <c r="E268" s="1">
        <v>100.0</v>
      </c>
      <c r="F268" s="1">
        <v>2125.0</v>
      </c>
      <c r="G268" s="1" t="b">
        <f t="shared" si="6"/>
        <v>1</v>
      </c>
      <c r="H268" s="10">
        <v>43397.6039351852</v>
      </c>
      <c r="I268" s="1" t="s">
        <v>3624</v>
      </c>
      <c r="J268" s="1"/>
      <c r="K268" s="1"/>
      <c r="L268" s="1"/>
      <c r="M268" s="1"/>
      <c r="N268" s="1">
        <v>42.4698028564453</v>
      </c>
      <c r="O268" s="1">
        <v>-92.3095016479492</v>
      </c>
      <c r="P268" s="1" t="s">
        <v>201</v>
      </c>
      <c r="Q268" s="1" t="s">
        <v>205</v>
      </c>
      <c r="R268" s="1" t="s">
        <v>206</v>
      </c>
      <c r="S268" s="1" t="s">
        <v>235</v>
      </c>
      <c r="T268" s="1"/>
      <c r="U268" s="1" t="s">
        <v>209</v>
      </c>
      <c r="V268" s="1"/>
      <c r="W268" s="1">
        <v>7.0</v>
      </c>
      <c r="X268" s="1" t="s">
        <v>397</v>
      </c>
      <c r="Y268" s="1"/>
      <c r="Z268" s="1" t="s">
        <v>330</v>
      </c>
      <c r="AA268" s="1"/>
      <c r="AB268" s="1" t="s">
        <v>545</v>
      </c>
      <c r="AC268" s="1"/>
      <c r="AD268" s="1" t="s">
        <v>3625</v>
      </c>
      <c r="AE268" s="1"/>
      <c r="AF268" s="1"/>
      <c r="AG268" s="1"/>
      <c r="AH268" s="1" t="s">
        <v>500</v>
      </c>
      <c r="AI268" s="1"/>
      <c r="AJ268" s="1"/>
      <c r="AK268" s="1"/>
      <c r="AL268" s="1"/>
      <c r="AM268" s="1" t="s">
        <v>214</v>
      </c>
      <c r="AN268" s="1" t="s">
        <v>214</v>
      </c>
      <c r="AO268" s="1">
        <v>4.0</v>
      </c>
      <c r="AP268" s="1" t="s">
        <v>214</v>
      </c>
      <c r="AQ268" s="1">
        <v>4.0</v>
      </c>
      <c r="AR268" s="1">
        <v>4.0</v>
      </c>
      <c r="AS268" s="1" t="s">
        <v>214</v>
      </c>
      <c r="AT268" s="1">
        <v>2.0</v>
      </c>
      <c r="AU268" s="1">
        <v>2.0</v>
      </c>
      <c r="AV268" s="1" t="s">
        <v>215</v>
      </c>
      <c r="AW268" s="1" t="s">
        <v>215</v>
      </c>
      <c r="AX268" s="1">
        <v>4.0</v>
      </c>
      <c r="AY268" s="1" t="s">
        <v>3626</v>
      </c>
      <c r="AZ268" s="1" t="s">
        <v>305</v>
      </c>
      <c r="BA268" s="1" t="s">
        <v>1436</v>
      </c>
      <c r="BB268" s="1"/>
      <c r="BC268" s="1" t="s">
        <v>3627</v>
      </c>
      <c r="BD268" s="1" t="s">
        <v>3628</v>
      </c>
      <c r="BE268" s="1" t="s">
        <v>228</v>
      </c>
      <c r="BF268" s="1" t="s">
        <v>227</v>
      </c>
      <c r="BG268" s="1" t="s">
        <v>280</v>
      </c>
      <c r="BH268" s="1" t="s">
        <v>228</v>
      </c>
      <c r="BI268" s="1" t="s">
        <v>226</v>
      </c>
      <c r="BJ268" s="1" t="s">
        <v>228</v>
      </c>
      <c r="BK268" s="1" t="s">
        <v>280</v>
      </c>
      <c r="BL268" s="1" t="s">
        <v>280</v>
      </c>
      <c r="BM268" s="1" t="s">
        <v>280</v>
      </c>
    </row>
    <row r="269" ht="16.5" customHeight="1">
      <c r="A269" s="10">
        <v>43397.6468518519</v>
      </c>
      <c r="B269" s="10">
        <v>43397.6545717593</v>
      </c>
      <c r="C269" s="1" t="s">
        <v>69</v>
      </c>
      <c r="D269" s="1" t="s">
        <v>3630</v>
      </c>
      <c r="E269" s="1">
        <v>100.0</v>
      </c>
      <c r="F269" s="1">
        <v>666.0</v>
      </c>
      <c r="G269" s="1" t="b">
        <f t="shared" si="6"/>
        <v>1</v>
      </c>
      <c r="H269" s="10">
        <v>43397.6545717593</v>
      </c>
      <c r="I269" s="1" t="s">
        <v>3631</v>
      </c>
      <c r="J269" s="1"/>
      <c r="K269" s="1"/>
      <c r="L269" s="1"/>
      <c r="M269" s="1"/>
      <c r="N269" s="1">
        <v>42.4698028564453</v>
      </c>
      <c r="O269" s="1">
        <v>-92.3095016479492</v>
      </c>
      <c r="P269" s="1" t="s">
        <v>201</v>
      </c>
      <c r="Q269" s="1" t="s">
        <v>205</v>
      </c>
      <c r="R269" s="1" t="s">
        <v>206</v>
      </c>
      <c r="S269" s="1" t="s">
        <v>259</v>
      </c>
      <c r="T269" s="1"/>
      <c r="U269" s="1" t="s">
        <v>209</v>
      </c>
      <c r="V269" s="1">
        <v>15.0</v>
      </c>
      <c r="W269" s="1">
        <v>6.0</v>
      </c>
      <c r="X269" s="1" t="s">
        <v>261</v>
      </c>
      <c r="Y269" s="1"/>
      <c r="Z269" s="1" t="s">
        <v>810</v>
      </c>
      <c r="AA269" s="1"/>
      <c r="AB269" s="1" t="s">
        <v>311</v>
      </c>
      <c r="AC269" s="1"/>
      <c r="AD269" s="1" t="s">
        <v>725</v>
      </c>
      <c r="AE269" s="1"/>
      <c r="AF269" s="1"/>
      <c r="AG269" s="1"/>
      <c r="AH269" s="1" t="s">
        <v>213</v>
      </c>
      <c r="AI269" s="1"/>
      <c r="AJ269" s="1"/>
      <c r="AK269" s="1"/>
      <c r="AL269" s="1"/>
      <c r="AM269" s="1">
        <v>4.0</v>
      </c>
      <c r="AN269" s="1">
        <v>4.0</v>
      </c>
      <c r="AO269" s="1">
        <v>4.0</v>
      </c>
      <c r="AP269" s="1" t="s">
        <v>214</v>
      </c>
      <c r="AQ269" s="1" t="s">
        <v>215</v>
      </c>
      <c r="AR269" s="1" t="s">
        <v>214</v>
      </c>
      <c r="AS269" s="1">
        <v>4.0</v>
      </c>
      <c r="AT269" s="1">
        <v>2.0</v>
      </c>
      <c r="AU269" s="1">
        <v>2.0</v>
      </c>
      <c r="AV269" s="1" t="s">
        <v>214</v>
      </c>
      <c r="AW269" s="1" t="s">
        <v>214</v>
      </c>
      <c r="AX269" s="1" t="s">
        <v>214</v>
      </c>
      <c r="AY269" s="1" t="s">
        <v>3632</v>
      </c>
      <c r="AZ269" s="1" t="s">
        <v>976</v>
      </c>
      <c r="BA269" s="1" t="s">
        <v>543</v>
      </c>
      <c r="BB269" s="1" t="s">
        <v>3034</v>
      </c>
      <c r="BC269" s="1" t="s">
        <v>3633</v>
      </c>
      <c r="BD269" s="1" t="s">
        <v>3634</v>
      </c>
      <c r="BE269" s="1" t="s">
        <v>280</v>
      </c>
      <c r="BF269" s="1" t="s">
        <v>280</v>
      </c>
      <c r="BG269" s="1" t="s">
        <v>280</v>
      </c>
      <c r="BH269" s="1" t="s">
        <v>280</v>
      </c>
      <c r="BI269" s="1" t="s">
        <v>228</v>
      </c>
      <c r="BJ269" s="1" t="s">
        <v>228</v>
      </c>
      <c r="BK269" s="1" t="s">
        <v>229</v>
      </c>
      <c r="BL269" s="1" t="s">
        <v>229</v>
      </c>
      <c r="BM269" s="1" t="s">
        <v>229</v>
      </c>
    </row>
    <row r="270" ht="16.5" customHeight="1">
      <c r="A270" s="10">
        <v>43397.7355671296</v>
      </c>
      <c r="B270" s="10">
        <v>43397.7591435185</v>
      </c>
      <c r="C270" s="1" t="s">
        <v>69</v>
      </c>
      <c r="D270" s="1" t="s">
        <v>3635</v>
      </c>
      <c r="E270" s="1">
        <v>100.0</v>
      </c>
      <c r="F270" s="1">
        <v>2037.0</v>
      </c>
      <c r="G270" s="1" t="b">
        <f t="shared" si="6"/>
        <v>1</v>
      </c>
      <c r="H270" s="10">
        <v>43397.7591550926</v>
      </c>
      <c r="I270" s="1" t="s">
        <v>3636</v>
      </c>
      <c r="J270" s="1"/>
      <c r="K270" s="1"/>
      <c r="L270" s="1"/>
      <c r="M270" s="1"/>
      <c r="N270" s="1">
        <v>35.3480987548828</v>
      </c>
      <c r="O270" s="1">
        <v>-83.2031021118164</v>
      </c>
      <c r="P270" s="1" t="s">
        <v>201</v>
      </c>
      <c r="Q270" s="1" t="s">
        <v>205</v>
      </c>
      <c r="R270" s="1" t="s">
        <v>206</v>
      </c>
      <c r="S270" s="1" t="s">
        <v>259</v>
      </c>
      <c r="T270" s="1"/>
      <c r="U270" s="1" t="s">
        <v>209</v>
      </c>
      <c r="V270" s="1">
        <v>36.0</v>
      </c>
      <c r="W270" s="1">
        <v>23.0</v>
      </c>
      <c r="X270" s="1" t="s">
        <v>236</v>
      </c>
      <c r="Y270" s="1"/>
      <c r="Z270" s="1" t="s">
        <v>1147</v>
      </c>
      <c r="AA270" s="1"/>
      <c r="AB270" s="1" t="s">
        <v>492</v>
      </c>
      <c r="AC270" s="1" t="s">
        <v>3637</v>
      </c>
      <c r="AD270" s="1" t="s">
        <v>3638</v>
      </c>
      <c r="AE270" s="1" t="s">
        <v>3639</v>
      </c>
      <c r="AF270" s="1" t="s">
        <v>3640</v>
      </c>
      <c r="AG270" s="1" t="s">
        <v>3641</v>
      </c>
      <c r="AH270" s="1" t="s">
        <v>500</v>
      </c>
      <c r="AI270" s="1" t="s">
        <v>213</v>
      </c>
      <c r="AJ270" s="1" t="s">
        <v>500</v>
      </c>
      <c r="AK270" s="1" t="s">
        <v>213</v>
      </c>
      <c r="AL270" s="1"/>
      <c r="AM270" s="1">
        <v>4.0</v>
      </c>
      <c r="AN270" s="1" t="s">
        <v>214</v>
      </c>
      <c r="AO270" s="1">
        <v>4.0</v>
      </c>
      <c r="AP270" s="1" t="s">
        <v>214</v>
      </c>
      <c r="AQ270" s="1">
        <v>4.0</v>
      </c>
      <c r="AR270" s="1">
        <v>4.0</v>
      </c>
      <c r="AS270" s="1">
        <v>4.0</v>
      </c>
      <c r="AT270" s="1">
        <v>4.0</v>
      </c>
      <c r="AU270" s="1">
        <v>4.0</v>
      </c>
      <c r="AV270" s="1">
        <v>4.0</v>
      </c>
      <c r="AW270" s="1">
        <v>4.0</v>
      </c>
      <c r="AX270" s="1">
        <v>4.0</v>
      </c>
      <c r="AY270" s="1" t="s">
        <v>3642</v>
      </c>
      <c r="AZ270" s="1" t="s">
        <v>3643</v>
      </c>
      <c r="BA270" s="1" t="s">
        <v>1439</v>
      </c>
      <c r="BB270" s="1" t="s">
        <v>3129</v>
      </c>
      <c r="BC270" s="1" t="s">
        <v>3644</v>
      </c>
      <c r="BD270" s="1" t="s">
        <v>3645</v>
      </c>
      <c r="BE270" s="1" t="s">
        <v>228</v>
      </c>
      <c r="BF270" s="1" t="s">
        <v>280</v>
      </c>
      <c r="BG270" s="1" t="s">
        <v>228</v>
      </c>
      <c r="BH270" s="1" t="s">
        <v>280</v>
      </c>
      <c r="BI270" s="1" t="s">
        <v>226</v>
      </c>
      <c r="BJ270" s="1" t="s">
        <v>229</v>
      </c>
      <c r="BK270" s="1" t="s">
        <v>229</v>
      </c>
      <c r="BL270" s="1" t="s">
        <v>280</v>
      </c>
      <c r="BM270" s="1" t="s">
        <v>280</v>
      </c>
    </row>
    <row r="271" ht="16.5" customHeight="1">
      <c r="A271" s="10">
        <v>43398.5473032407</v>
      </c>
      <c r="B271" s="10">
        <v>43398.5526736111</v>
      </c>
      <c r="C271" s="1" t="s">
        <v>69</v>
      </c>
      <c r="D271" s="1" t="s">
        <v>3646</v>
      </c>
      <c r="E271" s="1">
        <v>100.0</v>
      </c>
      <c r="F271" s="1">
        <v>463.0</v>
      </c>
      <c r="G271" s="1" t="b">
        <f t="shared" si="6"/>
        <v>1</v>
      </c>
      <c r="H271" s="10">
        <v>43398.5526736111</v>
      </c>
      <c r="I271" s="1" t="s">
        <v>3647</v>
      </c>
      <c r="J271" s="1"/>
      <c r="K271" s="1"/>
      <c r="L271" s="1"/>
      <c r="M271" s="1"/>
      <c r="N271" s="1">
        <v>42.4698028564453</v>
      </c>
      <c r="O271" s="1">
        <v>-92.3095016479492</v>
      </c>
      <c r="P271" s="1" t="s">
        <v>201</v>
      </c>
      <c r="Q271" s="1" t="s">
        <v>205</v>
      </c>
      <c r="R271" s="1" t="s">
        <v>206</v>
      </c>
      <c r="S271" s="1" t="s">
        <v>235</v>
      </c>
      <c r="T271" s="1"/>
      <c r="U271" s="1" t="s">
        <v>209</v>
      </c>
      <c r="V271" s="1">
        <v>4.0</v>
      </c>
      <c r="W271" s="1">
        <v>7.0</v>
      </c>
      <c r="X271" s="1" t="s">
        <v>261</v>
      </c>
      <c r="Y271" s="1"/>
      <c r="Z271" s="1" t="s">
        <v>262</v>
      </c>
      <c r="AA271" s="1"/>
      <c r="AB271" s="1" t="s">
        <v>568</v>
      </c>
      <c r="AC271" s="1"/>
      <c r="AD271" s="1" t="s">
        <v>3648</v>
      </c>
      <c r="AE271" s="1"/>
      <c r="AF271" s="1"/>
      <c r="AG271" s="1"/>
      <c r="AH271" s="1" t="s">
        <v>213</v>
      </c>
      <c r="AI271" s="1"/>
      <c r="AJ271" s="1"/>
      <c r="AK271" s="1"/>
      <c r="AL271" s="1"/>
      <c r="AM271" s="1">
        <v>4.0</v>
      </c>
      <c r="AN271" s="1">
        <v>2.0</v>
      </c>
      <c r="AO271" s="1">
        <v>4.0</v>
      </c>
      <c r="AP271" s="1" t="s">
        <v>214</v>
      </c>
      <c r="AQ271" s="1" t="s">
        <v>214</v>
      </c>
      <c r="AR271" s="1" t="s">
        <v>215</v>
      </c>
      <c r="AS271" s="1">
        <v>4.0</v>
      </c>
      <c r="AT271" s="1" t="s">
        <v>215</v>
      </c>
      <c r="AU271" s="1" t="s">
        <v>215</v>
      </c>
      <c r="AV271" s="1" t="s">
        <v>215</v>
      </c>
      <c r="AW271" s="1" t="s">
        <v>271</v>
      </c>
      <c r="AX271" s="1">
        <v>2.0</v>
      </c>
      <c r="AY271" s="1" t="s">
        <v>3649</v>
      </c>
      <c r="AZ271" s="1" t="s">
        <v>711</v>
      </c>
      <c r="BA271" s="1" t="s">
        <v>1442</v>
      </c>
      <c r="BB271" s="1" t="s">
        <v>711</v>
      </c>
      <c r="BC271" s="1" t="s">
        <v>711</v>
      </c>
      <c r="BD271" s="1" t="s">
        <v>711</v>
      </c>
      <c r="BE271" s="1" t="s">
        <v>229</v>
      </c>
      <c r="BF271" s="1" t="s">
        <v>226</v>
      </c>
      <c r="BG271" s="1" t="s">
        <v>229</v>
      </c>
      <c r="BH271" s="1" t="s">
        <v>229</v>
      </c>
      <c r="BI271" s="1" t="s">
        <v>229</v>
      </c>
      <c r="BJ271" s="1" t="s">
        <v>228</v>
      </c>
      <c r="BK271" s="1" t="s">
        <v>280</v>
      </c>
      <c r="BL271" s="1" t="s">
        <v>228</v>
      </c>
      <c r="BM271" s="1" t="s">
        <v>228</v>
      </c>
    </row>
    <row r="272" ht="16.5" customHeight="1">
      <c r="A272" s="10">
        <v>43398.9805555556</v>
      </c>
      <c r="B272" s="10">
        <v>43398.9897453704</v>
      </c>
      <c r="C272" s="1" t="s">
        <v>69</v>
      </c>
      <c r="D272" s="1" t="s">
        <v>3650</v>
      </c>
      <c r="E272" s="1">
        <v>100.0</v>
      </c>
      <c r="F272" s="1">
        <v>793.0</v>
      </c>
      <c r="G272" s="1" t="b">
        <f t="shared" si="6"/>
        <v>1</v>
      </c>
      <c r="H272" s="10">
        <v>43398.9897453704</v>
      </c>
      <c r="I272" s="1" t="s">
        <v>3651</v>
      </c>
      <c r="J272" s="1"/>
      <c r="K272" s="1"/>
      <c r="L272" s="1"/>
      <c r="M272" s="1"/>
      <c r="N272" s="1">
        <v>40.6636962890625</v>
      </c>
      <c r="O272" s="1">
        <v>-73.6380004882812</v>
      </c>
      <c r="P272" s="1" t="s">
        <v>201</v>
      </c>
      <c r="Q272" s="1" t="s">
        <v>205</v>
      </c>
      <c r="R272" s="1" t="s">
        <v>206</v>
      </c>
      <c r="S272" s="1" t="s">
        <v>259</v>
      </c>
      <c r="T272" s="1"/>
      <c r="U272" s="1" t="s">
        <v>209</v>
      </c>
      <c r="V272" s="1">
        <v>12.0</v>
      </c>
      <c r="W272" s="1">
        <v>3.0</v>
      </c>
      <c r="X272" s="1" t="s">
        <v>261</v>
      </c>
      <c r="Y272" s="1"/>
      <c r="Z272" s="1" t="s">
        <v>330</v>
      </c>
      <c r="AA272" s="1"/>
      <c r="AB272" s="1" t="s">
        <v>744</v>
      </c>
      <c r="AC272" s="1"/>
      <c r="AD272" s="1" t="s">
        <v>3652</v>
      </c>
      <c r="AE272" s="1" t="s">
        <v>3653</v>
      </c>
      <c r="AF272" s="1"/>
      <c r="AG272" s="1"/>
      <c r="AH272" s="1" t="s">
        <v>213</v>
      </c>
      <c r="AI272" s="1" t="s">
        <v>213</v>
      </c>
      <c r="AJ272" s="1"/>
      <c r="AK272" s="1"/>
      <c r="AL272" s="1"/>
      <c r="AM272" s="1" t="s">
        <v>215</v>
      </c>
      <c r="AN272" s="1" t="s">
        <v>215</v>
      </c>
      <c r="AO272" s="1" t="s">
        <v>214</v>
      </c>
      <c r="AP272" s="1">
        <v>4.0</v>
      </c>
      <c r="AQ272" s="1" t="s">
        <v>215</v>
      </c>
      <c r="AR272" s="1" t="s">
        <v>215</v>
      </c>
      <c r="AS272" s="1">
        <v>4.0</v>
      </c>
      <c r="AT272" s="1" t="s">
        <v>215</v>
      </c>
      <c r="AU272" s="1" t="s">
        <v>214</v>
      </c>
      <c r="AV272" s="1" t="s">
        <v>215</v>
      </c>
      <c r="AW272" s="1">
        <v>2.0</v>
      </c>
      <c r="AX272" s="1" t="s">
        <v>214</v>
      </c>
      <c r="AY272" s="1" t="s">
        <v>3654</v>
      </c>
      <c r="AZ272" s="1" t="s">
        <v>3655</v>
      </c>
      <c r="BA272" s="1" t="s">
        <v>3656</v>
      </c>
      <c r="BB272" s="1" t="s">
        <v>3132</v>
      </c>
      <c r="BC272" s="1" t="s">
        <v>3657</v>
      </c>
      <c r="BD272" s="1" t="s">
        <v>3658</v>
      </c>
      <c r="BE272" s="1" t="s">
        <v>227</v>
      </c>
      <c r="BF272" s="1" t="s">
        <v>227</v>
      </c>
      <c r="BG272" s="1" t="s">
        <v>226</v>
      </c>
      <c r="BH272" s="1" t="s">
        <v>227</v>
      </c>
      <c r="BI272" s="1" t="s">
        <v>226</v>
      </c>
      <c r="BJ272" s="1" t="s">
        <v>228</v>
      </c>
      <c r="BK272" s="1" t="s">
        <v>228</v>
      </c>
      <c r="BL272" s="1" t="s">
        <v>280</v>
      </c>
      <c r="BM272" s="1" t="s">
        <v>280</v>
      </c>
    </row>
    <row r="273" ht="16.5" customHeight="1">
      <c r="A273" s="10">
        <v>43400.6280671296</v>
      </c>
      <c r="B273" s="10">
        <v>43400.6407638889</v>
      </c>
      <c r="C273" s="1" t="s">
        <v>69</v>
      </c>
      <c r="D273" s="1" t="s">
        <v>3659</v>
      </c>
      <c r="E273" s="1">
        <v>100.0</v>
      </c>
      <c r="F273" s="1">
        <v>1096.0</v>
      </c>
      <c r="G273" s="1" t="b">
        <f t="shared" si="6"/>
        <v>1</v>
      </c>
      <c r="H273" s="10">
        <v>43400.6407638889</v>
      </c>
      <c r="I273" s="1" t="s">
        <v>3660</v>
      </c>
      <c r="J273" s="1"/>
      <c r="K273" s="1"/>
      <c r="L273" s="1"/>
      <c r="M273" s="1"/>
      <c r="N273" s="1">
        <v>42.4698028564453</v>
      </c>
      <c r="O273" s="1">
        <v>-92.3095016479492</v>
      </c>
      <c r="P273" s="1" t="s">
        <v>201</v>
      </c>
      <c r="Q273" s="1" t="s">
        <v>205</v>
      </c>
      <c r="R273" s="1" t="s">
        <v>206</v>
      </c>
      <c r="S273" s="1" t="s">
        <v>259</v>
      </c>
      <c r="T273" s="1"/>
      <c r="U273" s="1" t="s">
        <v>209</v>
      </c>
      <c r="V273" s="1">
        <v>10.0</v>
      </c>
      <c r="W273" s="1">
        <v>29.0</v>
      </c>
      <c r="X273" s="1" t="s">
        <v>236</v>
      </c>
      <c r="Y273" s="1"/>
      <c r="Z273" s="1" t="s">
        <v>330</v>
      </c>
      <c r="AA273" s="1"/>
      <c r="AB273" s="1" t="s">
        <v>239</v>
      </c>
      <c r="AC273" s="1" t="s">
        <v>592</v>
      </c>
      <c r="AD273" s="1" t="s">
        <v>3661</v>
      </c>
      <c r="AE273" s="1" t="s">
        <v>3662</v>
      </c>
      <c r="AF273" s="1" t="s">
        <v>3663</v>
      </c>
      <c r="AG273" s="1" t="s">
        <v>3664</v>
      </c>
      <c r="AH273" s="1" t="s">
        <v>213</v>
      </c>
      <c r="AI273" s="1" t="s">
        <v>213</v>
      </c>
      <c r="AJ273" s="1" t="s">
        <v>213</v>
      </c>
      <c r="AK273" s="1" t="s">
        <v>213</v>
      </c>
      <c r="AL273" s="1"/>
      <c r="AM273" s="1">
        <v>2.0</v>
      </c>
      <c r="AN273" s="1">
        <v>2.0</v>
      </c>
      <c r="AO273" s="1" t="s">
        <v>215</v>
      </c>
      <c r="AP273" s="1">
        <v>4.0</v>
      </c>
      <c r="AQ273" s="1" t="s">
        <v>215</v>
      </c>
      <c r="AR273" s="1" t="s">
        <v>215</v>
      </c>
      <c r="AS273" s="1">
        <v>4.0</v>
      </c>
      <c r="AT273" s="1">
        <v>2.0</v>
      </c>
      <c r="AU273" s="1">
        <v>2.0</v>
      </c>
      <c r="AV273" s="1" t="s">
        <v>215</v>
      </c>
      <c r="AW273" s="1" t="s">
        <v>271</v>
      </c>
      <c r="AX273" s="1">
        <v>2.0</v>
      </c>
      <c r="AY273" s="1" t="s">
        <v>3665</v>
      </c>
      <c r="AZ273" s="1" t="s">
        <v>496</v>
      </c>
      <c r="BA273" s="1" t="s">
        <v>789</v>
      </c>
      <c r="BB273" s="1" t="s">
        <v>3133</v>
      </c>
      <c r="BC273" s="1" t="s">
        <v>3666</v>
      </c>
      <c r="BD273" s="1" t="s">
        <v>3667</v>
      </c>
      <c r="BE273" s="1" t="s">
        <v>228</v>
      </c>
      <c r="BF273" s="1" t="s">
        <v>226</v>
      </c>
      <c r="BG273" s="1" t="s">
        <v>280</v>
      </c>
      <c r="BH273" s="1" t="s">
        <v>228</v>
      </c>
      <c r="BI273" s="1" t="s">
        <v>228</v>
      </c>
      <c r="BJ273" s="1" t="s">
        <v>228</v>
      </c>
      <c r="BK273" s="1" t="s">
        <v>228</v>
      </c>
      <c r="BL273" s="1" t="s">
        <v>226</v>
      </c>
      <c r="BM273" s="1" t="s">
        <v>226</v>
      </c>
    </row>
    <row r="274" ht="16.5" customHeight="1">
      <c r="A274" s="10">
        <v>43401.387962963</v>
      </c>
      <c r="B274" s="10">
        <v>43401.3936805556</v>
      </c>
      <c r="C274" s="1" t="s">
        <v>69</v>
      </c>
      <c r="D274" s="1" t="s">
        <v>3668</v>
      </c>
      <c r="E274" s="1">
        <v>100.0</v>
      </c>
      <c r="F274" s="1">
        <v>494.0</v>
      </c>
      <c r="G274" s="1" t="b">
        <f t="shared" si="6"/>
        <v>1</v>
      </c>
      <c r="H274" s="10">
        <v>43401.3936921296</v>
      </c>
      <c r="I274" s="1" t="s">
        <v>3669</v>
      </c>
      <c r="J274" s="1"/>
      <c r="K274" s="1"/>
      <c r="L274" s="1"/>
      <c r="M274" s="1"/>
      <c r="N274" s="1">
        <v>42.8186950683593</v>
      </c>
      <c r="O274" s="1">
        <v>-85.5243988037109</v>
      </c>
      <c r="P274" s="1" t="s">
        <v>201</v>
      </c>
      <c r="Q274" s="1" t="s">
        <v>205</v>
      </c>
      <c r="R274" s="1" t="s">
        <v>206</v>
      </c>
      <c r="S274" s="1" t="s">
        <v>208</v>
      </c>
      <c r="T274" s="1"/>
      <c r="U274" s="1" t="s">
        <v>209</v>
      </c>
      <c r="V274" s="1">
        <v>0.0</v>
      </c>
      <c r="W274" s="1">
        <v>19.0</v>
      </c>
      <c r="X274" s="1" t="s">
        <v>236</v>
      </c>
      <c r="Y274" s="1"/>
      <c r="Z274" s="1" t="s">
        <v>742</v>
      </c>
      <c r="AA274" s="1" t="s">
        <v>3670</v>
      </c>
      <c r="AB274" s="1" t="s">
        <v>545</v>
      </c>
      <c r="AC274" s="1"/>
      <c r="AD274" s="1" t="s">
        <v>3671</v>
      </c>
      <c r="AE274" s="1" t="s">
        <v>3672</v>
      </c>
      <c r="AF274" s="1" t="s">
        <v>3673</v>
      </c>
      <c r="AG274" s="1" t="s">
        <v>3674</v>
      </c>
      <c r="AH274" s="1" t="s">
        <v>500</v>
      </c>
      <c r="AI274" s="1" t="s">
        <v>500</v>
      </c>
      <c r="AJ274" s="1" t="s">
        <v>500</v>
      </c>
      <c r="AK274" s="1" t="s">
        <v>500</v>
      </c>
      <c r="AL274" s="1"/>
      <c r="AM274" s="1" t="s">
        <v>214</v>
      </c>
      <c r="AN274" s="1" t="s">
        <v>214</v>
      </c>
      <c r="AO274" s="1" t="s">
        <v>214</v>
      </c>
      <c r="AP274" s="1" t="s">
        <v>214</v>
      </c>
      <c r="AQ274" s="1" t="s">
        <v>271</v>
      </c>
      <c r="AR274" s="1" t="s">
        <v>214</v>
      </c>
      <c r="AS274" s="1" t="s">
        <v>214</v>
      </c>
      <c r="AT274" s="1" t="s">
        <v>214</v>
      </c>
      <c r="AU274" s="1" t="s">
        <v>214</v>
      </c>
      <c r="AV274" s="1" t="s">
        <v>214</v>
      </c>
      <c r="AW274" s="1" t="s">
        <v>214</v>
      </c>
      <c r="AX274" s="1" t="s">
        <v>215</v>
      </c>
      <c r="AY274" s="1" t="s">
        <v>3675</v>
      </c>
      <c r="AZ274" s="1" t="s">
        <v>3676</v>
      </c>
      <c r="BA274" s="1" t="s">
        <v>325</v>
      </c>
      <c r="BB274" s="1" t="s">
        <v>3042</v>
      </c>
      <c r="BC274" s="1" t="s">
        <v>3677</v>
      </c>
      <c r="BD274" s="1" t="s">
        <v>3678</v>
      </c>
      <c r="BE274" s="1" t="s">
        <v>226</v>
      </c>
      <c r="BF274" s="1" t="s">
        <v>226</v>
      </c>
      <c r="BG274" s="1" t="s">
        <v>228</v>
      </c>
      <c r="BH274" s="1" t="s">
        <v>280</v>
      </c>
      <c r="BI274" s="1" t="s">
        <v>280</v>
      </c>
      <c r="BJ274" s="1" t="s">
        <v>280</v>
      </c>
      <c r="BK274" s="1" t="s">
        <v>280</v>
      </c>
      <c r="BL274" s="1" t="s">
        <v>280</v>
      </c>
      <c r="BM274" s="1" t="s">
        <v>280</v>
      </c>
    </row>
    <row r="275" ht="16.5" customHeight="1">
      <c r="A275" s="10">
        <v>43401.5378472222</v>
      </c>
      <c r="B275" s="10">
        <v>43401.5463310185</v>
      </c>
      <c r="C275" s="1" t="s">
        <v>69</v>
      </c>
      <c r="D275" s="1" t="s">
        <v>3679</v>
      </c>
      <c r="E275" s="1">
        <v>100.0</v>
      </c>
      <c r="F275" s="1">
        <v>732.0</v>
      </c>
      <c r="G275" s="1" t="b">
        <f t="shared" si="6"/>
        <v>1</v>
      </c>
      <c r="H275" s="10">
        <v>43401.5463310185</v>
      </c>
      <c r="I275" s="1" t="s">
        <v>3680</v>
      </c>
      <c r="J275" s="1"/>
      <c r="K275" s="1"/>
      <c r="L275" s="1"/>
      <c r="M275" s="1"/>
      <c r="N275" s="1">
        <v>42.7422943115234</v>
      </c>
      <c r="O275" s="1">
        <v>-86.0661010742187</v>
      </c>
      <c r="P275" s="1" t="s">
        <v>201</v>
      </c>
      <c r="Q275" s="1" t="s">
        <v>205</v>
      </c>
      <c r="R275" s="1" t="s">
        <v>206</v>
      </c>
      <c r="S275" s="1" t="s">
        <v>259</v>
      </c>
      <c r="T275" s="1"/>
      <c r="U275" s="1" t="s">
        <v>209</v>
      </c>
      <c r="V275" s="1">
        <v>11.0</v>
      </c>
      <c r="W275" s="1">
        <v>10.0</v>
      </c>
      <c r="X275" s="1" t="s">
        <v>261</v>
      </c>
      <c r="Y275" s="1"/>
      <c r="Z275" s="1" t="s">
        <v>289</v>
      </c>
      <c r="AA275" s="1"/>
      <c r="AB275" s="1" t="s">
        <v>239</v>
      </c>
      <c r="AC275" s="1" t="s">
        <v>3681</v>
      </c>
      <c r="AD275" s="1" t="s">
        <v>3682</v>
      </c>
      <c r="AE275" s="1"/>
      <c r="AF275" s="1"/>
      <c r="AG275" s="1"/>
      <c r="AH275" s="1" t="s">
        <v>213</v>
      </c>
      <c r="AI275" s="1"/>
      <c r="AJ275" s="1"/>
      <c r="AK275" s="1"/>
      <c r="AL275" s="1"/>
      <c r="AM275" s="1">
        <v>2.0</v>
      </c>
      <c r="AN275" s="1">
        <v>4.0</v>
      </c>
      <c r="AO275" s="1" t="s">
        <v>215</v>
      </c>
      <c r="AP275" s="1" t="s">
        <v>214</v>
      </c>
      <c r="AQ275" s="1">
        <v>4.0</v>
      </c>
      <c r="AR275" s="1">
        <v>4.0</v>
      </c>
      <c r="AS275" s="1" t="s">
        <v>214</v>
      </c>
      <c r="AT275" s="1">
        <v>2.0</v>
      </c>
      <c r="AU275" s="1">
        <v>2.0</v>
      </c>
      <c r="AV275" s="1">
        <v>4.0</v>
      </c>
      <c r="AW275" s="1">
        <v>4.0</v>
      </c>
      <c r="AX275" s="1" t="s">
        <v>214</v>
      </c>
      <c r="AY275" s="1" t="s">
        <v>3683</v>
      </c>
      <c r="AZ275" s="1" t="s">
        <v>889</v>
      </c>
      <c r="BA275" s="1" t="s">
        <v>1451</v>
      </c>
      <c r="BB275" s="1" t="s">
        <v>3138</v>
      </c>
      <c r="BC275" s="1" t="s">
        <v>3684</v>
      </c>
      <c r="BD275" s="1" t="s">
        <v>3685</v>
      </c>
      <c r="BE275" s="1" t="s">
        <v>280</v>
      </c>
      <c r="BF275" s="1" t="s">
        <v>280</v>
      </c>
      <c r="BG275" s="1" t="s">
        <v>280</v>
      </c>
      <c r="BH275" s="1" t="s">
        <v>228</v>
      </c>
      <c r="BI275" s="1" t="s">
        <v>228</v>
      </c>
      <c r="BJ275" s="1" t="s">
        <v>228</v>
      </c>
      <c r="BK275" s="1" t="s">
        <v>280</v>
      </c>
      <c r="BL275" s="1" t="s">
        <v>280</v>
      </c>
      <c r="BM275" s="1" t="s">
        <v>280</v>
      </c>
    </row>
    <row r="276" ht="16.5" customHeight="1">
      <c r="A276" s="10">
        <v>43401.7116782407</v>
      </c>
      <c r="B276" s="10">
        <v>43401.7230671296</v>
      </c>
      <c r="C276" s="1" t="s">
        <v>69</v>
      </c>
      <c r="D276" s="1" t="s">
        <v>3686</v>
      </c>
      <c r="E276" s="1">
        <v>100.0</v>
      </c>
      <c r="F276" s="1">
        <v>983.0</v>
      </c>
      <c r="G276" s="1" t="b">
        <f t="shared" si="6"/>
        <v>1</v>
      </c>
      <c r="H276" s="10">
        <v>43401.7230787037</v>
      </c>
      <c r="I276" s="1" t="s">
        <v>3687</v>
      </c>
      <c r="J276" s="1"/>
      <c r="K276" s="1"/>
      <c r="L276" s="1"/>
      <c r="M276" s="1"/>
      <c r="N276" s="1">
        <v>43.0160980224609</v>
      </c>
      <c r="O276" s="1">
        <v>-86.1267013549804</v>
      </c>
      <c r="P276" s="1" t="s">
        <v>201</v>
      </c>
      <c r="Q276" s="1" t="s">
        <v>205</v>
      </c>
      <c r="R276" s="1" t="s">
        <v>206</v>
      </c>
      <c r="S276" s="1" t="s">
        <v>235</v>
      </c>
      <c r="T276" s="1"/>
      <c r="U276" s="1" t="s">
        <v>209</v>
      </c>
      <c r="V276" s="1">
        <v>13.0</v>
      </c>
      <c r="W276" s="1">
        <v>19.0</v>
      </c>
      <c r="X276" s="1" t="s">
        <v>397</v>
      </c>
      <c r="Y276" s="1"/>
      <c r="Z276" s="1" t="s">
        <v>262</v>
      </c>
      <c r="AA276" s="1"/>
      <c r="AB276" s="1"/>
      <c r="AC276" s="1"/>
      <c r="AD276" s="1" t="s">
        <v>3688</v>
      </c>
      <c r="AE276" s="1"/>
      <c r="AF276" s="1"/>
      <c r="AG276" s="1"/>
      <c r="AH276" s="1" t="s">
        <v>213</v>
      </c>
      <c r="AI276" s="1"/>
      <c r="AJ276" s="1"/>
      <c r="AK276" s="1"/>
      <c r="AL276" s="1" t="s">
        <v>213</v>
      </c>
      <c r="AM276" s="1">
        <v>4.0</v>
      </c>
      <c r="AN276" s="1">
        <v>4.0</v>
      </c>
      <c r="AO276" s="1" t="s">
        <v>215</v>
      </c>
      <c r="AP276" s="1" t="s">
        <v>215</v>
      </c>
      <c r="AQ276" s="1">
        <v>2.0</v>
      </c>
      <c r="AR276" s="1">
        <v>4.0</v>
      </c>
      <c r="AS276" s="1" t="s">
        <v>271</v>
      </c>
      <c r="AT276" s="1" t="s">
        <v>271</v>
      </c>
      <c r="AU276" s="1">
        <v>2.0</v>
      </c>
      <c r="AV276" s="1" t="s">
        <v>215</v>
      </c>
      <c r="AW276" s="1">
        <v>2.0</v>
      </c>
      <c r="AX276" s="1">
        <v>2.0</v>
      </c>
      <c r="AY276" s="1" t="s">
        <v>3689</v>
      </c>
      <c r="AZ276" s="1" t="s">
        <v>1404</v>
      </c>
      <c r="BA276" s="1" t="s">
        <v>419</v>
      </c>
      <c r="BB276" s="1" t="s">
        <v>3139</v>
      </c>
      <c r="BC276" s="1" t="s">
        <v>3690</v>
      </c>
      <c r="BD276" s="1" t="s">
        <v>3691</v>
      </c>
      <c r="BE276" s="1" t="s">
        <v>280</v>
      </c>
      <c r="BF276" s="1" t="s">
        <v>226</v>
      </c>
      <c r="BG276" s="1" t="s">
        <v>280</v>
      </c>
      <c r="BH276" s="1" t="s">
        <v>229</v>
      </c>
      <c r="BI276" s="1" t="s">
        <v>280</v>
      </c>
      <c r="BJ276" s="1" t="s">
        <v>228</v>
      </c>
      <c r="BK276" s="1" t="s">
        <v>228</v>
      </c>
      <c r="BL276" s="1" t="s">
        <v>228</v>
      </c>
      <c r="BM276" s="1" t="s">
        <v>228</v>
      </c>
    </row>
    <row r="277" ht="16.5" customHeight="1">
      <c r="A277" s="10">
        <v>43402.4267476852</v>
      </c>
      <c r="B277" s="10">
        <v>43403.3031018519</v>
      </c>
      <c r="C277" s="1" t="s">
        <v>69</v>
      </c>
      <c r="D277" s="1" t="s">
        <v>3692</v>
      </c>
      <c r="E277" s="1">
        <v>100.0</v>
      </c>
      <c r="F277" s="1">
        <v>75717.0</v>
      </c>
      <c r="G277" s="1" t="b">
        <f t="shared" si="6"/>
        <v>1</v>
      </c>
      <c r="H277" s="10">
        <v>43403.3031134259</v>
      </c>
      <c r="I277" s="1" t="s">
        <v>3693</v>
      </c>
      <c r="J277" s="1"/>
      <c r="K277" s="1"/>
      <c r="L277" s="1"/>
      <c r="M277" s="1"/>
      <c r="N277" s="1">
        <v>42.8948974609375</v>
      </c>
      <c r="O277" s="1">
        <v>-84.0092010498046</v>
      </c>
      <c r="P277" s="1" t="s">
        <v>201</v>
      </c>
      <c r="Q277" s="1" t="s">
        <v>205</v>
      </c>
      <c r="R277" s="1" t="s">
        <v>206</v>
      </c>
      <c r="S277" s="1" t="s">
        <v>766</v>
      </c>
      <c r="T277" s="1" t="s">
        <v>3694</v>
      </c>
      <c r="U277" s="1" t="s">
        <v>209</v>
      </c>
      <c r="V277" s="1">
        <v>20.0</v>
      </c>
      <c r="W277" s="1">
        <v>4.0</v>
      </c>
      <c r="X277" s="1" t="s">
        <v>261</v>
      </c>
      <c r="Y277" s="1"/>
      <c r="Z277" s="1" t="s">
        <v>330</v>
      </c>
      <c r="AA277" s="1"/>
      <c r="AB277" s="1" t="s">
        <v>1798</v>
      </c>
      <c r="AC277" s="1" t="s">
        <v>3695</v>
      </c>
      <c r="AD277" s="1" t="s">
        <v>3696</v>
      </c>
      <c r="AE277" s="1" t="s">
        <v>3697</v>
      </c>
      <c r="AF277" s="1"/>
      <c r="AG277" s="1"/>
      <c r="AH277" s="1" t="s">
        <v>500</v>
      </c>
      <c r="AI277" s="1" t="s">
        <v>500</v>
      </c>
      <c r="AJ277" s="1"/>
      <c r="AK277" s="1"/>
      <c r="AL277" s="1"/>
      <c r="AM277" s="1">
        <v>4.0</v>
      </c>
      <c r="AN277" s="1" t="s">
        <v>214</v>
      </c>
      <c r="AO277" s="1" t="s">
        <v>214</v>
      </c>
      <c r="AP277" s="1">
        <v>4.0</v>
      </c>
      <c r="AQ277" s="1" t="s">
        <v>215</v>
      </c>
      <c r="AR277" s="1" t="s">
        <v>214</v>
      </c>
      <c r="AS277" s="1" t="s">
        <v>214</v>
      </c>
      <c r="AT277" s="1" t="s">
        <v>215</v>
      </c>
      <c r="AU277" s="1">
        <v>4.0</v>
      </c>
      <c r="AV277" s="1">
        <v>4.0</v>
      </c>
      <c r="AW277" s="1">
        <v>4.0</v>
      </c>
      <c r="AX277" s="1">
        <v>4.0</v>
      </c>
      <c r="AY277" s="1" t="s">
        <v>3698</v>
      </c>
      <c r="AZ277" s="1" t="s">
        <v>3699</v>
      </c>
      <c r="BA277" s="1" t="s">
        <v>3700</v>
      </c>
      <c r="BB277" s="1" t="s">
        <v>3046</v>
      </c>
      <c r="BC277" s="1" t="s">
        <v>3701</v>
      </c>
      <c r="BD277" s="1" t="s">
        <v>3702</v>
      </c>
      <c r="BE277" s="1" t="s">
        <v>228</v>
      </c>
      <c r="BF277" s="1" t="s">
        <v>227</v>
      </c>
      <c r="BG277" s="1" t="s">
        <v>280</v>
      </c>
      <c r="BH277" s="1" t="s">
        <v>280</v>
      </c>
      <c r="BI277" s="1" t="s">
        <v>280</v>
      </c>
      <c r="BJ277" s="1" t="s">
        <v>280</v>
      </c>
      <c r="BK277" s="1" t="s">
        <v>280</v>
      </c>
      <c r="BL277" s="1" t="s">
        <v>280</v>
      </c>
      <c r="BM277" s="1" t="s">
        <v>280</v>
      </c>
    </row>
    <row r="278" ht="16.5" customHeight="1">
      <c r="A278" s="10">
        <v>43403.3955902778</v>
      </c>
      <c r="B278" s="10">
        <v>43403.4051157407</v>
      </c>
      <c r="C278" s="1" t="s">
        <v>69</v>
      </c>
      <c r="D278" s="1" t="s">
        <v>3703</v>
      </c>
      <c r="E278" s="1">
        <v>100.0</v>
      </c>
      <c r="F278" s="1">
        <v>822.0</v>
      </c>
      <c r="G278" s="1" t="b">
        <f t="shared" si="6"/>
        <v>1</v>
      </c>
      <c r="H278" s="10">
        <v>43403.4051157407</v>
      </c>
      <c r="I278" s="1" t="s">
        <v>3704</v>
      </c>
      <c r="J278" s="1"/>
      <c r="K278" s="1"/>
      <c r="L278" s="1"/>
      <c r="M278" s="1"/>
      <c r="N278" s="1">
        <v>41.9024963378906</v>
      </c>
      <c r="O278" s="1">
        <v>-87.7393035888671</v>
      </c>
      <c r="P278" s="1" t="s">
        <v>201</v>
      </c>
      <c r="Q278" s="1" t="s">
        <v>205</v>
      </c>
      <c r="R278" s="1" t="s">
        <v>206</v>
      </c>
      <c r="S278" s="1" t="s">
        <v>259</v>
      </c>
      <c r="T278" s="1"/>
      <c r="U278" s="1" t="s">
        <v>209</v>
      </c>
      <c r="V278" s="1">
        <v>10.0</v>
      </c>
      <c r="W278" s="1">
        <v>11.0</v>
      </c>
      <c r="X278" s="1" t="s">
        <v>236</v>
      </c>
      <c r="Y278" s="1"/>
      <c r="Z278" s="1" t="s">
        <v>1147</v>
      </c>
      <c r="AA278" s="1"/>
      <c r="AB278" s="1" t="s">
        <v>568</v>
      </c>
      <c r="AC278" s="1"/>
      <c r="AD278" s="1" t="s">
        <v>3705</v>
      </c>
      <c r="AE278" s="1" t="s">
        <v>3706</v>
      </c>
      <c r="AF278" s="1"/>
      <c r="AG278" s="1"/>
      <c r="AH278" s="1" t="s">
        <v>213</v>
      </c>
      <c r="AI278" s="1" t="s">
        <v>213</v>
      </c>
      <c r="AJ278" s="1"/>
      <c r="AK278" s="1"/>
      <c r="AL278" s="1"/>
      <c r="AM278" s="1">
        <v>4.0</v>
      </c>
      <c r="AN278" s="1" t="s">
        <v>215</v>
      </c>
      <c r="AO278" s="1" t="s">
        <v>215</v>
      </c>
      <c r="AP278" s="1">
        <v>4.0</v>
      </c>
      <c r="AQ278" s="1">
        <v>4.0</v>
      </c>
      <c r="AR278" s="1" t="s">
        <v>215</v>
      </c>
      <c r="AS278" s="1">
        <v>4.0</v>
      </c>
      <c r="AT278" s="1">
        <v>2.0</v>
      </c>
      <c r="AU278" s="1" t="s">
        <v>215</v>
      </c>
      <c r="AV278" s="1">
        <v>4.0</v>
      </c>
      <c r="AW278" s="1">
        <v>2.0</v>
      </c>
      <c r="AX278" s="1" t="s">
        <v>215</v>
      </c>
      <c r="AY278" s="1" t="s">
        <v>3707</v>
      </c>
      <c r="AZ278" s="1" t="s">
        <v>1409</v>
      </c>
      <c r="BA278" s="1" t="s">
        <v>1455</v>
      </c>
      <c r="BB278" s="1"/>
      <c r="BC278" s="1" t="s">
        <v>3708</v>
      </c>
      <c r="BD278" s="1" t="s">
        <v>3709</v>
      </c>
      <c r="BE278" s="1" t="s">
        <v>228</v>
      </c>
      <c r="BF278" s="1" t="s">
        <v>226</v>
      </c>
      <c r="BG278" s="1" t="s">
        <v>226</v>
      </c>
      <c r="BH278" s="1" t="s">
        <v>227</v>
      </c>
      <c r="BI278" s="1" t="s">
        <v>226</v>
      </c>
      <c r="BJ278" s="1" t="s">
        <v>280</v>
      </c>
      <c r="BK278" s="1" t="s">
        <v>280</v>
      </c>
      <c r="BL278" s="1" t="s">
        <v>280</v>
      </c>
      <c r="BM278" s="1" t="s">
        <v>280</v>
      </c>
    </row>
    <row r="279" ht="16.5" customHeight="1">
      <c r="A279" s="10">
        <v>43403.4104398148</v>
      </c>
      <c r="B279" s="10">
        <v>43403.4150115741</v>
      </c>
      <c r="C279" s="1" t="s">
        <v>69</v>
      </c>
      <c r="D279" s="1" t="s">
        <v>3710</v>
      </c>
      <c r="E279" s="1">
        <v>100.0</v>
      </c>
      <c r="F279" s="1">
        <v>394.0</v>
      </c>
      <c r="G279" s="1" t="b">
        <f t="shared" si="6"/>
        <v>1</v>
      </c>
      <c r="H279" s="10">
        <v>43403.4150115741</v>
      </c>
      <c r="I279" s="1" t="s">
        <v>3711</v>
      </c>
      <c r="J279" s="1"/>
      <c r="K279" s="1"/>
      <c r="L279" s="1"/>
      <c r="M279" s="1"/>
      <c r="N279" s="1">
        <v>33.2147979736328</v>
      </c>
      <c r="O279" s="1">
        <v>-97.1331024169921</v>
      </c>
      <c r="P279" s="1" t="s">
        <v>201</v>
      </c>
      <c r="Q279" s="1" t="s">
        <v>205</v>
      </c>
      <c r="R279" s="1" t="s">
        <v>206</v>
      </c>
      <c r="S279" s="1" t="s">
        <v>235</v>
      </c>
      <c r="T279" s="1"/>
      <c r="U279" s="1" t="s">
        <v>209</v>
      </c>
      <c r="V279" s="1">
        <v>12.0</v>
      </c>
      <c r="W279" s="1">
        <v>5.0</v>
      </c>
      <c r="X279" s="1" t="s">
        <v>261</v>
      </c>
      <c r="Y279" s="1"/>
      <c r="Z279" s="1" t="s">
        <v>237</v>
      </c>
      <c r="AA279" s="1"/>
      <c r="AB279" s="1"/>
      <c r="AC279" s="1"/>
      <c r="AD279" s="1" t="s">
        <v>3712</v>
      </c>
      <c r="AE279" s="1" t="s">
        <v>3713</v>
      </c>
      <c r="AF279" s="1" t="s">
        <v>3714</v>
      </c>
      <c r="AG279" s="1" t="s">
        <v>3715</v>
      </c>
      <c r="AH279" s="1" t="s">
        <v>245</v>
      </c>
      <c r="AI279" s="1" t="s">
        <v>245</v>
      </c>
      <c r="AJ279" s="1" t="s">
        <v>245</v>
      </c>
      <c r="AK279" s="1" t="s">
        <v>245</v>
      </c>
      <c r="AL279" s="1"/>
      <c r="AM279" s="1" t="s">
        <v>271</v>
      </c>
      <c r="AN279" s="1" t="s">
        <v>271</v>
      </c>
      <c r="AO279" s="1">
        <v>2.0</v>
      </c>
      <c r="AP279" s="1" t="s">
        <v>215</v>
      </c>
      <c r="AQ279" s="1" t="s">
        <v>215</v>
      </c>
      <c r="AR279" s="1" t="s">
        <v>215</v>
      </c>
      <c r="AS279" s="1" t="s">
        <v>215</v>
      </c>
      <c r="AT279" s="1" t="s">
        <v>215</v>
      </c>
      <c r="AU279" s="1">
        <v>2.0</v>
      </c>
      <c r="AV279" s="1" t="s">
        <v>271</v>
      </c>
      <c r="AW279" s="1" t="s">
        <v>271</v>
      </c>
      <c r="AX279" s="1" t="s">
        <v>215</v>
      </c>
      <c r="AY279" s="1" t="s">
        <v>3716</v>
      </c>
      <c r="AZ279" s="1" t="s">
        <v>1412</v>
      </c>
      <c r="BA279" s="1" t="s">
        <v>711</v>
      </c>
      <c r="BB279" s="1"/>
      <c r="BC279" s="1" t="s">
        <v>3717</v>
      </c>
      <c r="BD279" s="1" t="s">
        <v>3718</v>
      </c>
      <c r="BE279" s="1" t="s">
        <v>228</v>
      </c>
      <c r="BF279" s="1" t="s">
        <v>227</v>
      </c>
      <c r="BG279" s="1" t="s">
        <v>228</v>
      </c>
      <c r="BH279" s="1" t="s">
        <v>226</v>
      </c>
      <c r="BI279" s="1" t="s">
        <v>228</v>
      </c>
      <c r="BJ279" s="1" t="s">
        <v>228</v>
      </c>
      <c r="BK279" s="1" t="s">
        <v>228</v>
      </c>
      <c r="BL279" s="1" t="s">
        <v>228</v>
      </c>
      <c r="BM279" s="1" t="s">
        <v>228</v>
      </c>
    </row>
    <row r="280" ht="16.5" customHeight="1">
      <c r="A280" s="10">
        <v>43403.4568981482</v>
      </c>
      <c r="B280" s="10">
        <v>43403.4642361111</v>
      </c>
      <c r="C280" s="1" t="s">
        <v>69</v>
      </c>
      <c r="D280" s="1" t="s">
        <v>3719</v>
      </c>
      <c r="E280" s="1">
        <v>100.0</v>
      </c>
      <c r="F280" s="1">
        <v>633.0</v>
      </c>
      <c r="G280" s="1" t="b">
        <f t="shared" si="6"/>
        <v>1</v>
      </c>
      <c r="H280" s="10">
        <v>43403.4642361111</v>
      </c>
      <c r="I280" s="1" t="s">
        <v>3720</v>
      </c>
      <c r="J280" s="1"/>
      <c r="K280" s="1"/>
      <c r="L280" s="1"/>
      <c r="M280" s="1"/>
      <c r="N280" s="1">
        <v>53.5366058349609</v>
      </c>
      <c r="O280" s="1">
        <v>-113.510299682617</v>
      </c>
      <c r="P280" s="1" t="s">
        <v>201</v>
      </c>
      <c r="Q280" s="1" t="s">
        <v>205</v>
      </c>
      <c r="R280" s="1" t="s">
        <v>206</v>
      </c>
      <c r="S280" s="1" t="s">
        <v>235</v>
      </c>
      <c r="T280" s="1"/>
      <c r="U280" s="1" t="s">
        <v>209</v>
      </c>
      <c r="V280" s="1">
        <v>10.0</v>
      </c>
      <c r="W280" s="1">
        <v>6.0</v>
      </c>
      <c r="X280" s="1" t="s">
        <v>261</v>
      </c>
      <c r="Y280" s="1"/>
      <c r="Z280" s="1" t="s">
        <v>289</v>
      </c>
      <c r="AA280" s="1"/>
      <c r="AB280" s="1" t="s">
        <v>568</v>
      </c>
      <c r="AC280" s="1"/>
      <c r="AD280" s="1" t="s">
        <v>3721</v>
      </c>
      <c r="AE280" s="1"/>
      <c r="AF280" s="1"/>
      <c r="AG280" s="1"/>
      <c r="AH280" s="1" t="s">
        <v>245</v>
      </c>
      <c r="AI280" s="1"/>
      <c r="AJ280" s="1"/>
      <c r="AK280" s="1"/>
      <c r="AL280" s="1"/>
      <c r="AM280" s="1">
        <v>2.0</v>
      </c>
      <c r="AN280" s="1">
        <v>2.0</v>
      </c>
      <c r="AO280" s="1" t="s">
        <v>215</v>
      </c>
      <c r="AP280" s="1" t="s">
        <v>215</v>
      </c>
      <c r="AQ280" s="1">
        <v>2.0</v>
      </c>
      <c r="AR280" s="1" t="s">
        <v>215</v>
      </c>
      <c r="AS280" s="1" t="s">
        <v>215</v>
      </c>
      <c r="AT280" s="1" t="s">
        <v>215</v>
      </c>
      <c r="AU280" s="1" t="s">
        <v>215</v>
      </c>
      <c r="AV280" s="1" t="s">
        <v>215</v>
      </c>
      <c r="AW280" s="1" t="s">
        <v>271</v>
      </c>
      <c r="AX280" s="1">
        <v>4.0</v>
      </c>
      <c r="AY280" s="1" t="s">
        <v>3722</v>
      </c>
      <c r="AZ280" s="1" t="s">
        <v>254</v>
      </c>
      <c r="BA280" s="1" t="s">
        <v>370</v>
      </c>
      <c r="BB280" s="1" t="s">
        <v>947</v>
      </c>
      <c r="BC280" s="1" t="s">
        <v>3723</v>
      </c>
      <c r="BD280" s="1" t="s">
        <v>3724</v>
      </c>
      <c r="BE280" s="1" t="s">
        <v>227</v>
      </c>
      <c r="BF280" s="1" t="s">
        <v>227</v>
      </c>
      <c r="BG280" s="1" t="s">
        <v>226</v>
      </c>
      <c r="BH280" s="1" t="s">
        <v>280</v>
      </c>
      <c r="BI280" s="1" t="s">
        <v>228</v>
      </c>
      <c r="BJ280" s="1" t="s">
        <v>228</v>
      </c>
      <c r="BK280" s="1" t="s">
        <v>228</v>
      </c>
      <c r="BL280" s="1" t="s">
        <v>227</v>
      </c>
      <c r="BM280" s="1" t="s">
        <v>226</v>
      </c>
    </row>
    <row r="281" ht="16.5" customHeight="1">
      <c r="A281" s="10">
        <v>43403.483587963</v>
      </c>
      <c r="B281" s="10">
        <v>43403.4890046296</v>
      </c>
      <c r="C281" s="1" t="s">
        <v>69</v>
      </c>
      <c r="D281" s="1" t="s">
        <v>3725</v>
      </c>
      <c r="E281" s="1">
        <v>100.0</v>
      </c>
      <c r="F281" s="1">
        <v>467.0</v>
      </c>
      <c r="G281" s="1" t="b">
        <f t="shared" si="6"/>
        <v>1</v>
      </c>
      <c r="H281" s="10">
        <v>43403.4890046296</v>
      </c>
      <c r="I281" s="1" t="s">
        <v>3726</v>
      </c>
      <c r="J281" s="1"/>
      <c r="K281" s="1"/>
      <c r="L281" s="1"/>
      <c r="M281" s="1"/>
      <c r="N281" s="1">
        <v>40.7975006103515</v>
      </c>
      <c r="O281" s="1">
        <v>-77.902099609375</v>
      </c>
      <c r="P281" s="1" t="s">
        <v>201</v>
      </c>
      <c r="Q281" s="1" t="s">
        <v>205</v>
      </c>
      <c r="R281" s="1" t="s">
        <v>206</v>
      </c>
      <c r="S281" s="1" t="s">
        <v>235</v>
      </c>
      <c r="T281" s="1"/>
      <c r="U281" s="1" t="s">
        <v>209</v>
      </c>
      <c r="V281" s="1">
        <v>3.0</v>
      </c>
      <c r="W281" s="1">
        <v>5.0</v>
      </c>
      <c r="X281" s="1" t="s">
        <v>261</v>
      </c>
      <c r="Y281" s="1"/>
      <c r="Z281" s="1" t="s">
        <v>262</v>
      </c>
      <c r="AA281" s="1"/>
      <c r="AB281" s="1" t="s">
        <v>568</v>
      </c>
      <c r="AC281" s="1"/>
      <c r="AD281" s="1" t="s">
        <v>2261</v>
      </c>
      <c r="AE281" s="1"/>
      <c r="AF281" s="1"/>
      <c r="AG281" s="1"/>
      <c r="AH281" s="1" t="s">
        <v>245</v>
      </c>
      <c r="AI281" s="1"/>
      <c r="AJ281" s="1"/>
      <c r="AK281" s="1"/>
      <c r="AL281" s="1"/>
      <c r="AM281" s="1">
        <v>2.0</v>
      </c>
      <c r="AN281" s="1" t="s">
        <v>215</v>
      </c>
      <c r="AO281" s="1">
        <v>2.0</v>
      </c>
      <c r="AP281" s="1">
        <v>4.0</v>
      </c>
      <c r="AQ281" s="1">
        <v>2.0</v>
      </c>
      <c r="AR281" s="1">
        <v>2.0</v>
      </c>
      <c r="AS281" s="1" t="s">
        <v>215</v>
      </c>
      <c r="AT281" s="1">
        <v>2.0</v>
      </c>
      <c r="AU281" s="1">
        <v>2.0</v>
      </c>
      <c r="AV281" s="1">
        <v>2.0</v>
      </c>
      <c r="AW281" s="1">
        <v>2.0</v>
      </c>
      <c r="AX281" s="1">
        <v>2.0</v>
      </c>
      <c r="AY281" s="1" t="s">
        <v>3727</v>
      </c>
      <c r="AZ281" s="1" t="s">
        <v>273</v>
      </c>
      <c r="BA281" s="1" t="s">
        <v>792</v>
      </c>
      <c r="BB281" s="1" t="s">
        <v>711</v>
      </c>
      <c r="BC281" s="1" t="s">
        <v>3728</v>
      </c>
      <c r="BD281" s="1" t="s">
        <v>711</v>
      </c>
      <c r="BE281" s="1" t="s">
        <v>228</v>
      </c>
      <c r="BF281" s="1" t="s">
        <v>226</v>
      </c>
      <c r="BG281" s="1" t="s">
        <v>226</v>
      </c>
      <c r="BH281" s="1" t="s">
        <v>226</v>
      </c>
      <c r="BI281" s="1" t="s">
        <v>228</v>
      </c>
      <c r="BJ281" s="1" t="s">
        <v>226</v>
      </c>
      <c r="BK281" s="1" t="s">
        <v>228</v>
      </c>
      <c r="BL281" s="1" t="s">
        <v>226</v>
      </c>
      <c r="BM281" s="1" t="s">
        <v>226</v>
      </c>
    </row>
    <row r="282" ht="16.5" customHeight="1">
      <c r="A282" s="10">
        <v>43403.4818634259</v>
      </c>
      <c r="B282" s="10">
        <v>43403.4959837963</v>
      </c>
      <c r="C282" s="1" t="s">
        <v>69</v>
      </c>
      <c r="D282" s="1" t="s">
        <v>3729</v>
      </c>
      <c r="E282" s="1">
        <v>100.0</v>
      </c>
      <c r="F282" s="1">
        <v>1220.0</v>
      </c>
      <c r="G282" s="1" t="b">
        <f t="shared" si="6"/>
        <v>1</v>
      </c>
      <c r="H282" s="10">
        <v>43403.4959837963</v>
      </c>
      <c r="I282" s="1" t="s">
        <v>3730</v>
      </c>
      <c r="J282" s="1"/>
      <c r="K282" s="1"/>
      <c r="L282" s="1"/>
      <c r="M282" s="1"/>
      <c r="N282" s="1">
        <v>40.8977966308593</v>
      </c>
      <c r="O282" s="1">
        <v>-77.7732009887695</v>
      </c>
      <c r="P282" s="1" t="s">
        <v>201</v>
      </c>
      <c r="Q282" s="1" t="s">
        <v>205</v>
      </c>
      <c r="R282" s="1" t="s">
        <v>206</v>
      </c>
      <c r="S282" s="1" t="s">
        <v>259</v>
      </c>
      <c r="T282" s="1"/>
      <c r="U282" s="1" t="s">
        <v>209</v>
      </c>
      <c r="V282" s="1">
        <v>6.0</v>
      </c>
      <c r="W282" s="1">
        <v>17.0</v>
      </c>
      <c r="X282" s="1" t="s">
        <v>236</v>
      </c>
      <c r="Y282" s="1"/>
      <c r="Z282" s="1" t="s">
        <v>310</v>
      </c>
      <c r="AA282" s="1"/>
      <c r="AB282" s="1" t="s">
        <v>568</v>
      </c>
      <c r="AC282" s="1"/>
      <c r="AD282" s="1" t="s">
        <v>3731</v>
      </c>
      <c r="AE282" s="1" t="s">
        <v>3732</v>
      </c>
      <c r="AF282" s="1" t="s">
        <v>3733</v>
      </c>
      <c r="AG282" s="1" t="s">
        <v>3734</v>
      </c>
      <c r="AH282" s="1" t="s">
        <v>213</v>
      </c>
      <c r="AI282" s="1" t="s">
        <v>213</v>
      </c>
      <c r="AJ282" s="1" t="s">
        <v>500</v>
      </c>
      <c r="AK282" s="1" t="s">
        <v>245</v>
      </c>
      <c r="AL282" s="1"/>
      <c r="AM282" s="1" t="s">
        <v>215</v>
      </c>
      <c r="AN282" s="1" t="s">
        <v>215</v>
      </c>
      <c r="AO282" s="1" t="s">
        <v>215</v>
      </c>
      <c r="AP282" s="1" t="s">
        <v>215</v>
      </c>
      <c r="AQ282" s="1">
        <v>2.0</v>
      </c>
      <c r="AR282" s="1" t="s">
        <v>215</v>
      </c>
      <c r="AS282" s="1" t="s">
        <v>215</v>
      </c>
      <c r="AT282" s="1">
        <v>2.0</v>
      </c>
      <c r="AU282" s="1">
        <v>2.0</v>
      </c>
      <c r="AV282" s="1" t="s">
        <v>271</v>
      </c>
      <c r="AW282" s="1">
        <v>2.0</v>
      </c>
      <c r="AX282" s="1" t="s">
        <v>215</v>
      </c>
      <c r="AY282" s="1" t="s">
        <v>3735</v>
      </c>
      <c r="AZ282" s="1" t="s">
        <v>1414</v>
      </c>
      <c r="BA282" s="1" t="s">
        <v>550</v>
      </c>
      <c r="BB282" s="1" t="s">
        <v>3050</v>
      </c>
      <c r="BC282" s="1" t="s">
        <v>3736</v>
      </c>
      <c r="BD282" s="1" t="s">
        <v>3737</v>
      </c>
      <c r="BE282" s="1" t="s">
        <v>226</v>
      </c>
      <c r="BF282" s="1" t="s">
        <v>227</v>
      </c>
      <c r="BG282" s="1" t="s">
        <v>226</v>
      </c>
      <c r="BH282" s="1" t="s">
        <v>228</v>
      </c>
      <c r="BI282" s="1" t="s">
        <v>228</v>
      </c>
      <c r="BJ282" s="1" t="s">
        <v>226</v>
      </c>
      <c r="BK282" s="1" t="s">
        <v>226</v>
      </c>
      <c r="BL282" s="1" t="s">
        <v>226</v>
      </c>
      <c r="BM282" s="1" t="s">
        <v>226</v>
      </c>
    </row>
    <row r="283" ht="16.5" customHeight="1">
      <c r="A283" s="10">
        <v>43403.5090740741</v>
      </c>
      <c r="B283" s="10">
        <v>43403.5198148148</v>
      </c>
      <c r="C283" s="1" t="s">
        <v>69</v>
      </c>
      <c r="D283" s="1" t="s">
        <v>3608</v>
      </c>
      <c r="E283" s="1">
        <v>100.0</v>
      </c>
      <c r="F283" s="1">
        <v>928.0</v>
      </c>
      <c r="G283" s="1" t="b">
        <f t="shared" si="6"/>
        <v>1</v>
      </c>
      <c r="H283" s="10">
        <v>43403.5198263889</v>
      </c>
      <c r="I283" s="1" t="s">
        <v>3738</v>
      </c>
      <c r="J283" s="1"/>
      <c r="K283" s="1"/>
      <c r="L283" s="1"/>
      <c r="M283" s="1"/>
      <c r="N283" s="1">
        <v>40.8206024169921</v>
      </c>
      <c r="O283" s="1">
        <v>-96.6928024291992</v>
      </c>
      <c r="P283" s="1" t="s">
        <v>201</v>
      </c>
      <c r="Q283" s="1" t="s">
        <v>205</v>
      </c>
      <c r="R283" s="1" t="s">
        <v>206</v>
      </c>
      <c r="S283" s="1" t="s">
        <v>259</v>
      </c>
      <c r="T283" s="1"/>
      <c r="U283" s="1" t="s">
        <v>209</v>
      </c>
      <c r="V283" s="1">
        <v>2.0</v>
      </c>
      <c r="W283" s="1">
        <v>33.0</v>
      </c>
      <c r="X283" s="1" t="s">
        <v>236</v>
      </c>
      <c r="Y283" s="1"/>
      <c r="Z283" s="1" t="s">
        <v>310</v>
      </c>
      <c r="AA283" s="1"/>
      <c r="AB283" s="1" t="s">
        <v>311</v>
      </c>
      <c r="AC283" s="1"/>
      <c r="AD283" s="1" t="s">
        <v>3739</v>
      </c>
      <c r="AE283" s="1" t="s">
        <v>3740</v>
      </c>
      <c r="AF283" s="1"/>
      <c r="AG283" s="1"/>
      <c r="AH283" s="1" t="s">
        <v>213</v>
      </c>
      <c r="AI283" s="1" t="s">
        <v>213</v>
      </c>
      <c r="AJ283" s="1"/>
      <c r="AK283" s="1"/>
      <c r="AL283" s="1"/>
      <c r="AM283" s="1" t="s">
        <v>215</v>
      </c>
      <c r="AN283" s="1" t="s">
        <v>215</v>
      </c>
      <c r="AO283" s="1" t="s">
        <v>215</v>
      </c>
      <c r="AP283" s="1" t="s">
        <v>215</v>
      </c>
      <c r="AQ283" s="1" t="s">
        <v>215</v>
      </c>
      <c r="AR283" s="1" t="s">
        <v>215</v>
      </c>
      <c r="AS283" s="1">
        <v>2.0</v>
      </c>
      <c r="AT283" s="1">
        <v>2.0</v>
      </c>
      <c r="AU283" s="1" t="s">
        <v>215</v>
      </c>
      <c r="AV283" s="1" t="s">
        <v>215</v>
      </c>
      <c r="AW283" s="1" t="s">
        <v>215</v>
      </c>
      <c r="AX283" s="1" t="s">
        <v>215</v>
      </c>
      <c r="AY283" s="1" t="s">
        <v>3741</v>
      </c>
      <c r="AZ283" s="1" t="s">
        <v>3742</v>
      </c>
      <c r="BA283" s="1" t="s">
        <v>948</v>
      </c>
      <c r="BB283" s="1" t="s">
        <v>3132</v>
      </c>
      <c r="BC283" s="1" t="s">
        <v>3743</v>
      </c>
      <c r="BD283" s="1" t="s">
        <v>3744</v>
      </c>
      <c r="BE283" s="1" t="s">
        <v>280</v>
      </c>
      <c r="BF283" s="1" t="s">
        <v>226</v>
      </c>
      <c r="BG283" s="1" t="s">
        <v>226</v>
      </c>
      <c r="BH283" s="1" t="s">
        <v>280</v>
      </c>
      <c r="BI283" s="1" t="s">
        <v>280</v>
      </c>
      <c r="BJ283" s="1" t="s">
        <v>280</v>
      </c>
      <c r="BK283" s="1" t="s">
        <v>228</v>
      </c>
      <c r="BL283" s="1" t="s">
        <v>280</v>
      </c>
      <c r="BM283" s="1" t="s">
        <v>280</v>
      </c>
    </row>
    <row r="284" ht="16.5" customHeight="1">
      <c r="A284" s="10">
        <v>43403.6107523148</v>
      </c>
      <c r="B284" s="10">
        <v>43403.6231365741</v>
      </c>
      <c r="C284" s="1" t="s">
        <v>69</v>
      </c>
      <c r="D284" s="1" t="s">
        <v>3745</v>
      </c>
      <c r="E284" s="1">
        <v>100.0</v>
      </c>
      <c r="F284" s="1">
        <v>1070.0</v>
      </c>
      <c r="G284" s="1" t="b">
        <f t="shared" si="6"/>
        <v>1</v>
      </c>
      <c r="H284" s="10">
        <v>43403.6231365741</v>
      </c>
      <c r="I284" s="1" t="s">
        <v>3746</v>
      </c>
      <c r="J284" s="1"/>
      <c r="K284" s="1"/>
      <c r="L284" s="1"/>
      <c r="M284" s="1"/>
      <c r="N284" s="1">
        <v>34.68310546875</v>
      </c>
      <c r="O284" s="1">
        <v>-82.8249969482421</v>
      </c>
      <c r="P284" s="1" t="s">
        <v>201</v>
      </c>
      <c r="Q284" s="1" t="s">
        <v>205</v>
      </c>
      <c r="R284" s="1" t="s">
        <v>206</v>
      </c>
      <c r="S284" s="1" t="s">
        <v>235</v>
      </c>
      <c r="T284" s="1"/>
      <c r="U284" s="1" t="s">
        <v>209</v>
      </c>
      <c r="V284" s="1">
        <v>5.0</v>
      </c>
      <c r="W284" s="1">
        <v>13.0</v>
      </c>
      <c r="X284" s="1" t="s">
        <v>236</v>
      </c>
      <c r="Y284" s="1"/>
      <c r="Z284" s="1" t="s">
        <v>262</v>
      </c>
      <c r="AA284" s="1"/>
      <c r="AB284" s="1" t="s">
        <v>568</v>
      </c>
      <c r="AC284" s="1"/>
      <c r="AD284" s="1" t="s">
        <v>3747</v>
      </c>
      <c r="AE284" s="1" t="s">
        <v>3748</v>
      </c>
      <c r="AF284" s="1" t="s">
        <v>3749</v>
      </c>
      <c r="AG284" s="1" t="s">
        <v>3750</v>
      </c>
      <c r="AH284" s="1" t="s">
        <v>213</v>
      </c>
      <c r="AI284" s="1" t="s">
        <v>245</v>
      </c>
      <c r="AJ284" s="1" t="s">
        <v>213</v>
      </c>
      <c r="AK284" s="1" t="s">
        <v>213</v>
      </c>
      <c r="AL284" s="1"/>
      <c r="AM284" s="1">
        <v>4.0</v>
      </c>
      <c r="AN284" s="1">
        <v>4.0</v>
      </c>
      <c r="AO284" s="1" t="s">
        <v>214</v>
      </c>
      <c r="AP284" s="1" t="s">
        <v>214</v>
      </c>
      <c r="AQ284" s="1">
        <v>2.0</v>
      </c>
      <c r="AR284" s="1" t="s">
        <v>214</v>
      </c>
      <c r="AS284" s="1" t="s">
        <v>214</v>
      </c>
      <c r="AT284" s="1" t="s">
        <v>215</v>
      </c>
      <c r="AU284" s="1">
        <v>2.0</v>
      </c>
      <c r="AV284" s="1" t="s">
        <v>271</v>
      </c>
      <c r="AW284" s="1" t="s">
        <v>271</v>
      </c>
      <c r="AX284" s="1" t="s">
        <v>214</v>
      </c>
      <c r="AY284" s="1" t="s">
        <v>3751</v>
      </c>
      <c r="AZ284" s="1" t="s">
        <v>3752</v>
      </c>
      <c r="BA284" s="1" t="s">
        <v>3753</v>
      </c>
      <c r="BB284" s="1" t="s">
        <v>364</v>
      </c>
      <c r="BC284" s="1" t="s">
        <v>3754</v>
      </c>
      <c r="BD284" s="1" t="s">
        <v>3755</v>
      </c>
      <c r="BE284" s="1" t="s">
        <v>228</v>
      </c>
      <c r="BF284" s="1" t="s">
        <v>228</v>
      </c>
      <c r="BG284" s="1" t="s">
        <v>280</v>
      </c>
      <c r="BH284" s="1" t="s">
        <v>228</v>
      </c>
      <c r="BI284" s="1" t="s">
        <v>226</v>
      </c>
      <c r="BJ284" s="1" t="s">
        <v>280</v>
      </c>
      <c r="BK284" s="1" t="s">
        <v>228</v>
      </c>
      <c r="BL284" s="1" t="s">
        <v>229</v>
      </c>
      <c r="BM284" s="1" t="s">
        <v>229</v>
      </c>
    </row>
    <row r="285" ht="16.5" customHeight="1">
      <c r="A285" s="10">
        <v>43403.6409606482</v>
      </c>
      <c r="B285" s="10">
        <v>43403.6547222222</v>
      </c>
      <c r="C285" s="1" t="s">
        <v>69</v>
      </c>
      <c r="D285" s="1" t="s">
        <v>3756</v>
      </c>
      <c r="E285" s="1">
        <v>100.0</v>
      </c>
      <c r="F285" s="1">
        <v>1188.0</v>
      </c>
      <c r="G285" s="1" t="b">
        <f t="shared" si="6"/>
        <v>1</v>
      </c>
      <c r="H285" s="10">
        <v>43403.6547685185</v>
      </c>
      <c r="I285" s="1" t="s">
        <v>3757</v>
      </c>
      <c r="J285" s="1"/>
      <c r="K285" s="1"/>
      <c r="L285" s="1"/>
      <c r="M285" s="1"/>
      <c r="N285" s="1">
        <v>42.4624938964843</v>
      </c>
      <c r="O285" s="1">
        <v>-75.0491027832031</v>
      </c>
      <c r="P285" s="1" t="s">
        <v>201</v>
      </c>
      <c r="Q285" s="1" t="s">
        <v>205</v>
      </c>
      <c r="R285" s="1" t="s">
        <v>206</v>
      </c>
      <c r="S285" s="1" t="s">
        <v>259</v>
      </c>
      <c r="T285" s="1"/>
      <c r="U285" s="1" t="s">
        <v>209</v>
      </c>
      <c r="V285" s="1">
        <v>32.0</v>
      </c>
      <c r="W285" s="1">
        <v>13.0</v>
      </c>
      <c r="X285" s="1" t="s">
        <v>236</v>
      </c>
      <c r="Y285" s="1"/>
      <c r="Z285" s="1" t="s">
        <v>289</v>
      </c>
      <c r="AA285" s="1"/>
      <c r="AB285" s="1" t="s">
        <v>447</v>
      </c>
      <c r="AC285" s="1"/>
      <c r="AD285" s="1" t="s">
        <v>3758</v>
      </c>
      <c r="AE285" s="1" t="s">
        <v>3759</v>
      </c>
      <c r="AF285" s="1" t="s">
        <v>3760</v>
      </c>
      <c r="AG285" s="1" t="s">
        <v>3761</v>
      </c>
      <c r="AH285" s="1" t="s">
        <v>213</v>
      </c>
      <c r="AI285" s="1" t="s">
        <v>245</v>
      </c>
      <c r="AJ285" s="1" t="s">
        <v>500</v>
      </c>
      <c r="AK285" s="1" t="s">
        <v>213</v>
      </c>
      <c r="AL285" s="1"/>
      <c r="AM285" s="1" t="s">
        <v>214</v>
      </c>
      <c r="AN285" s="1" t="s">
        <v>214</v>
      </c>
      <c r="AO285" s="1" t="s">
        <v>214</v>
      </c>
      <c r="AP285" s="1">
        <v>4.0</v>
      </c>
      <c r="AQ285" s="1" t="s">
        <v>215</v>
      </c>
      <c r="AR285" s="1" t="s">
        <v>215</v>
      </c>
      <c r="AS285" s="1">
        <v>2.0</v>
      </c>
      <c r="AT285" s="1">
        <v>2.0</v>
      </c>
      <c r="AU285" s="1" t="s">
        <v>215</v>
      </c>
      <c r="AV285" s="1">
        <v>2.0</v>
      </c>
      <c r="AW285" s="1">
        <v>2.0</v>
      </c>
      <c r="AX285" s="1">
        <v>2.0</v>
      </c>
      <c r="AY285" s="1" t="s">
        <v>3762</v>
      </c>
      <c r="AZ285" s="1" t="s">
        <v>1201</v>
      </c>
      <c r="BA285" s="1" t="s">
        <v>423</v>
      </c>
      <c r="BB285" s="1" t="s">
        <v>3053</v>
      </c>
      <c r="BC285" s="1" t="s">
        <v>3763</v>
      </c>
      <c r="BD285" s="1" t="s">
        <v>3764</v>
      </c>
      <c r="BE285" s="1" t="s">
        <v>226</v>
      </c>
      <c r="BF285" s="1" t="s">
        <v>226</v>
      </c>
      <c r="BG285" s="1" t="s">
        <v>228</v>
      </c>
      <c r="BH285" s="1" t="s">
        <v>280</v>
      </c>
      <c r="BI285" s="1" t="s">
        <v>280</v>
      </c>
      <c r="BJ285" s="1" t="s">
        <v>280</v>
      </c>
      <c r="BK285" s="1" t="s">
        <v>229</v>
      </c>
      <c r="BL285" s="1" t="s">
        <v>280</v>
      </c>
      <c r="BM285" s="1" t="s">
        <v>280</v>
      </c>
    </row>
    <row r="286" ht="16.5" customHeight="1">
      <c r="A286" s="10">
        <v>43403.7107175926</v>
      </c>
      <c r="B286" s="10">
        <v>43403.7186921296</v>
      </c>
      <c r="C286" s="1" t="s">
        <v>69</v>
      </c>
      <c r="D286" s="1" t="s">
        <v>3765</v>
      </c>
      <c r="E286" s="1">
        <v>100.0</v>
      </c>
      <c r="F286" s="1">
        <v>688.0</v>
      </c>
      <c r="G286" s="1" t="b">
        <f t="shared" si="6"/>
        <v>1</v>
      </c>
      <c r="H286" s="10">
        <v>43403.7186921296</v>
      </c>
      <c r="I286" s="1" t="s">
        <v>3766</v>
      </c>
      <c r="J286" s="1"/>
      <c r="K286" s="1"/>
      <c r="L286" s="1"/>
      <c r="M286" s="1"/>
      <c r="N286" s="1">
        <v>44.8377075195312</v>
      </c>
      <c r="O286" s="1">
        <v>-123.251205444335</v>
      </c>
      <c r="P286" s="1" t="s">
        <v>201</v>
      </c>
      <c r="Q286" s="1" t="s">
        <v>205</v>
      </c>
      <c r="R286" s="1" t="s">
        <v>206</v>
      </c>
      <c r="S286" s="1" t="s">
        <v>259</v>
      </c>
      <c r="T286" s="1"/>
      <c r="U286" s="1" t="s">
        <v>209</v>
      </c>
      <c r="V286" s="1">
        <v>10.0</v>
      </c>
      <c r="W286" s="1">
        <v>8.0</v>
      </c>
      <c r="X286" s="1" t="s">
        <v>236</v>
      </c>
      <c r="Y286" s="1"/>
      <c r="Z286" s="1" t="s">
        <v>211</v>
      </c>
      <c r="AA286" s="1"/>
      <c r="AB286" s="1" t="s">
        <v>568</v>
      </c>
      <c r="AC286" s="1"/>
      <c r="AD286" s="1" t="s">
        <v>3767</v>
      </c>
      <c r="AE286" s="1" t="s">
        <v>3768</v>
      </c>
      <c r="AF286" s="1"/>
      <c r="AG286" s="1"/>
      <c r="AH286" s="1" t="s">
        <v>213</v>
      </c>
      <c r="AI286" s="1" t="s">
        <v>213</v>
      </c>
      <c r="AJ286" s="1"/>
      <c r="AK286" s="1"/>
      <c r="AL286" s="1"/>
      <c r="AM286" s="1" t="s">
        <v>215</v>
      </c>
      <c r="AN286" s="1">
        <v>4.0</v>
      </c>
      <c r="AO286" s="1">
        <v>4.0</v>
      </c>
      <c r="AP286" s="1">
        <v>4.0</v>
      </c>
      <c r="AQ286" s="1">
        <v>4.0</v>
      </c>
      <c r="AR286" s="1" t="s">
        <v>215</v>
      </c>
      <c r="AS286" s="1">
        <v>4.0</v>
      </c>
      <c r="AT286" s="1">
        <v>4.0</v>
      </c>
      <c r="AU286" s="1" t="s">
        <v>215</v>
      </c>
      <c r="AV286" s="1">
        <v>4.0</v>
      </c>
      <c r="AW286" s="1">
        <v>4.0</v>
      </c>
      <c r="AX286" s="1" t="s">
        <v>215</v>
      </c>
      <c r="AY286" s="1" t="s">
        <v>3769</v>
      </c>
      <c r="AZ286" s="1" t="s">
        <v>281</v>
      </c>
      <c r="BA286" s="1" t="s">
        <v>1459</v>
      </c>
      <c r="BB286" s="1" t="s">
        <v>3054</v>
      </c>
      <c r="BC286" s="1" t="s">
        <v>3770</v>
      </c>
      <c r="BD286" s="1" t="s">
        <v>3771</v>
      </c>
      <c r="BE286" s="1" t="s">
        <v>280</v>
      </c>
      <c r="BF286" s="1" t="s">
        <v>226</v>
      </c>
      <c r="BG286" s="1" t="s">
        <v>226</v>
      </c>
      <c r="BH286" s="1" t="s">
        <v>228</v>
      </c>
      <c r="BI286" s="1" t="s">
        <v>228</v>
      </c>
      <c r="BJ286" s="1" t="s">
        <v>280</v>
      </c>
      <c r="BK286" s="1" t="s">
        <v>280</v>
      </c>
      <c r="BL286" s="1" t="s">
        <v>228</v>
      </c>
      <c r="BM286" s="1" t="s">
        <v>280</v>
      </c>
    </row>
    <row r="287" ht="16.5" customHeight="1">
      <c r="A287" s="10">
        <v>43403.7352199074</v>
      </c>
      <c r="B287" s="10">
        <v>43403.7392592593</v>
      </c>
      <c r="C287" s="1" t="s">
        <v>69</v>
      </c>
      <c r="D287" s="1" t="s">
        <v>3772</v>
      </c>
      <c r="E287" s="1">
        <v>100.0</v>
      </c>
      <c r="F287" s="1">
        <v>348.0</v>
      </c>
      <c r="G287" s="1" t="b">
        <f t="shared" si="6"/>
        <v>1</v>
      </c>
      <c r="H287" s="10">
        <v>43403.7392592593</v>
      </c>
      <c r="I287" s="1" t="s">
        <v>3773</v>
      </c>
      <c r="J287" s="1"/>
      <c r="K287" s="1"/>
      <c r="L287" s="1"/>
      <c r="M287" s="1"/>
      <c r="N287" s="1">
        <v>33.7718048095703</v>
      </c>
      <c r="O287" s="1">
        <v>-84.3757019042968</v>
      </c>
      <c r="P287" s="1" t="s">
        <v>201</v>
      </c>
      <c r="Q287" s="1" t="s">
        <v>205</v>
      </c>
      <c r="R287" s="1" t="s">
        <v>206</v>
      </c>
      <c r="S287" s="1" t="s">
        <v>766</v>
      </c>
      <c r="T287" s="1" t="s">
        <v>3774</v>
      </c>
      <c r="U287" s="1" t="s">
        <v>209</v>
      </c>
      <c r="V287" s="1">
        <v>8.0</v>
      </c>
      <c r="W287" s="1">
        <v>16.0</v>
      </c>
      <c r="X287" s="1" t="s">
        <v>397</v>
      </c>
      <c r="Y287" s="1"/>
      <c r="Z287" s="1" t="s">
        <v>1032</v>
      </c>
      <c r="AA287" s="1" t="s">
        <v>3775</v>
      </c>
      <c r="AB287" s="1" t="s">
        <v>568</v>
      </c>
      <c r="AC287" s="1"/>
      <c r="AD287" s="1" t="s">
        <v>1891</v>
      </c>
      <c r="AE287" s="1" t="s">
        <v>2412</v>
      </c>
      <c r="AF287" s="1" t="s">
        <v>3776</v>
      </c>
      <c r="AG287" s="1" t="s">
        <v>3777</v>
      </c>
      <c r="AH287" s="1" t="s">
        <v>500</v>
      </c>
      <c r="AI287" s="1" t="s">
        <v>500</v>
      </c>
      <c r="AJ287" s="1" t="s">
        <v>500</v>
      </c>
      <c r="AK287" s="1" t="s">
        <v>213</v>
      </c>
      <c r="AL287" s="1"/>
      <c r="AM287" s="1">
        <v>4.0</v>
      </c>
      <c r="AN287" s="1" t="s">
        <v>215</v>
      </c>
      <c r="AO287" s="1">
        <v>4.0</v>
      </c>
      <c r="AP287" s="1" t="s">
        <v>215</v>
      </c>
      <c r="AQ287" s="1">
        <v>4.0</v>
      </c>
      <c r="AR287" s="1">
        <v>4.0</v>
      </c>
      <c r="AS287" s="1">
        <v>2.0</v>
      </c>
      <c r="AT287" s="1">
        <v>4.0</v>
      </c>
      <c r="AU287" s="1" t="s">
        <v>215</v>
      </c>
      <c r="AV287" s="1">
        <v>4.0</v>
      </c>
      <c r="AW287" s="1" t="s">
        <v>215</v>
      </c>
      <c r="AX287" s="1" t="s">
        <v>214</v>
      </c>
      <c r="AY287" s="1" t="s">
        <v>3778</v>
      </c>
      <c r="AZ287" s="1" t="s">
        <v>612</v>
      </c>
      <c r="BA287" s="1" t="s">
        <v>795</v>
      </c>
      <c r="BB287" s="1" t="s">
        <v>3055</v>
      </c>
      <c r="BC287" s="1" t="s">
        <v>3779</v>
      </c>
      <c r="BD287" s="1" t="s">
        <v>3780</v>
      </c>
      <c r="BE287" s="1" t="s">
        <v>226</v>
      </c>
      <c r="BF287" s="1" t="s">
        <v>227</v>
      </c>
      <c r="BG287" s="1" t="s">
        <v>227</v>
      </c>
      <c r="BH287" s="1" t="s">
        <v>228</v>
      </c>
      <c r="BI287" s="1" t="s">
        <v>226</v>
      </c>
      <c r="BJ287" s="1" t="s">
        <v>226</v>
      </c>
      <c r="BK287" s="1" t="s">
        <v>228</v>
      </c>
      <c r="BL287" s="1" t="s">
        <v>280</v>
      </c>
      <c r="BM287" s="1" t="s">
        <v>229</v>
      </c>
    </row>
    <row r="288" ht="16.5" customHeight="1">
      <c r="A288" s="10">
        <v>43403.8788541667</v>
      </c>
      <c r="B288" s="10">
        <v>43403.8918402778</v>
      </c>
      <c r="C288" s="1" t="s">
        <v>69</v>
      </c>
      <c r="D288" s="1" t="s">
        <v>3781</v>
      </c>
      <c r="E288" s="1">
        <v>100.0</v>
      </c>
      <c r="F288" s="1">
        <v>1121.0</v>
      </c>
      <c r="G288" s="1" t="b">
        <f t="shared" si="6"/>
        <v>1</v>
      </c>
      <c r="H288" s="10">
        <v>43403.8918402778</v>
      </c>
      <c r="I288" s="1" t="s">
        <v>3782</v>
      </c>
      <c r="J288" s="1"/>
      <c r="K288" s="1"/>
      <c r="L288" s="1"/>
      <c r="M288" s="1"/>
      <c r="N288" s="1">
        <v>39.0836029052734</v>
      </c>
      <c r="O288" s="1">
        <v>-86.4320983886718</v>
      </c>
      <c r="P288" s="1" t="s">
        <v>201</v>
      </c>
      <c r="Q288" s="1" t="s">
        <v>205</v>
      </c>
      <c r="R288" s="1" t="s">
        <v>206</v>
      </c>
      <c r="S288" s="1" t="s">
        <v>235</v>
      </c>
      <c r="T288" s="1"/>
      <c r="U288" s="1" t="s">
        <v>209</v>
      </c>
      <c r="V288" s="1">
        <v>4.0</v>
      </c>
      <c r="W288" s="1">
        <v>11.0</v>
      </c>
      <c r="X288" s="1" t="s">
        <v>261</v>
      </c>
      <c r="Y288" s="1"/>
      <c r="Z288" s="1" t="s">
        <v>211</v>
      </c>
      <c r="AA288" s="1"/>
      <c r="AB288" s="1" t="s">
        <v>568</v>
      </c>
      <c r="AC288" s="1"/>
      <c r="AD288" s="1" t="s">
        <v>3783</v>
      </c>
      <c r="AE288" s="1" t="s">
        <v>3784</v>
      </c>
      <c r="AF288" s="1" t="s">
        <v>3785</v>
      </c>
      <c r="AG288" s="1"/>
      <c r="AH288" s="1" t="s">
        <v>213</v>
      </c>
      <c r="AI288" s="1" t="s">
        <v>245</v>
      </c>
      <c r="AJ288" s="1" t="s">
        <v>245</v>
      </c>
      <c r="AK288" s="1"/>
      <c r="AL288" s="1"/>
      <c r="AM288" s="1" t="s">
        <v>271</v>
      </c>
      <c r="AN288" s="1" t="s">
        <v>215</v>
      </c>
      <c r="AO288" s="1">
        <v>2.0</v>
      </c>
      <c r="AP288" s="1">
        <v>4.0</v>
      </c>
      <c r="AQ288" s="1">
        <v>4.0</v>
      </c>
      <c r="AR288" s="1">
        <v>4.0</v>
      </c>
      <c r="AS288" s="1" t="s">
        <v>215</v>
      </c>
      <c r="AT288" s="1" t="s">
        <v>215</v>
      </c>
      <c r="AU288" s="1">
        <v>4.0</v>
      </c>
      <c r="AV288" s="1">
        <v>2.0</v>
      </c>
      <c r="AW288" s="1">
        <v>2.0</v>
      </c>
      <c r="AX288" s="1" t="s">
        <v>214</v>
      </c>
      <c r="AY288" s="1" t="s">
        <v>3786</v>
      </c>
      <c r="AZ288" s="1" t="s">
        <v>3787</v>
      </c>
      <c r="BA288" s="1" t="s">
        <v>3788</v>
      </c>
      <c r="BB288" s="1"/>
      <c r="BC288" s="1" t="s">
        <v>3789</v>
      </c>
      <c r="BD288" s="1" t="s">
        <v>3790</v>
      </c>
      <c r="BE288" s="1" t="s">
        <v>280</v>
      </c>
      <c r="BF288" s="1" t="s">
        <v>280</v>
      </c>
      <c r="BG288" s="1" t="s">
        <v>280</v>
      </c>
      <c r="BH288" s="1" t="s">
        <v>228</v>
      </c>
      <c r="BI288" s="1" t="s">
        <v>228</v>
      </c>
      <c r="BJ288" s="1" t="s">
        <v>228</v>
      </c>
      <c r="BK288" s="1" t="s">
        <v>228</v>
      </c>
      <c r="BL288" s="1" t="s">
        <v>280</v>
      </c>
      <c r="BM288" s="1" t="s">
        <v>280</v>
      </c>
    </row>
    <row r="289" ht="16.5" customHeight="1">
      <c r="A289" s="10">
        <v>43403.8946759259</v>
      </c>
      <c r="B289" s="10">
        <v>43403.904849537</v>
      </c>
      <c r="C289" s="1" t="s">
        <v>69</v>
      </c>
      <c r="D289" s="1" t="s">
        <v>3791</v>
      </c>
      <c r="E289" s="1">
        <v>100.0</v>
      </c>
      <c r="F289" s="1">
        <v>879.0</v>
      </c>
      <c r="G289" s="1" t="b">
        <f t="shared" si="6"/>
        <v>1</v>
      </c>
      <c r="H289" s="10">
        <v>43403.9048611111</v>
      </c>
      <c r="I289" s="1" t="s">
        <v>3792</v>
      </c>
      <c r="J289" s="1"/>
      <c r="K289" s="1"/>
      <c r="L289" s="1"/>
      <c r="M289" s="1"/>
      <c r="N289" s="1">
        <v>33.9461059570312</v>
      </c>
      <c r="O289" s="1">
        <v>-83.4179992675781</v>
      </c>
      <c r="P289" s="1" t="s">
        <v>201</v>
      </c>
      <c r="Q289" s="1" t="s">
        <v>205</v>
      </c>
      <c r="R289" s="1" t="s">
        <v>206</v>
      </c>
      <c r="S289" s="1" t="s">
        <v>766</v>
      </c>
      <c r="T289" s="1" t="s">
        <v>3793</v>
      </c>
      <c r="U289" s="1" t="s">
        <v>209</v>
      </c>
      <c r="V289" s="1">
        <v>8.0</v>
      </c>
      <c r="W289" s="1">
        <v>10.0</v>
      </c>
      <c r="X289" s="1" t="s">
        <v>236</v>
      </c>
      <c r="Y289" s="1"/>
      <c r="Z289" s="1" t="s">
        <v>289</v>
      </c>
      <c r="AA289" s="1"/>
      <c r="AB289" s="1" t="s">
        <v>568</v>
      </c>
      <c r="AC289" s="1"/>
      <c r="AD289" s="1" t="s">
        <v>2412</v>
      </c>
      <c r="AE289" s="1" t="s">
        <v>3794</v>
      </c>
      <c r="AF289" s="1" t="s">
        <v>3795</v>
      </c>
      <c r="AG289" s="1"/>
      <c r="AH289" s="1" t="s">
        <v>213</v>
      </c>
      <c r="AI289" s="1" t="s">
        <v>213</v>
      </c>
      <c r="AJ289" s="1" t="s">
        <v>245</v>
      </c>
      <c r="AK289" s="1"/>
      <c r="AL289" s="1"/>
      <c r="AM289" s="1" t="s">
        <v>214</v>
      </c>
      <c r="AN289" s="1">
        <v>4.0</v>
      </c>
      <c r="AO289" s="1">
        <v>4.0</v>
      </c>
      <c r="AP289" s="1" t="s">
        <v>214</v>
      </c>
      <c r="AQ289" s="1" t="s">
        <v>271</v>
      </c>
      <c r="AR289" s="1" t="s">
        <v>214</v>
      </c>
      <c r="AS289" s="1" t="s">
        <v>215</v>
      </c>
      <c r="AT289" s="1">
        <v>2.0</v>
      </c>
      <c r="AU289" s="1">
        <v>2.0</v>
      </c>
      <c r="AV289" s="1" t="s">
        <v>215</v>
      </c>
      <c r="AW289" s="1">
        <v>4.0</v>
      </c>
      <c r="AX289" s="1">
        <v>4.0</v>
      </c>
      <c r="AY289" s="1" t="s">
        <v>3796</v>
      </c>
      <c r="AZ289" s="1" t="s">
        <v>1416</v>
      </c>
      <c r="BA289" s="1" t="s">
        <v>3797</v>
      </c>
      <c r="BB289" s="1" t="s">
        <v>3154</v>
      </c>
      <c r="BC289" s="1" t="s">
        <v>3798</v>
      </c>
      <c r="BD289" s="1" t="s">
        <v>3799</v>
      </c>
      <c r="BE289" s="1" t="s">
        <v>280</v>
      </c>
      <c r="BF289" s="1" t="s">
        <v>226</v>
      </c>
      <c r="BG289" s="1" t="s">
        <v>280</v>
      </c>
      <c r="BH289" s="1" t="s">
        <v>226</v>
      </c>
      <c r="BI289" s="1" t="s">
        <v>227</v>
      </c>
      <c r="BJ289" s="1" t="s">
        <v>228</v>
      </c>
      <c r="BK289" s="1" t="s">
        <v>280</v>
      </c>
      <c r="BL289" s="1" t="s">
        <v>229</v>
      </c>
      <c r="BM289" s="1" t="s">
        <v>229</v>
      </c>
    </row>
    <row r="290" ht="16.5" customHeight="1">
      <c r="A290" s="10">
        <v>43404.5826388889</v>
      </c>
      <c r="B290" s="10">
        <v>43404.5851736111</v>
      </c>
      <c r="C290" s="1" t="s">
        <v>69</v>
      </c>
      <c r="D290" s="1" t="s">
        <v>3800</v>
      </c>
      <c r="E290" s="1">
        <v>100.0</v>
      </c>
      <c r="F290" s="1">
        <v>219.0</v>
      </c>
      <c r="G290" s="1" t="b">
        <f t="shared" si="6"/>
        <v>1</v>
      </c>
      <c r="H290" s="10">
        <v>43404.5851851852</v>
      </c>
      <c r="I290" s="1" t="s">
        <v>3801</v>
      </c>
      <c r="J290" s="1"/>
      <c r="K290" s="1"/>
      <c r="L290" s="1"/>
      <c r="M290" s="1"/>
      <c r="N290" s="1">
        <v>39.6488037109375</v>
      </c>
      <c r="O290" s="1">
        <v>-77.561897277832</v>
      </c>
      <c r="P290" s="1" t="s">
        <v>201</v>
      </c>
      <c r="Q290" s="1" t="s">
        <v>205</v>
      </c>
      <c r="R290" s="1" t="s">
        <v>206</v>
      </c>
      <c r="S290" s="1" t="s">
        <v>235</v>
      </c>
      <c r="T290" s="1"/>
      <c r="U290" s="1" t="s">
        <v>209</v>
      </c>
      <c r="V290" s="1">
        <v>23.0</v>
      </c>
      <c r="W290" s="1">
        <v>19.0</v>
      </c>
      <c r="X290" s="1" t="s">
        <v>236</v>
      </c>
      <c r="Y290" s="1"/>
      <c r="Z290" s="1" t="s">
        <v>211</v>
      </c>
      <c r="AA290" s="1"/>
      <c r="AB290" s="1" t="s">
        <v>311</v>
      </c>
      <c r="AC290" s="1"/>
      <c r="AD290" s="1" t="s">
        <v>3802</v>
      </c>
      <c r="AE290" s="1" t="s">
        <v>3803</v>
      </c>
      <c r="AF290" s="1" t="s">
        <v>3804</v>
      </c>
      <c r="AG290" s="1" t="s">
        <v>3805</v>
      </c>
      <c r="AH290" s="1" t="s">
        <v>245</v>
      </c>
      <c r="AI290" s="1" t="s">
        <v>245</v>
      </c>
      <c r="AJ290" s="1" t="s">
        <v>245</v>
      </c>
      <c r="AK290" s="1" t="s">
        <v>245</v>
      </c>
      <c r="AL290" s="1"/>
      <c r="AM290" s="1">
        <v>2.0</v>
      </c>
      <c r="AN290" s="1">
        <v>2.0</v>
      </c>
      <c r="AO290" s="1">
        <v>2.0</v>
      </c>
      <c r="AP290" s="1">
        <v>2.0</v>
      </c>
      <c r="AQ290" s="1" t="s">
        <v>271</v>
      </c>
      <c r="AR290" s="1">
        <v>2.0</v>
      </c>
      <c r="AS290" s="1" t="s">
        <v>271</v>
      </c>
      <c r="AT290" s="1" t="s">
        <v>271</v>
      </c>
      <c r="AU290" s="1" t="s">
        <v>271</v>
      </c>
      <c r="AV290" s="1" t="s">
        <v>271</v>
      </c>
      <c r="AW290" s="1" t="s">
        <v>271</v>
      </c>
      <c r="AX290" s="1" t="s">
        <v>271</v>
      </c>
      <c r="AY290" s="1" t="s">
        <v>1422</v>
      </c>
      <c r="AZ290" s="1" t="s">
        <v>1422</v>
      </c>
      <c r="BA290" s="1" t="s">
        <v>1422</v>
      </c>
      <c r="BB290" s="1" t="s">
        <v>1422</v>
      </c>
      <c r="BC290" s="1" t="s">
        <v>1422</v>
      </c>
      <c r="BD290" s="1" t="s">
        <v>1422</v>
      </c>
      <c r="BE290" s="1" t="s">
        <v>227</v>
      </c>
      <c r="BF290" s="1" t="s">
        <v>227</v>
      </c>
      <c r="BG290" s="1" t="s">
        <v>227</v>
      </c>
      <c r="BH290" s="1" t="s">
        <v>227</v>
      </c>
      <c r="BI290" s="1" t="s">
        <v>227</v>
      </c>
      <c r="BJ290" s="1" t="s">
        <v>227</v>
      </c>
      <c r="BK290" s="1" t="s">
        <v>228</v>
      </c>
      <c r="BL290" s="1" t="s">
        <v>228</v>
      </c>
      <c r="BM290" s="1" t="s">
        <v>228</v>
      </c>
    </row>
    <row r="291" ht="16.5" customHeight="1">
      <c r="A291" s="10">
        <v>43404.5826041667</v>
      </c>
      <c r="B291" s="10">
        <v>43404.5864236111</v>
      </c>
      <c r="C291" s="1" t="s">
        <v>69</v>
      </c>
      <c r="D291" s="1" t="s">
        <v>3806</v>
      </c>
      <c r="E291" s="1">
        <v>100.0</v>
      </c>
      <c r="F291" s="1">
        <v>329.0</v>
      </c>
      <c r="G291" s="1" t="b">
        <f t="shared" si="6"/>
        <v>1</v>
      </c>
      <c r="H291" s="10">
        <v>43404.5864236111</v>
      </c>
      <c r="I291" s="1" t="s">
        <v>3807</v>
      </c>
      <c r="J291" s="1"/>
      <c r="K291" s="1"/>
      <c r="L291" s="1"/>
      <c r="M291" s="1"/>
      <c r="N291" s="1">
        <v>40.756103515625</v>
      </c>
      <c r="O291" s="1">
        <v>-111.883697509765</v>
      </c>
      <c r="P291" s="1" t="s">
        <v>201</v>
      </c>
      <c r="Q291" s="1" t="s">
        <v>205</v>
      </c>
      <c r="R291" s="1" t="s">
        <v>206</v>
      </c>
      <c r="S291" s="1" t="s">
        <v>259</v>
      </c>
      <c r="T291" s="1"/>
      <c r="U291" s="1" t="s">
        <v>209</v>
      </c>
      <c r="V291" s="1"/>
      <c r="W291" s="1">
        <v>5.0</v>
      </c>
      <c r="X291" s="1" t="s">
        <v>261</v>
      </c>
      <c r="Y291" s="1"/>
      <c r="Z291" s="1" t="s">
        <v>262</v>
      </c>
      <c r="AA291" s="1"/>
      <c r="AB291" s="1" t="s">
        <v>311</v>
      </c>
      <c r="AC291" s="1"/>
      <c r="AD291" s="1" t="s">
        <v>3808</v>
      </c>
      <c r="AE291" s="1"/>
      <c r="AF291" s="1"/>
      <c r="AG291" s="1"/>
      <c r="AH291" s="1" t="s">
        <v>245</v>
      </c>
      <c r="AI291" s="1"/>
      <c r="AJ291" s="1"/>
      <c r="AK291" s="1"/>
      <c r="AL291" s="1"/>
      <c r="AM291" s="1" t="s">
        <v>214</v>
      </c>
      <c r="AN291" s="1">
        <v>4.0</v>
      </c>
      <c r="AO291" s="1" t="s">
        <v>215</v>
      </c>
      <c r="AP291" s="1" t="s">
        <v>214</v>
      </c>
      <c r="AQ291" s="1">
        <v>4.0</v>
      </c>
      <c r="AR291" s="1">
        <v>4.0</v>
      </c>
      <c r="AS291" s="1">
        <v>4.0</v>
      </c>
      <c r="AT291" s="1">
        <v>2.0</v>
      </c>
      <c r="AU291" s="1">
        <v>2.0</v>
      </c>
      <c r="AV291" s="1">
        <v>4.0</v>
      </c>
      <c r="AW291" s="1">
        <v>4.0</v>
      </c>
      <c r="AX291" s="1">
        <v>4.0</v>
      </c>
      <c r="AY291" s="1" t="s">
        <v>3809</v>
      </c>
      <c r="AZ291" s="1" t="s">
        <v>3810</v>
      </c>
      <c r="BA291" s="1" t="s">
        <v>3811</v>
      </c>
      <c r="BB291" s="1" t="s">
        <v>3156</v>
      </c>
      <c r="BC291" s="1" t="s">
        <v>3812</v>
      </c>
      <c r="BD291" s="1" t="s">
        <v>3813</v>
      </c>
      <c r="BE291" s="1" t="s">
        <v>229</v>
      </c>
      <c r="BF291" s="1" t="s">
        <v>229</v>
      </c>
      <c r="BG291" s="1" t="s">
        <v>229</v>
      </c>
      <c r="BH291" s="1" t="s">
        <v>228</v>
      </c>
      <c r="BI291" s="1" t="s">
        <v>228</v>
      </c>
      <c r="BJ291" s="1" t="s">
        <v>229</v>
      </c>
      <c r="BK291" s="1" t="s">
        <v>229</v>
      </c>
      <c r="BL291" s="1" t="s">
        <v>229</v>
      </c>
      <c r="BM291" s="1" t="s">
        <v>229</v>
      </c>
    </row>
    <row r="292" ht="16.5" customHeight="1">
      <c r="A292" s="10">
        <v>43404.5859606481</v>
      </c>
      <c r="B292" s="10">
        <v>43404.5965625</v>
      </c>
      <c r="C292" s="1" t="s">
        <v>69</v>
      </c>
      <c r="D292" s="1" t="s">
        <v>3814</v>
      </c>
      <c r="E292" s="1">
        <v>100.0</v>
      </c>
      <c r="F292" s="1">
        <v>915.0</v>
      </c>
      <c r="G292" s="1" t="b">
        <f t="shared" si="6"/>
        <v>1</v>
      </c>
      <c r="H292" s="10">
        <v>43404.5965625</v>
      </c>
      <c r="I292" s="1" t="s">
        <v>3815</v>
      </c>
      <c r="J292" s="1"/>
      <c r="K292" s="1"/>
      <c r="L292" s="1"/>
      <c r="M292" s="1"/>
      <c r="N292" s="1">
        <v>33.9653015136718</v>
      </c>
      <c r="O292" s="1">
        <v>-118.272705078125</v>
      </c>
      <c r="P292" s="1" t="s">
        <v>201</v>
      </c>
      <c r="Q292" s="1" t="s">
        <v>205</v>
      </c>
      <c r="R292" s="1" t="s">
        <v>206</v>
      </c>
      <c r="S292" s="1" t="s">
        <v>259</v>
      </c>
      <c r="T292" s="1"/>
      <c r="U292" s="1" t="s">
        <v>209</v>
      </c>
      <c r="V292" s="1">
        <v>12.0</v>
      </c>
      <c r="W292" s="1">
        <v>16.0</v>
      </c>
      <c r="X292" s="1" t="s">
        <v>236</v>
      </c>
      <c r="Y292" s="1"/>
      <c r="Z292" s="1" t="s">
        <v>237</v>
      </c>
      <c r="AA292" s="1"/>
      <c r="AB292" s="1" t="s">
        <v>311</v>
      </c>
      <c r="AC292" s="1"/>
      <c r="AD292" s="1" t="s">
        <v>3816</v>
      </c>
      <c r="AE292" s="1" t="s">
        <v>3817</v>
      </c>
      <c r="AF292" s="1" t="s">
        <v>3818</v>
      </c>
      <c r="AG292" s="1"/>
      <c r="AH292" s="1" t="s">
        <v>213</v>
      </c>
      <c r="AI292" s="1" t="s">
        <v>213</v>
      </c>
      <c r="AJ292" s="1" t="s">
        <v>213</v>
      </c>
      <c r="AK292" s="1"/>
      <c r="AL292" s="1"/>
      <c r="AM292" s="1" t="s">
        <v>215</v>
      </c>
      <c r="AN292" s="1" t="s">
        <v>215</v>
      </c>
      <c r="AO292" s="1" t="s">
        <v>215</v>
      </c>
      <c r="AP292" s="1" t="s">
        <v>215</v>
      </c>
      <c r="AQ292" s="1">
        <v>2.0</v>
      </c>
      <c r="AR292" s="1" t="s">
        <v>215</v>
      </c>
      <c r="AS292" s="1" t="s">
        <v>215</v>
      </c>
      <c r="AT292" s="1" t="s">
        <v>271</v>
      </c>
      <c r="AU292" s="1" t="s">
        <v>215</v>
      </c>
      <c r="AV292" s="1">
        <v>2.0</v>
      </c>
      <c r="AW292" s="1" t="s">
        <v>271</v>
      </c>
      <c r="AX292" s="1" t="s">
        <v>215</v>
      </c>
      <c r="AY292" s="1" t="s">
        <v>3819</v>
      </c>
      <c r="AZ292" s="1" t="s">
        <v>1243</v>
      </c>
      <c r="BA292" s="1" t="s">
        <v>1469</v>
      </c>
      <c r="BB292" s="1" t="s">
        <v>3158</v>
      </c>
      <c r="BC292" s="1" t="s">
        <v>3820</v>
      </c>
      <c r="BD292" s="1" t="s">
        <v>1631</v>
      </c>
      <c r="BE292" s="1" t="s">
        <v>280</v>
      </c>
      <c r="BF292" s="1" t="s">
        <v>228</v>
      </c>
      <c r="BG292" s="1" t="s">
        <v>280</v>
      </c>
      <c r="BH292" s="1" t="s">
        <v>228</v>
      </c>
      <c r="BI292" s="1" t="s">
        <v>228</v>
      </c>
      <c r="BJ292" s="1" t="s">
        <v>280</v>
      </c>
      <c r="BK292" s="1" t="s">
        <v>228</v>
      </c>
      <c r="BL292" s="1" t="s">
        <v>228</v>
      </c>
      <c r="BM292" s="1" t="s">
        <v>228</v>
      </c>
    </row>
    <row r="293" ht="16.5" customHeight="1">
      <c r="A293" s="10">
        <v>43404.5859606481</v>
      </c>
      <c r="B293" s="10">
        <v>43404.5972453704</v>
      </c>
      <c r="C293" s="1" t="s">
        <v>69</v>
      </c>
      <c r="D293" s="1" t="s">
        <v>3821</v>
      </c>
      <c r="E293" s="1">
        <v>100.0</v>
      </c>
      <c r="F293" s="1">
        <v>975.0</v>
      </c>
      <c r="G293" s="1" t="b">
        <f t="shared" si="6"/>
        <v>1</v>
      </c>
      <c r="H293" s="10">
        <v>43404.5972569444</v>
      </c>
      <c r="I293" s="1" t="s">
        <v>3822</v>
      </c>
      <c r="J293" s="1"/>
      <c r="K293" s="1"/>
      <c r="L293" s="1"/>
      <c r="M293" s="1"/>
      <c r="N293" s="1">
        <v>39.9468994140625</v>
      </c>
      <c r="O293" s="1">
        <v>-105.214202880859</v>
      </c>
      <c r="P293" s="1" t="s">
        <v>201</v>
      </c>
      <c r="Q293" s="1" t="s">
        <v>205</v>
      </c>
      <c r="R293" s="1" t="s">
        <v>206</v>
      </c>
      <c r="S293" s="1" t="s">
        <v>766</v>
      </c>
      <c r="T293" s="1" t="s">
        <v>2250</v>
      </c>
      <c r="U293" s="1" t="s">
        <v>209</v>
      </c>
      <c r="V293" s="1">
        <v>14.0</v>
      </c>
      <c r="W293" s="1">
        <v>6.0</v>
      </c>
      <c r="X293" s="1" t="s">
        <v>239</v>
      </c>
      <c r="Y293" s="1" t="s">
        <v>3823</v>
      </c>
      <c r="Z293" s="1" t="s">
        <v>1907</v>
      </c>
      <c r="AA293" s="1" t="s">
        <v>3824</v>
      </c>
      <c r="AB293" s="1" t="s">
        <v>2197</v>
      </c>
      <c r="AC293" s="1" t="s">
        <v>2252</v>
      </c>
      <c r="AD293" s="1" t="s">
        <v>725</v>
      </c>
      <c r="AE293" s="1" t="s">
        <v>3825</v>
      </c>
      <c r="AF293" s="1"/>
      <c r="AG293" s="1"/>
      <c r="AH293" s="1" t="s">
        <v>213</v>
      </c>
      <c r="AI293" s="1" t="s">
        <v>213</v>
      </c>
      <c r="AJ293" s="1"/>
      <c r="AK293" s="1"/>
      <c r="AL293" s="1"/>
      <c r="AM293" s="1">
        <v>4.0</v>
      </c>
      <c r="AN293" s="1">
        <v>4.0</v>
      </c>
      <c r="AO293" s="1" t="s">
        <v>214</v>
      </c>
      <c r="AP293" s="1" t="s">
        <v>214</v>
      </c>
      <c r="AQ293" s="1" t="s">
        <v>215</v>
      </c>
      <c r="AR293" s="1" t="s">
        <v>214</v>
      </c>
      <c r="AS293" s="1" t="s">
        <v>214</v>
      </c>
      <c r="AT293" s="1" t="s">
        <v>214</v>
      </c>
      <c r="AU293" s="1">
        <v>2.0</v>
      </c>
      <c r="AV293" s="1" t="s">
        <v>214</v>
      </c>
      <c r="AW293" s="1">
        <v>4.0</v>
      </c>
      <c r="AX293" s="1" t="s">
        <v>214</v>
      </c>
      <c r="AY293" s="1" t="s">
        <v>3826</v>
      </c>
      <c r="AZ293" s="1" t="s">
        <v>3827</v>
      </c>
      <c r="BA293" s="1" t="s">
        <v>615</v>
      </c>
      <c r="BB293" s="1"/>
      <c r="BC293" s="1" t="s">
        <v>3828</v>
      </c>
      <c r="BD293" s="1" t="s">
        <v>3829</v>
      </c>
      <c r="BE293" s="1" t="s">
        <v>229</v>
      </c>
      <c r="BF293" s="1" t="s">
        <v>228</v>
      </c>
      <c r="BG293" s="1" t="s">
        <v>228</v>
      </c>
      <c r="BH293" s="1" t="s">
        <v>280</v>
      </c>
      <c r="BI293" s="1" t="s">
        <v>227</v>
      </c>
      <c r="BJ293" s="1" t="s">
        <v>228</v>
      </c>
      <c r="BK293" s="1" t="s">
        <v>229</v>
      </c>
      <c r="BL293" s="1" t="s">
        <v>280</v>
      </c>
      <c r="BM293" s="1" t="s">
        <v>229</v>
      </c>
    </row>
    <row r="294" ht="16.5" customHeight="1">
      <c r="A294" s="10">
        <v>43404.5858796296</v>
      </c>
      <c r="B294" s="10">
        <v>43404.5980787037</v>
      </c>
      <c r="C294" s="1" t="s">
        <v>69</v>
      </c>
      <c r="D294" s="1" t="s">
        <v>3830</v>
      </c>
      <c r="E294" s="1">
        <v>100.0</v>
      </c>
      <c r="F294" s="1">
        <v>1054.0</v>
      </c>
      <c r="G294" s="1" t="b">
        <f t="shared" si="6"/>
        <v>1</v>
      </c>
      <c r="H294" s="10">
        <v>43404.5980902778</v>
      </c>
      <c r="I294" s="1" t="s">
        <v>3831</v>
      </c>
      <c r="J294" s="1"/>
      <c r="K294" s="1"/>
      <c r="L294" s="1"/>
      <c r="M294" s="1"/>
      <c r="N294" s="1">
        <v>33.7707977294921</v>
      </c>
      <c r="O294" s="1">
        <v>-84.2929992675781</v>
      </c>
      <c r="P294" s="1" t="s">
        <v>201</v>
      </c>
      <c r="Q294" s="1" t="s">
        <v>205</v>
      </c>
      <c r="R294" s="1" t="s">
        <v>206</v>
      </c>
      <c r="S294" s="1" t="s">
        <v>208</v>
      </c>
      <c r="T294" s="1"/>
      <c r="U294" s="1" t="s">
        <v>209</v>
      </c>
      <c r="V294" s="1">
        <v>20.0</v>
      </c>
      <c r="W294" s="1">
        <v>20.0</v>
      </c>
      <c r="X294" s="1" t="s">
        <v>239</v>
      </c>
      <c r="Y294" s="1" t="s">
        <v>3832</v>
      </c>
      <c r="Z294" s="1" t="s">
        <v>211</v>
      </c>
      <c r="AA294" s="1"/>
      <c r="AB294" s="1" t="s">
        <v>311</v>
      </c>
      <c r="AC294" s="1"/>
      <c r="AD294" s="1" t="s">
        <v>3833</v>
      </c>
      <c r="AE294" s="1" t="s">
        <v>3834</v>
      </c>
      <c r="AF294" s="1" t="s">
        <v>3835</v>
      </c>
      <c r="AG294" s="1"/>
      <c r="AH294" s="1" t="s">
        <v>213</v>
      </c>
      <c r="AI294" s="1" t="s">
        <v>213</v>
      </c>
      <c r="AJ294" s="1" t="s">
        <v>213</v>
      </c>
      <c r="AK294" s="1"/>
      <c r="AL294" s="1"/>
      <c r="AM294" s="1">
        <v>4.0</v>
      </c>
      <c r="AN294" s="1" t="s">
        <v>214</v>
      </c>
      <c r="AO294" s="1" t="s">
        <v>214</v>
      </c>
      <c r="AP294" s="1" t="s">
        <v>214</v>
      </c>
      <c r="AQ294" s="1" t="s">
        <v>215</v>
      </c>
      <c r="AR294" s="1">
        <v>4.0</v>
      </c>
      <c r="AS294" s="1">
        <v>4.0</v>
      </c>
      <c r="AT294" s="1" t="s">
        <v>215</v>
      </c>
      <c r="AU294" s="1">
        <v>4.0</v>
      </c>
      <c r="AV294" s="1">
        <v>4.0</v>
      </c>
      <c r="AW294" s="1">
        <v>4.0</v>
      </c>
      <c r="AX294" s="1" t="s">
        <v>214</v>
      </c>
      <c r="AY294" s="1" t="s">
        <v>3836</v>
      </c>
      <c r="AZ294" s="1" t="s">
        <v>1425</v>
      </c>
      <c r="BA294" s="1" t="s">
        <v>553</v>
      </c>
      <c r="BB294" s="1" t="s">
        <v>3161</v>
      </c>
      <c r="BC294" s="1" t="s">
        <v>3837</v>
      </c>
      <c r="BD294" s="1" t="s">
        <v>3838</v>
      </c>
      <c r="BE294" s="1" t="s">
        <v>229</v>
      </c>
      <c r="BF294" s="1" t="s">
        <v>229</v>
      </c>
      <c r="BG294" s="1" t="s">
        <v>229</v>
      </c>
      <c r="BH294" s="1" t="s">
        <v>228</v>
      </c>
      <c r="BI294" s="1" t="s">
        <v>228</v>
      </c>
      <c r="BJ294" s="1" t="s">
        <v>280</v>
      </c>
      <c r="BK294" s="1" t="s">
        <v>229</v>
      </c>
      <c r="BL294" s="1" t="s">
        <v>229</v>
      </c>
      <c r="BM294" s="1" t="s">
        <v>229</v>
      </c>
    </row>
    <row r="295" ht="16.5" customHeight="1">
      <c r="A295" s="10">
        <v>43404.5923611111</v>
      </c>
      <c r="B295" s="10">
        <v>43404.6117592593</v>
      </c>
      <c r="C295" s="1" t="s">
        <v>69</v>
      </c>
      <c r="D295" s="1" t="s">
        <v>3839</v>
      </c>
      <c r="E295" s="1">
        <v>100.0</v>
      </c>
      <c r="F295" s="1">
        <v>1676.0</v>
      </c>
      <c r="G295" s="1" t="b">
        <f t="shared" si="6"/>
        <v>1</v>
      </c>
      <c r="H295" s="10">
        <v>43404.6117708333</v>
      </c>
      <c r="I295" s="1" t="s">
        <v>3840</v>
      </c>
      <c r="J295" s="1"/>
      <c r="K295" s="1"/>
      <c r="L295" s="1"/>
      <c r="M295" s="1"/>
      <c r="N295" s="1">
        <v>38.9754943847656</v>
      </c>
      <c r="O295" s="1">
        <v>-80.2406997680664</v>
      </c>
      <c r="P295" s="1" t="s">
        <v>201</v>
      </c>
      <c r="Q295" s="1" t="s">
        <v>205</v>
      </c>
      <c r="R295" s="1" t="s">
        <v>206</v>
      </c>
      <c r="S295" s="1" t="s">
        <v>235</v>
      </c>
      <c r="T295" s="1"/>
      <c r="U295" s="1" t="s">
        <v>209</v>
      </c>
      <c r="V295" s="1"/>
      <c r="W295" s="1">
        <v>5.0</v>
      </c>
      <c r="X295" s="1" t="s">
        <v>236</v>
      </c>
      <c r="Y295" s="1"/>
      <c r="Z295" s="1" t="s">
        <v>289</v>
      </c>
      <c r="AA295" s="1"/>
      <c r="AB295" s="1" t="s">
        <v>311</v>
      </c>
      <c r="AC295" s="1"/>
      <c r="AD295" s="1" t="s">
        <v>3841</v>
      </c>
      <c r="AE295" s="1" t="s">
        <v>3842</v>
      </c>
      <c r="AF295" s="1" t="s">
        <v>3843</v>
      </c>
      <c r="AG295" s="1" t="s">
        <v>3844</v>
      </c>
      <c r="AH295" s="1" t="s">
        <v>213</v>
      </c>
      <c r="AI295" s="1" t="s">
        <v>500</v>
      </c>
      <c r="AJ295" s="1" t="s">
        <v>213</v>
      </c>
      <c r="AK295" s="1" t="s">
        <v>500</v>
      </c>
      <c r="AL295" s="1"/>
      <c r="AM295" s="1">
        <v>4.0</v>
      </c>
      <c r="AN295" s="1" t="s">
        <v>215</v>
      </c>
      <c r="AO295" s="1">
        <v>2.0</v>
      </c>
      <c r="AP295" s="1" t="s">
        <v>214</v>
      </c>
      <c r="AQ295" s="1">
        <v>4.0</v>
      </c>
      <c r="AR295" s="1" t="s">
        <v>214</v>
      </c>
      <c r="AS295" s="1" t="s">
        <v>214</v>
      </c>
      <c r="AT295" s="1">
        <v>4.0</v>
      </c>
      <c r="AU295" s="1" t="s">
        <v>215</v>
      </c>
      <c r="AV295" s="1" t="s">
        <v>215</v>
      </c>
      <c r="AW295" s="1" t="s">
        <v>215</v>
      </c>
      <c r="AX295" s="1" t="s">
        <v>214</v>
      </c>
      <c r="AY295" s="1" t="s">
        <v>3845</v>
      </c>
      <c r="AZ295" s="1" t="s">
        <v>1432</v>
      </c>
      <c r="BA295" s="1" t="s">
        <v>1471</v>
      </c>
      <c r="BB295" s="1" t="s">
        <v>3067</v>
      </c>
      <c r="BC295" s="1" t="s">
        <v>3846</v>
      </c>
      <c r="BD295" s="1" t="s">
        <v>3847</v>
      </c>
      <c r="BE295" s="1" t="s">
        <v>226</v>
      </c>
      <c r="BF295" s="1" t="s">
        <v>226</v>
      </c>
      <c r="BG295" s="1" t="s">
        <v>280</v>
      </c>
      <c r="BH295" s="1" t="s">
        <v>228</v>
      </c>
      <c r="BI295" s="1" t="s">
        <v>229</v>
      </c>
      <c r="BJ295" s="1" t="s">
        <v>280</v>
      </c>
      <c r="BK295" s="1" t="s">
        <v>280</v>
      </c>
      <c r="BL295" s="1" t="s">
        <v>227</v>
      </c>
      <c r="BM295" s="1" t="s">
        <v>227</v>
      </c>
    </row>
    <row r="296" ht="16.5" customHeight="1">
      <c r="A296" s="10">
        <v>43404.6096759259</v>
      </c>
      <c r="B296" s="10">
        <v>43404.6180324074</v>
      </c>
      <c r="C296" s="1" t="s">
        <v>69</v>
      </c>
      <c r="D296" s="1" t="s">
        <v>3848</v>
      </c>
      <c r="E296" s="1">
        <v>100.0</v>
      </c>
      <c r="F296" s="1">
        <v>722.0</v>
      </c>
      <c r="G296" s="1" t="b">
        <f t="shared" si="6"/>
        <v>1</v>
      </c>
      <c r="H296" s="10">
        <v>43404.6180439815</v>
      </c>
      <c r="I296" s="1" t="s">
        <v>3849</v>
      </c>
      <c r="J296" s="1"/>
      <c r="K296" s="1"/>
      <c r="L296" s="1"/>
      <c r="M296" s="1"/>
      <c r="N296" s="1">
        <v>40.7864074707031</v>
      </c>
      <c r="O296" s="1">
        <v>-73.9764022827148</v>
      </c>
      <c r="P296" s="1" t="s">
        <v>201</v>
      </c>
      <c r="Q296" s="1" t="s">
        <v>205</v>
      </c>
      <c r="R296" s="1" t="s">
        <v>206</v>
      </c>
      <c r="S296" s="1" t="s">
        <v>235</v>
      </c>
      <c r="T296" s="1"/>
      <c r="U296" s="1" t="s">
        <v>209</v>
      </c>
      <c r="V296" s="1">
        <v>6.0</v>
      </c>
      <c r="W296" s="1">
        <v>12.0</v>
      </c>
      <c r="X296" s="1" t="s">
        <v>397</v>
      </c>
      <c r="Y296" s="1"/>
      <c r="Z296" s="1" t="s">
        <v>310</v>
      </c>
      <c r="AA296" s="1"/>
      <c r="AB296" s="1" t="s">
        <v>311</v>
      </c>
      <c r="AC296" s="1"/>
      <c r="AD296" s="1" t="s">
        <v>3850</v>
      </c>
      <c r="AE296" s="1" t="s">
        <v>3851</v>
      </c>
      <c r="AF296" s="1" t="s">
        <v>3852</v>
      </c>
      <c r="AG296" s="1" t="s">
        <v>3853</v>
      </c>
      <c r="AH296" s="1" t="s">
        <v>213</v>
      </c>
      <c r="AI296" s="1" t="s">
        <v>213</v>
      </c>
      <c r="AJ296" s="1" t="s">
        <v>213</v>
      </c>
      <c r="AK296" s="1"/>
      <c r="AL296" s="1"/>
      <c r="AM296" s="1">
        <v>4.0</v>
      </c>
      <c r="AN296" s="1">
        <v>4.0</v>
      </c>
      <c r="AO296" s="1" t="s">
        <v>215</v>
      </c>
      <c r="AP296" s="1">
        <v>4.0</v>
      </c>
      <c r="AQ296" s="1" t="s">
        <v>215</v>
      </c>
      <c r="AR296" s="1">
        <v>4.0</v>
      </c>
      <c r="AS296" s="1">
        <v>4.0</v>
      </c>
      <c r="AT296" s="1" t="s">
        <v>215</v>
      </c>
      <c r="AU296" s="1" t="s">
        <v>215</v>
      </c>
      <c r="AV296" s="1">
        <v>2.0</v>
      </c>
      <c r="AW296" s="1" t="s">
        <v>215</v>
      </c>
      <c r="AX296" s="1">
        <v>4.0</v>
      </c>
      <c r="AY296" s="1" t="s">
        <v>3854</v>
      </c>
      <c r="AZ296" s="1" t="s">
        <v>3855</v>
      </c>
      <c r="BA296" s="1" t="s">
        <v>1472</v>
      </c>
      <c r="BB296" s="1" t="s">
        <v>3069</v>
      </c>
      <c r="BC296" s="1" t="s">
        <v>3856</v>
      </c>
      <c r="BD296" s="1" t="s">
        <v>3857</v>
      </c>
      <c r="BE296" s="1" t="s">
        <v>280</v>
      </c>
      <c r="BF296" s="1" t="s">
        <v>227</v>
      </c>
      <c r="BG296" s="1" t="s">
        <v>226</v>
      </c>
      <c r="BH296" s="1" t="s">
        <v>280</v>
      </c>
      <c r="BI296" s="1" t="s">
        <v>280</v>
      </c>
      <c r="BJ296" s="1" t="s">
        <v>280</v>
      </c>
      <c r="BK296" s="1" t="s">
        <v>280</v>
      </c>
      <c r="BL296" s="1" t="s">
        <v>280</v>
      </c>
      <c r="BM296" s="1" t="s">
        <v>280</v>
      </c>
    </row>
    <row r="297" ht="16.5" customHeight="1">
      <c r="A297" s="10">
        <v>43404.6142013889</v>
      </c>
      <c r="B297" s="10">
        <v>43404.6211342593</v>
      </c>
      <c r="C297" s="1" t="s">
        <v>69</v>
      </c>
      <c r="D297" s="1" t="s">
        <v>3858</v>
      </c>
      <c r="E297" s="1">
        <v>100.0</v>
      </c>
      <c r="F297" s="1">
        <v>599.0</v>
      </c>
      <c r="G297" s="1" t="b">
        <f t="shared" si="6"/>
        <v>1</v>
      </c>
      <c r="H297" s="10">
        <v>43404.6211342593</v>
      </c>
      <c r="I297" s="1" t="s">
        <v>3859</v>
      </c>
      <c r="J297" s="1"/>
      <c r="K297" s="1"/>
      <c r="L297" s="1"/>
      <c r="M297" s="1"/>
      <c r="N297" s="1">
        <v>37.7621002197265</v>
      </c>
      <c r="O297" s="1">
        <v>-122.397094726562</v>
      </c>
      <c r="P297" s="1" t="s">
        <v>201</v>
      </c>
      <c r="Q297" s="1" t="s">
        <v>205</v>
      </c>
      <c r="R297" s="1" t="s">
        <v>206</v>
      </c>
      <c r="S297" s="1" t="s">
        <v>259</v>
      </c>
      <c r="T297" s="1"/>
      <c r="U297" s="1" t="s">
        <v>209</v>
      </c>
      <c r="V297" s="1">
        <v>10.0</v>
      </c>
      <c r="W297" s="1">
        <v>4.0</v>
      </c>
      <c r="X297" s="1" t="s">
        <v>239</v>
      </c>
      <c r="Y297" s="1" t="s">
        <v>640</v>
      </c>
      <c r="Z297" s="1" t="s">
        <v>211</v>
      </c>
      <c r="AA297" s="1"/>
      <c r="AB297" s="1" t="s">
        <v>3860</v>
      </c>
      <c r="AC297" s="1"/>
      <c r="AD297" s="1" t="s">
        <v>3861</v>
      </c>
      <c r="AE297" s="1" t="s">
        <v>3862</v>
      </c>
      <c r="AF297" s="1"/>
      <c r="AG297" s="1"/>
      <c r="AH297" s="1" t="s">
        <v>213</v>
      </c>
      <c r="AI297" s="1" t="s">
        <v>213</v>
      </c>
      <c r="AJ297" s="1"/>
      <c r="AK297" s="1"/>
      <c r="AL297" s="1"/>
      <c r="AM297" s="1" t="s">
        <v>214</v>
      </c>
      <c r="AN297" s="1" t="s">
        <v>214</v>
      </c>
      <c r="AO297" s="1" t="s">
        <v>214</v>
      </c>
      <c r="AP297" s="1" t="s">
        <v>214</v>
      </c>
      <c r="AQ297" s="1" t="s">
        <v>214</v>
      </c>
      <c r="AR297" s="1" t="s">
        <v>214</v>
      </c>
      <c r="AS297" s="1" t="s">
        <v>214</v>
      </c>
      <c r="AT297" s="1" t="s">
        <v>215</v>
      </c>
      <c r="AU297" s="1" t="s">
        <v>215</v>
      </c>
      <c r="AV297" s="1">
        <v>4.0</v>
      </c>
      <c r="AW297" s="1" t="s">
        <v>214</v>
      </c>
      <c r="AX297" s="1">
        <v>4.0</v>
      </c>
      <c r="AY297" s="1" t="s">
        <v>3863</v>
      </c>
      <c r="AZ297" s="1" t="s">
        <v>3864</v>
      </c>
      <c r="BA297" s="1" t="s">
        <v>3865</v>
      </c>
      <c r="BB297" s="1" t="s">
        <v>3071</v>
      </c>
      <c r="BC297" s="1" t="s">
        <v>3866</v>
      </c>
      <c r="BD297" s="1" t="s">
        <v>3867</v>
      </c>
      <c r="BE297" s="1" t="s">
        <v>226</v>
      </c>
      <c r="BF297" s="1" t="s">
        <v>228</v>
      </c>
      <c r="BG297" s="1" t="s">
        <v>226</v>
      </c>
      <c r="BH297" s="1" t="s">
        <v>227</v>
      </c>
      <c r="BI297" s="1" t="s">
        <v>227</v>
      </c>
      <c r="BJ297" s="1" t="s">
        <v>228</v>
      </c>
      <c r="BK297" s="1" t="s">
        <v>226</v>
      </c>
      <c r="BL297" s="1" t="s">
        <v>228</v>
      </c>
      <c r="BM297" s="1" t="s">
        <v>229</v>
      </c>
    </row>
    <row r="298" ht="16.5" customHeight="1">
      <c r="A298" s="10">
        <v>43404.6099768519</v>
      </c>
      <c r="B298" s="10">
        <v>43404.6213541667</v>
      </c>
      <c r="C298" s="1" t="s">
        <v>69</v>
      </c>
      <c r="D298" s="1" t="s">
        <v>3868</v>
      </c>
      <c r="E298" s="1">
        <v>100.0</v>
      </c>
      <c r="F298" s="1">
        <v>983.0</v>
      </c>
      <c r="G298" s="1" t="b">
        <f t="shared" si="6"/>
        <v>1</v>
      </c>
      <c r="H298" s="10">
        <v>43404.6213541667</v>
      </c>
      <c r="I298" s="1" t="s">
        <v>3869</v>
      </c>
      <c r="J298" s="1"/>
      <c r="K298" s="1"/>
      <c r="L298" s="1"/>
      <c r="M298" s="1"/>
      <c r="N298" s="1">
        <v>43.6555023193359</v>
      </c>
      <c r="O298" s="1">
        <v>-79.3626022338867</v>
      </c>
      <c r="P298" s="1" t="s">
        <v>201</v>
      </c>
      <c r="Q298" s="1" t="s">
        <v>205</v>
      </c>
      <c r="R298" s="1" t="s">
        <v>206</v>
      </c>
      <c r="S298" s="1" t="s">
        <v>235</v>
      </c>
      <c r="T298" s="1"/>
      <c r="U298" s="1" t="s">
        <v>209</v>
      </c>
      <c r="V298" s="1">
        <v>9.0</v>
      </c>
      <c r="W298" s="1">
        <v>15.0</v>
      </c>
      <c r="X298" s="1" t="s">
        <v>261</v>
      </c>
      <c r="Y298" s="1"/>
      <c r="Z298" s="1" t="s">
        <v>211</v>
      </c>
      <c r="AA298" s="1"/>
      <c r="AB298" s="1" t="s">
        <v>311</v>
      </c>
      <c r="AC298" s="1"/>
      <c r="AD298" s="1" t="s">
        <v>3870</v>
      </c>
      <c r="AE298" s="1" t="s">
        <v>3871</v>
      </c>
      <c r="AF298" s="1"/>
      <c r="AG298" s="1"/>
      <c r="AH298" s="1" t="s">
        <v>213</v>
      </c>
      <c r="AI298" s="1" t="s">
        <v>213</v>
      </c>
      <c r="AJ298" s="1"/>
      <c r="AK298" s="1"/>
      <c r="AL298" s="1"/>
      <c r="AM298" s="1" t="s">
        <v>214</v>
      </c>
      <c r="AN298" s="1" t="s">
        <v>214</v>
      </c>
      <c r="AO298" s="1" t="s">
        <v>214</v>
      </c>
      <c r="AP298" s="1">
        <v>4.0</v>
      </c>
      <c r="AQ298" s="1">
        <v>2.0</v>
      </c>
      <c r="AR298" s="1">
        <v>4.0</v>
      </c>
      <c r="AS298" s="1" t="s">
        <v>215</v>
      </c>
      <c r="AT298" s="1" t="s">
        <v>214</v>
      </c>
      <c r="AU298" s="1">
        <v>4.0</v>
      </c>
      <c r="AV298" s="1" t="s">
        <v>215</v>
      </c>
      <c r="AW298" s="1">
        <v>2.0</v>
      </c>
      <c r="AX298" s="1" t="s">
        <v>271</v>
      </c>
      <c r="AY298" s="1" t="s">
        <v>3872</v>
      </c>
      <c r="AZ298" s="1" t="s">
        <v>504</v>
      </c>
      <c r="BA298" s="1" t="s">
        <v>623</v>
      </c>
      <c r="BB298" s="1" t="s">
        <v>3167</v>
      </c>
      <c r="BC298" s="1" t="s">
        <v>3873</v>
      </c>
      <c r="BD298" s="1" t="s">
        <v>3874</v>
      </c>
      <c r="BE298" s="1" t="s">
        <v>226</v>
      </c>
      <c r="BF298" s="1" t="s">
        <v>226</v>
      </c>
      <c r="BG298" s="1" t="s">
        <v>280</v>
      </c>
      <c r="BH298" s="1" t="s">
        <v>228</v>
      </c>
      <c r="BI298" s="1" t="s">
        <v>228</v>
      </c>
      <c r="BJ298" s="1" t="s">
        <v>229</v>
      </c>
      <c r="BK298" s="1" t="s">
        <v>280</v>
      </c>
      <c r="BL298" s="1" t="s">
        <v>229</v>
      </c>
      <c r="BM298" s="1" t="s">
        <v>229</v>
      </c>
    </row>
    <row r="299" ht="16.5" customHeight="1">
      <c r="A299" s="10">
        <v>43404.6036342593</v>
      </c>
      <c r="B299" s="10">
        <v>43404.6418287037</v>
      </c>
      <c r="C299" s="1" t="s">
        <v>69</v>
      </c>
      <c r="D299" s="1" t="s">
        <v>3875</v>
      </c>
      <c r="E299" s="1">
        <v>100.0</v>
      </c>
      <c r="F299" s="1">
        <v>3299.0</v>
      </c>
      <c r="G299" s="1" t="b">
        <f t="shared" si="6"/>
        <v>1</v>
      </c>
      <c r="H299" s="10">
        <v>43404.6418287037</v>
      </c>
      <c r="I299" s="1" t="s">
        <v>3876</v>
      </c>
      <c r="J299" s="1"/>
      <c r="K299" s="1"/>
      <c r="L299" s="1"/>
      <c r="M299" s="1"/>
      <c r="N299" s="1">
        <v>41.7256927490234</v>
      </c>
      <c r="O299" s="1">
        <v>-87.5559997558593</v>
      </c>
      <c r="P299" s="1" t="s">
        <v>201</v>
      </c>
      <c r="Q299" s="1" t="s">
        <v>205</v>
      </c>
      <c r="R299" s="1" t="s">
        <v>206</v>
      </c>
      <c r="S299" s="1" t="s">
        <v>259</v>
      </c>
      <c r="T299" s="1"/>
      <c r="U299" s="1" t="s">
        <v>209</v>
      </c>
      <c r="V299" s="1">
        <v>22.0</v>
      </c>
      <c r="W299" s="1">
        <v>10.0</v>
      </c>
      <c r="X299" s="1" t="s">
        <v>445</v>
      </c>
      <c r="Y299" s="1"/>
      <c r="Z299" s="1" t="s">
        <v>330</v>
      </c>
      <c r="AA299" s="1"/>
      <c r="AB299" s="1" t="s">
        <v>2157</v>
      </c>
      <c r="AC299" s="1"/>
      <c r="AD299" s="1" t="s">
        <v>3877</v>
      </c>
      <c r="AE299" s="1" t="s">
        <v>3878</v>
      </c>
      <c r="AF299" s="1" t="s">
        <v>3879</v>
      </c>
      <c r="AG299" s="1" t="s">
        <v>3880</v>
      </c>
      <c r="AH299" s="1" t="s">
        <v>213</v>
      </c>
      <c r="AI299" s="1" t="s">
        <v>213</v>
      </c>
      <c r="AJ299" s="1" t="s">
        <v>213</v>
      </c>
      <c r="AK299" s="1" t="s">
        <v>213</v>
      </c>
      <c r="AL299" s="1"/>
      <c r="AM299" s="1">
        <v>4.0</v>
      </c>
      <c r="AN299" s="1" t="s">
        <v>214</v>
      </c>
      <c r="AO299" s="1" t="s">
        <v>214</v>
      </c>
      <c r="AP299" s="1" t="s">
        <v>214</v>
      </c>
      <c r="AQ299" s="1" t="s">
        <v>214</v>
      </c>
      <c r="AR299" s="1">
        <v>4.0</v>
      </c>
      <c r="AS299" s="1">
        <v>4.0</v>
      </c>
      <c r="AT299" s="1">
        <v>2.0</v>
      </c>
      <c r="AU299" s="1">
        <v>4.0</v>
      </c>
      <c r="AV299" s="1" t="s">
        <v>215</v>
      </c>
      <c r="AW299" s="1" t="s">
        <v>215</v>
      </c>
      <c r="AX299" s="1">
        <v>4.0</v>
      </c>
      <c r="AY299" s="1" t="s">
        <v>3881</v>
      </c>
      <c r="AZ299" s="1" t="s">
        <v>3882</v>
      </c>
      <c r="BA299" s="1" t="s">
        <v>559</v>
      </c>
      <c r="BB299" s="1" t="s">
        <v>478</v>
      </c>
      <c r="BC299" s="1" t="s">
        <v>3883</v>
      </c>
      <c r="BD299" s="1" t="s">
        <v>3884</v>
      </c>
      <c r="BE299" s="1" t="s">
        <v>226</v>
      </c>
      <c r="BF299" s="1" t="s">
        <v>228</v>
      </c>
      <c r="BG299" s="1" t="s">
        <v>228</v>
      </c>
      <c r="BH299" s="1" t="s">
        <v>228</v>
      </c>
      <c r="BI299" s="1" t="s">
        <v>228</v>
      </c>
      <c r="BJ299" s="1" t="s">
        <v>280</v>
      </c>
      <c r="BK299" s="1" t="s">
        <v>280</v>
      </c>
      <c r="BL299" s="1" t="s">
        <v>229</v>
      </c>
      <c r="BM299" s="1" t="s">
        <v>229</v>
      </c>
    </row>
    <row r="300" ht="16.5" customHeight="1">
      <c r="A300" s="10">
        <v>43404.6376157407</v>
      </c>
      <c r="B300" s="10">
        <v>43404.6641550926</v>
      </c>
      <c r="C300" s="1" t="s">
        <v>69</v>
      </c>
      <c r="D300" s="1" t="s">
        <v>3885</v>
      </c>
      <c r="E300" s="1">
        <v>100.0</v>
      </c>
      <c r="F300" s="1">
        <v>2292.0</v>
      </c>
      <c r="G300" s="1" t="b">
        <f t="shared" si="6"/>
        <v>1</v>
      </c>
      <c r="H300" s="10">
        <v>43404.6641550926</v>
      </c>
      <c r="I300" s="1" t="s">
        <v>3886</v>
      </c>
      <c r="J300" s="1"/>
      <c r="K300" s="1"/>
      <c r="L300" s="1"/>
      <c r="M300" s="1"/>
      <c r="N300" s="1">
        <v>42.3670959472656</v>
      </c>
      <c r="O300" s="1">
        <v>-72.464599609375</v>
      </c>
      <c r="P300" s="1" t="s">
        <v>201</v>
      </c>
      <c r="Q300" s="1" t="s">
        <v>205</v>
      </c>
      <c r="R300" s="1" t="s">
        <v>206</v>
      </c>
      <c r="S300" s="1" t="s">
        <v>259</v>
      </c>
      <c r="T300" s="1"/>
      <c r="U300" s="1" t="s">
        <v>209</v>
      </c>
      <c r="V300" s="1">
        <v>7.0</v>
      </c>
      <c r="W300" s="1">
        <v>9.0</v>
      </c>
      <c r="X300" s="1" t="s">
        <v>261</v>
      </c>
      <c r="Y300" s="1"/>
      <c r="Z300" s="1" t="s">
        <v>237</v>
      </c>
      <c r="AA300" s="1"/>
      <c r="AB300" s="1" t="s">
        <v>311</v>
      </c>
      <c r="AC300" s="1"/>
      <c r="AD300" s="1" t="s">
        <v>1783</v>
      </c>
      <c r="AE300" s="1" t="s">
        <v>2306</v>
      </c>
      <c r="AF300" s="1" t="s">
        <v>3887</v>
      </c>
      <c r="AG300" s="1"/>
      <c r="AH300" s="1" t="s">
        <v>213</v>
      </c>
      <c r="AI300" s="1" t="s">
        <v>245</v>
      </c>
      <c r="AJ300" s="1" t="s">
        <v>245</v>
      </c>
      <c r="AK300" s="1"/>
      <c r="AL300" s="1"/>
      <c r="AM300" s="1" t="s">
        <v>215</v>
      </c>
      <c r="AN300" s="1">
        <v>4.0</v>
      </c>
      <c r="AO300" s="1">
        <v>4.0</v>
      </c>
      <c r="AP300" s="1">
        <v>4.0</v>
      </c>
      <c r="AQ300" s="1" t="s">
        <v>215</v>
      </c>
      <c r="AR300" s="1" t="s">
        <v>215</v>
      </c>
      <c r="AS300" s="1" t="s">
        <v>215</v>
      </c>
      <c r="AT300" s="1">
        <v>4.0</v>
      </c>
      <c r="AU300" s="1" t="s">
        <v>215</v>
      </c>
      <c r="AV300" s="1" t="s">
        <v>215</v>
      </c>
      <c r="AW300" s="1">
        <v>2.0</v>
      </c>
      <c r="AX300" s="1">
        <v>4.0</v>
      </c>
      <c r="AY300" s="1" t="s">
        <v>3888</v>
      </c>
      <c r="AZ300" s="1" t="s">
        <v>1210</v>
      </c>
      <c r="BA300" s="1" t="s">
        <v>427</v>
      </c>
      <c r="BB300" s="1"/>
      <c r="BC300" s="1" t="s">
        <v>3889</v>
      </c>
      <c r="BD300" s="1" t="s">
        <v>3890</v>
      </c>
      <c r="BE300" s="1" t="s">
        <v>228</v>
      </c>
      <c r="BF300" s="1" t="s">
        <v>227</v>
      </c>
      <c r="BG300" s="1" t="s">
        <v>280</v>
      </c>
      <c r="BH300" s="1" t="s">
        <v>280</v>
      </c>
      <c r="BI300" s="1" t="s">
        <v>226</v>
      </c>
      <c r="BJ300" s="1" t="s">
        <v>226</v>
      </c>
      <c r="BK300" s="1" t="s">
        <v>280</v>
      </c>
      <c r="BL300" s="1" t="s">
        <v>280</v>
      </c>
      <c r="BM300" s="1" t="s">
        <v>228</v>
      </c>
    </row>
    <row r="301" ht="16.5" customHeight="1">
      <c r="A301" s="10">
        <v>43404.6696643519</v>
      </c>
      <c r="B301" s="10">
        <v>43404.6779976852</v>
      </c>
      <c r="C301" s="1" t="s">
        <v>69</v>
      </c>
      <c r="D301" s="1" t="s">
        <v>3891</v>
      </c>
      <c r="E301" s="1">
        <v>100.0</v>
      </c>
      <c r="F301" s="1">
        <v>719.0</v>
      </c>
      <c r="G301" s="1" t="b">
        <f t="shared" si="6"/>
        <v>1</v>
      </c>
      <c r="H301" s="10">
        <v>43404.6779976852</v>
      </c>
      <c r="I301" s="1" t="s">
        <v>3892</v>
      </c>
      <c r="J301" s="1"/>
      <c r="K301" s="1"/>
      <c r="L301" s="1"/>
      <c r="M301" s="1"/>
      <c r="N301" s="1">
        <v>25.7021942138671</v>
      </c>
      <c r="O301" s="1">
        <v>-80.2977981567382</v>
      </c>
      <c r="P301" s="1" t="s">
        <v>201</v>
      </c>
      <c r="Q301" s="1" t="s">
        <v>205</v>
      </c>
      <c r="R301" s="1" t="s">
        <v>206</v>
      </c>
      <c r="S301" s="1" t="s">
        <v>235</v>
      </c>
      <c r="T301" s="1"/>
      <c r="U301" s="1" t="s">
        <v>209</v>
      </c>
      <c r="V301" s="1">
        <v>10.0</v>
      </c>
      <c r="W301" s="1">
        <v>5.0</v>
      </c>
      <c r="X301" s="1" t="s">
        <v>397</v>
      </c>
      <c r="Y301" s="1"/>
      <c r="Z301" s="1" t="s">
        <v>330</v>
      </c>
      <c r="AA301" s="1"/>
      <c r="AB301" s="1" t="s">
        <v>3893</v>
      </c>
      <c r="AC301" s="1"/>
      <c r="AD301" s="1" t="s">
        <v>3894</v>
      </c>
      <c r="AE301" s="1" t="s">
        <v>3895</v>
      </c>
      <c r="AF301" s="1" t="s">
        <v>1791</v>
      </c>
      <c r="AG301" s="1"/>
      <c r="AH301" s="1" t="s">
        <v>213</v>
      </c>
      <c r="AI301" s="1" t="s">
        <v>213</v>
      </c>
      <c r="AJ301" s="1" t="s">
        <v>245</v>
      </c>
      <c r="AK301" s="1"/>
      <c r="AL301" s="1"/>
      <c r="AM301" s="1" t="s">
        <v>214</v>
      </c>
      <c r="AN301" s="1">
        <v>4.0</v>
      </c>
      <c r="AO301" s="1">
        <v>4.0</v>
      </c>
      <c r="AP301" s="1" t="s">
        <v>214</v>
      </c>
      <c r="AQ301" s="1">
        <v>4.0</v>
      </c>
      <c r="AR301" s="1" t="s">
        <v>214</v>
      </c>
      <c r="AS301" s="1">
        <v>4.0</v>
      </c>
      <c r="AT301" s="1" t="s">
        <v>214</v>
      </c>
      <c r="AU301" s="1" t="s">
        <v>214</v>
      </c>
      <c r="AV301" s="1">
        <v>4.0</v>
      </c>
      <c r="AW301" s="1" t="s">
        <v>215</v>
      </c>
      <c r="AX301" s="1" t="s">
        <v>214</v>
      </c>
      <c r="AY301" s="1" t="s">
        <v>3896</v>
      </c>
      <c r="AZ301" s="1" t="s">
        <v>3897</v>
      </c>
      <c r="BA301" s="1" t="s">
        <v>3898</v>
      </c>
      <c r="BB301" s="1" t="s">
        <v>3073</v>
      </c>
      <c r="BC301" s="1" t="s">
        <v>3899</v>
      </c>
      <c r="BD301" s="1" t="s">
        <v>3900</v>
      </c>
      <c r="BE301" s="1" t="s">
        <v>280</v>
      </c>
      <c r="BF301" s="1" t="s">
        <v>229</v>
      </c>
      <c r="BG301" s="1" t="s">
        <v>226</v>
      </c>
      <c r="BH301" s="1" t="s">
        <v>228</v>
      </c>
      <c r="BI301" s="1" t="s">
        <v>280</v>
      </c>
      <c r="BJ301" s="1" t="s">
        <v>280</v>
      </c>
      <c r="BK301" s="1" t="s">
        <v>229</v>
      </c>
      <c r="BL301" s="1" t="s">
        <v>229</v>
      </c>
      <c r="BM301" s="1" t="s">
        <v>229</v>
      </c>
    </row>
    <row r="302" ht="16.5" customHeight="1">
      <c r="A302" s="10">
        <v>43404.7175578704</v>
      </c>
      <c r="B302" s="10">
        <v>43404.72375</v>
      </c>
      <c r="C302" s="1" t="s">
        <v>69</v>
      </c>
      <c r="D302" s="1" t="s">
        <v>3901</v>
      </c>
      <c r="E302" s="1">
        <v>100.0</v>
      </c>
      <c r="F302" s="1">
        <v>534.0</v>
      </c>
      <c r="G302" s="1" t="b">
        <f t="shared" si="6"/>
        <v>1</v>
      </c>
      <c r="H302" s="10">
        <v>43404.72375</v>
      </c>
      <c r="I302" s="1" t="s">
        <v>3902</v>
      </c>
      <c r="J302" s="1"/>
      <c r="K302" s="1"/>
      <c r="L302" s="1"/>
      <c r="M302" s="1"/>
      <c r="N302" s="1">
        <v>39.6349029541015</v>
      </c>
      <c r="O302" s="1">
        <v>-75.6993026733398</v>
      </c>
      <c r="P302" s="1" t="s">
        <v>201</v>
      </c>
      <c r="Q302" s="1" t="s">
        <v>205</v>
      </c>
      <c r="R302" s="1" t="s">
        <v>206</v>
      </c>
      <c r="S302" s="1" t="s">
        <v>235</v>
      </c>
      <c r="T302" s="1"/>
      <c r="U302" s="1" t="s">
        <v>209</v>
      </c>
      <c r="V302" s="1"/>
      <c r="W302" s="1">
        <v>20.0</v>
      </c>
      <c r="X302" s="1" t="s">
        <v>236</v>
      </c>
      <c r="Y302" s="1"/>
      <c r="Z302" s="1" t="s">
        <v>262</v>
      </c>
      <c r="AA302" s="1"/>
      <c r="AB302" s="1" t="s">
        <v>311</v>
      </c>
      <c r="AC302" s="1"/>
      <c r="AD302" s="1" t="s">
        <v>725</v>
      </c>
      <c r="AE302" s="1"/>
      <c r="AF302" s="1"/>
      <c r="AG302" s="1"/>
      <c r="AH302" s="1" t="s">
        <v>213</v>
      </c>
      <c r="AI302" s="1"/>
      <c r="AJ302" s="1"/>
      <c r="AK302" s="1"/>
      <c r="AL302" s="1"/>
      <c r="AM302" s="1" t="s">
        <v>215</v>
      </c>
      <c r="AN302" s="1">
        <v>4.0</v>
      </c>
      <c r="AO302" s="1">
        <v>4.0</v>
      </c>
      <c r="AP302" s="1">
        <v>4.0</v>
      </c>
      <c r="AQ302" s="1">
        <v>2.0</v>
      </c>
      <c r="AR302" s="1">
        <v>4.0</v>
      </c>
      <c r="AS302" s="1">
        <v>4.0</v>
      </c>
      <c r="AT302" s="1">
        <v>2.0</v>
      </c>
      <c r="AU302" s="1">
        <v>2.0</v>
      </c>
      <c r="AV302" s="1">
        <v>4.0</v>
      </c>
      <c r="AW302" s="1" t="s">
        <v>271</v>
      </c>
      <c r="AX302" s="1" t="s">
        <v>215</v>
      </c>
      <c r="AY302" s="1" t="s">
        <v>3903</v>
      </c>
      <c r="AZ302" s="1" t="s">
        <v>354</v>
      </c>
      <c r="BA302" s="1" t="s">
        <v>796</v>
      </c>
      <c r="BB302" s="1" t="s">
        <v>947</v>
      </c>
      <c r="BC302" s="1" t="s">
        <v>3904</v>
      </c>
      <c r="BD302" s="1" t="s">
        <v>3905</v>
      </c>
      <c r="BE302" s="1" t="s">
        <v>280</v>
      </c>
      <c r="BF302" s="1" t="s">
        <v>280</v>
      </c>
      <c r="BG302" s="1" t="s">
        <v>229</v>
      </c>
      <c r="BH302" s="1" t="s">
        <v>280</v>
      </c>
      <c r="BI302" s="1" t="s">
        <v>228</v>
      </c>
      <c r="BJ302" s="1" t="s">
        <v>229</v>
      </c>
      <c r="BK302" s="1" t="s">
        <v>229</v>
      </c>
      <c r="BL302" s="1" t="s">
        <v>280</v>
      </c>
      <c r="BM302" s="1" t="s">
        <v>280</v>
      </c>
    </row>
    <row r="303" ht="16.5" customHeight="1">
      <c r="A303" s="10">
        <v>43404.7273263889</v>
      </c>
      <c r="B303" s="10">
        <v>43404.7406481481</v>
      </c>
      <c r="C303" s="1" t="s">
        <v>69</v>
      </c>
      <c r="D303" s="1" t="s">
        <v>3906</v>
      </c>
      <c r="E303" s="1">
        <v>100.0</v>
      </c>
      <c r="F303" s="1">
        <v>1151.0</v>
      </c>
      <c r="G303" s="1" t="b">
        <f t="shared" si="6"/>
        <v>1</v>
      </c>
      <c r="H303" s="10">
        <v>43404.7407986111</v>
      </c>
      <c r="I303" s="1" t="s">
        <v>3907</v>
      </c>
      <c r="J303" s="1"/>
      <c r="K303" s="1"/>
      <c r="L303" s="1"/>
      <c r="M303" s="1"/>
      <c r="N303" s="1">
        <v>-28.0832977294921</v>
      </c>
      <c r="O303" s="1">
        <v>153.36669921875</v>
      </c>
      <c r="P303" s="1" t="s">
        <v>201</v>
      </c>
      <c r="Q303" s="1" t="s">
        <v>205</v>
      </c>
      <c r="R303" s="1" t="s">
        <v>206</v>
      </c>
      <c r="S303" s="1" t="s">
        <v>259</v>
      </c>
      <c r="T303" s="1"/>
      <c r="U303" s="1" t="s">
        <v>209</v>
      </c>
      <c r="V303" s="1">
        <v>7.0</v>
      </c>
      <c r="W303" s="1">
        <v>22.0</v>
      </c>
      <c r="X303" s="1" t="s">
        <v>236</v>
      </c>
      <c r="Y303" s="1"/>
      <c r="Z303" s="1" t="s">
        <v>211</v>
      </c>
      <c r="AA303" s="1"/>
      <c r="AB303" s="1" t="s">
        <v>311</v>
      </c>
      <c r="AC303" s="1"/>
      <c r="AD303" s="1" t="s">
        <v>3908</v>
      </c>
      <c r="AE303" s="1" t="s">
        <v>3909</v>
      </c>
      <c r="AF303" s="1" t="s">
        <v>3910</v>
      </c>
      <c r="AG303" s="1"/>
      <c r="AH303" s="1" t="s">
        <v>213</v>
      </c>
      <c r="AI303" s="1" t="s">
        <v>213</v>
      </c>
      <c r="AJ303" s="1" t="s">
        <v>213</v>
      </c>
      <c r="AK303" s="1"/>
      <c r="AL303" s="1"/>
      <c r="AM303" s="1" t="s">
        <v>214</v>
      </c>
      <c r="AN303" s="1">
        <v>4.0</v>
      </c>
      <c r="AO303" s="1">
        <v>4.0</v>
      </c>
      <c r="AP303" s="1" t="s">
        <v>214</v>
      </c>
      <c r="AQ303" s="1" t="s">
        <v>215</v>
      </c>
      <c r="AR303" s="1" t="s">
        <v>214</v>
      </c>
      <c r="AS303" s="1" t="s">
        <v>214</v>
      </c>
      <c r="AT303" s="1" t="s">
        <v>215</v>
      </c>
      <c r="AU303" s="1">
        <v>4.0</v>
      </c>
      <c r="AV303" s="1" t="s">
        <v>214</v>
      </c>
      <c r="AW303" s="1" t="s">
        <v>214</v>
      </c>
      <c r="AX303" s="1" t="s">
        <v>214</v>
      </c>
      <c r="AY303" s="1" t="s">
        <v>3911</v>
      </c>
      <c r="AZ303" s="1" t="s">
        <v>3912</v>
      </c>
      <c r="BA303" s="1" t="s">
        <v>3913</v>
      </c>
      <c r="BB303" s="1" t="s">
        <v>3074</v>
      </c>
      <c r="BC303" s="1" t="s">
        <v>3914</v>
      </c>
      <c r="BD303" s="1" t="s">
        <v>3915</v>
      </c>
      <c r="BE303" s="1" t="s">
        <v>226</v>
      </c>
      <c r="BF303" s="1" t="s">
        <v>226</v>
      </c>
      <c r="BG303" s="1" t="s">
        <v>280</v>
      </c>
      <c r="BH303" s="1" t="s">
        <v>226</v>
      </c>
      <c r="BI303" s="1" t="s">
        <v>227</v>
      </c>
      <c r="BJ303" s="1" t="s">
        <v>280</v>
      </c>
      <c r="BK303" s="1" t="s">
        <v>229</v>
      </c>
      <c r="BL303" s="1" t="s">
        <v>229</v>
      </c>
      <c r="BM303" s="1" t="s">
        <v>280</v>
      </c>
    </row>
    <row r="304" ht="16.5" customHeight="1">
      <c r="A304" s="10">
        <v>43404.7398842593</v>
      </c>
      <c r="B304" s="10">
        <v>43404.7493865741</v>
      </c>
      <c r="C304" s="1" t="s">
        <v>69</v>
      </c>
      <c r="D304" s="1" t="s">
        <v>3916</v>
      </c>
      <c r="E304" s="1">
        <v>100.0</v>
      </c>
      <c r="F304" s="1">
        <v>820.0</v>
      </c>
      <c r="G304" s="1" t="b">
        <f t="shared" si="6"/>
        <v>1</v>
      </c>
      <c r="H304" s="10">
        <v>43404.7494907407</v>
      </c>
      <c r="I304" s="1" t="s">
        <v>3917</v>
      </c>
      <c r="J304" s="1"/>
      <c r="K304" s="1"/>
      <c r="L304" s="1"/>
      <c r="M304" s="1"/>
      <c r="N304" s="1">
        <v>26.236099243164</v>
      </c>
      <c r="O304" s="1">
        <v>50.5830993652343</v>
      </c>
      <c r="P304" s="1" t="s">
        <v>201</v>
      </c>
      <c r="Q304" s="1" t="s">
        <v>205</v>
      </c>
      <c r="R304" s="1" t="s">
        <v>206</v>
      </c>
      <c r="S304" s="1" t="s">
        <v>235</v>
      </c>
      <c r="T304" s="1"/>
      <c r="U304" s="1" t="s">
        <v>209</v>
      </c>
      <c r="V304" s="1">
        <v>10.0</v>
      </c>
      <c r="W304" s="1">
        <v>3.0</v>
      </c>
      <c r="X304" s="1" t="s">
        <v>261</v>
      </c>
      <c r="Y304" s="1"/>
      <c r="Z304" s="1" t="s">
        <v>262</v>
      </c>
      <c r="AA304" s="1"/>
      <c r="AB304" s="1" t="s">
        <v>264</v>
      </c>
      <c r="AC304" s="1"/>
      <c r="AD304" s="1" t="s">
        <v>3918</v>
      </c>
      <c r="AE304" s="1" t="s">
        <v>3919</v>
      </c>
      <c r="AF304" s="1" t="s">
        <v>3920</v>
      </c>
      <c r="AG304" s="1"/>
      <c r="AH304" s="1" t="s">
        <v>245</v>
      </c>
      <c r="AI304" s="1" t="s">
        <v>245</v>
      </c>
      <c r="AJ304" s="1" t="s">
        <v>213</v>
      </c>
      <c r="AK304" s="1"/>
      <c r="AL304" s="1"/>
      <c r="AM304" s="1" t="s">
        <v>215</v>
      </c>
      <c r="AN304" s="1" t="s">
        <v>215</v>
      </c>
      <c r="AO304" s="1" t="s">
        <v>215</v>
      </c>
      <c r="AP304" s="1" t="s">
        <v>215</v>
      </c>
      <c r="AQ304" s="1" t="s">
        <v>271</v>
      </c>
      <c r="AR304" s="1">
        <v>2.0</v>
      </c>
      <c r="AS304" s="1" t="s">
        <v>271</v>
      </c>
      <c r="AT304" s="1" t="s">
        <v>271</v>
      </c>
      <c r="AU304" s="1" t="s">
        <v>271</v>
      </c>
      <c r="AV304" s="1" t="s">
        <v>271</v>
      </c>
      <c r="AW304" s="1" t="s">
        <v>271</v>
      </c>
      <c r="AX304" s="1" t="s">
        <v>271</v>
      </c>
      <c r="AY304" s="1" t="s">
        <v>3921</v>
      </c>
      <c r="AZ304" s="1" t="s">
        <v>1213</v>
      </c>
      <c r="BA304" s="1" t="s">
        <v>1126</v>
      </c>
      <c r="BB304" s="1" t="s">
        <v>1126</v>
      </c>
      <c r="BC304" s="1" t="s">
        <v>3922</v>
      </c>
      <c r="BD304" s="1" t="s">
        <v>3923</v>
      </c>
      <c r="BE304" s="1" t="s">
        <v>280</v>
      </c>
      <c r="BF304" s="1" t="s">
        <v>227</v>
      </c>
      <c r="BG304" s="1" t="s">
        <v>227</v>
      </c>
      <c r="BH304" s="1" t="s">
        <v>227</v>
      </c>
      <c r="BI304" s="1" t="s">
        <v>227</v>
      </c>
      <c r="BJ304" s="1" t="s">
        <v>280</v>
      </c>
      <c r="BK304" s="1" t="s">
        <v>280</v>
      </c>
      <c r="BL304" s="1" t="s">
        <v>228</v>
      </c>
      <c r="BM304" s="1" t="s">
        <v>228</v>
      </c>
    </row>
    <row r="305" ht="16.5" customHeight="1">
      <c r="A305" s="10">
        <v>43404.7474537037</v>
      </c>
      <c r="B305" s="10">
        <v>43404.8030671296</v>
      </c>
      <c r="C305" s="1" t="s">
        <v>69</v>
      </c>
      <c r="D305" s="1" t="s">
        <v>3924</v>
      </c>
      <c r="E305" s="1">
        <v>100.0</v>
      </c>
      <c r="F305" s="1">
        <v>4805.0</v>
      </c>
      <c r="G305" s="1" t="b">
        <f t="shared" si="6"/>
        <v>1</v>
      </c>
      <c r="H305" s="10">
        <v>43404.8030787037</v>
      </c>
      <c r="I305" s="1" t="s">
        <v>3925</v>
      </c>
      <c r="J305" s="1"/>
      <c r="K305" s="1"/>
      <c r="L305" s="1"/>
      <c r="M305" s="1"/>
      <c r="N305" s="1">
        <v>41.4566040039062</v>
      </c>
      <c r="O305" s="1">
        <v>-72.810302734375</v>
      </c>
      <c r="P305" s="1" t="s">
        <v>201</v>
      </c>
      <c r="Q305" s="1" t="s">
        <v>205</v>
      </c>
      <c r="R305" s="1" t="s">
        <v>206</v>
      </c>
      <c r="S305" s="1" t="s">
        <v>259</v>
      </c>
      <c r="T305" s="1"/>
      <c r="U305" s="1" t="s">
        <v>209</v>
      </c>
      <c r="V305" s="1">
        <v>16.0</v>
      </c>
      <c r="W305" s="1">
        <v>10.0</v>
      </c>
      <c r="X305" s="1" t="s">
        <v>261</v>
      </c>
      <c r="Y305" s="1"/>
      <c r="Z305" s="1" t="s">
        <v>211</v>
      </c>
      <c r="AA305" s="1"/>
      <c r="AB305" s="1" t="s">
        <v>1257</v>
      </c>
      <c r="AC305" s="1"/>
      <c r="AD305" s="1" t="s">
        <v>725</v>
      </c>
      <c r="AE305" s="1" t="s">
        <v>3926</v>
      </c>
      <c r="AF305" s="1" t="s">
        <v>3927</v>
      </c>
      <c r="AG305" s="1" t="s">
        <v>3928</v>
      </c>
      <c r="AH305" s="1" t="s">
        <v>213</v>
      </c>
      <c r="AI305" s="1" t="s">
        <v>213</v>
      </c>
      <c r="AJ305" s="1" t="s">
        <v>245</v>
      </c>
      <c r="AK305" s="1" t="s">
        <v>213</v>
      </c>
      <c r="AL305" s="1"/>
      <c r="AM305" s="1">
        <v>4.0</v>
      </c>
      <c r="AN305" s="1">
        <v>4.0</v>
      </c>
      <c r="AO305" s="1">
        <v>4.0</v>
      </c>
      <c r="AP305" s="1">
        <v>4.0</v>
      </c>
      <c r="AQ305" s="1">
        <v>4.0</v>
      </c>
      <c r="AR305" s="1" t="s">
        <v>215</v>
      </c>
      <c r="AS305" s="1" t="s">
        <v>214</v>
      </c>
      <c r="AT305" s="1">
        <v>2.0</v>
      </c>
      <c r="AU305" s="1" t="s">
        <v>215</v>
      </c>
      <c r="AV305" s="1" t="s">
        <v>214</v>
      </c>
      <c r="AW305" s="1" t="s">
        <v>214</v>
      </c>
      <c r="AX305" s="1" t="s">
        <v>214</v>
      </c>
      <c r="AY305" s="1" t="s">
        <v>3929</v>
      </c>
      <c r="AZ305" s="1" t="s">
        <v>3930</v>
      </c>
      <c r="BA305" s="1" t="s">
        <v>1481</v>
      </c>
      <c r="BB305" s="1" t="s">
        <v>3176</v>
      </c>
      <c r="BC305" s="1" t="s">
        <v>3931</v>
      </c>
      <c r="BD305" s="1" t="s">
        <v>3932</v>
      </c>
      <c r="BE305" s="1" t="s">
        <v>280</v>
      </c>
      <c r="BF305" s="1" t="s">
        <v>280</v>
      </c>
      <c r="BG305" s="1" t="s">
        <v>280</v>
      </c>
      <c r="BH305" s="1" t="s">
        <v>228</v>
      </c>
      <c r="BI305" s="1" t="s">
        <v>227</v>
      </c>
      <c r="BJ305" s="1" t="s">
        <v>229</v>
      </c>
      <c r="BK305" s="1" t="s">
        <v>229</v>
      </c>
      <c r="BL305" s="1" t="s">
        <v>280</v>
      </c>
      <c r="BM305" s="1" t="s">
        <v>229</v>
      </c>
    </row>
    <row r="306" ht="16.5" customHeight="1">
      <c r="A306" s="10">
        <v>43404.7988078704</v>
      </c>
      <c r="B306" s="10">
        <v>43404.8118865741</v>
      </c>
      <c r="C306" s="1" t="s">
        <v>69</v>
      </c>
      <c r="D306" s="1" t="s">
        <v>3933</v>
      </c>
      <c r="E306" s="1">
        <v>100.0</v>
      </c>
      <c r="F306" s="1">
        <v>1130.0</v>
      </c>
      <c r="G306" s="1" t="b">
        <f t="shared" si="6"/>
        <v>1</v>
      </c>
      <c r="H306" s="10">
        <v>43404.8118865741</v>
      </c>
      <c r="I306" s="1" t="s">
        <v>3934</v>
      </c>
      <c r="J306" s="1"/>
      <c r="K306" s="1"/>
      <c r="L306" s="1"/>
      <c r="M306" s="1"/>
      <c r="N306" s="1">
        <v>44.5543060302734</v>
      </c>
      <c r="O306" s="1">
        <v>-72.6026000976562</v>
      </c>
      <c r="P306" s="1" t="s">
        <v>201</v>
      </c>
      <c r="Q306" s="1" t="s">
        <v>205</v>
      </c>
      <c r="R306" s="1" t="s">
        <v>206</v>
      </c>
      <c r="S306" s="1" t="s">
        <v>235</v>
      </c>
      <c r="T306" s="1"/>
      <c r="U306" s="1" t="s">
        <v>209</v>
      </c>
      <c r="V306" s="1">
        <v>5.0</v>
      </c>
      <c r="W306" s="1">
        <v>2.0</v>
      </c>
      <c r="X306" s="1" t="s">
        <v>261</v>
      </c>
      <c r="Y306" s="1"/>
      <c r="Z306" s="1" t="s">
        <v>262</v>
      </c>
      <c r="AA306" s="1"/>
      <c r="AB306" s="1" t="s">
        <v>744</v>
      </c>
      <c r="AC306" s="1"/>
      <c r="AD306" s="1" t="s">
        <v>1783</v>
      </c>
      <c r="AE306" s="1" t="s">
        <v>2412</v>
      </c>
      <c r="AF306" s="1" t="s">
        <v>3935</v>
      </c>
      <c r="AG306" s="1" t="s">
        <v>3936</v>
      </c>
      <c r="AH306" s="1" t="s">
        <v>213</v>
      </c>
      <c r="AI306" s="1" t="s">
        <v>213</v>
      </c>
      <c r="AJ306" s="1" t="s">
        <v>500</v>
      </c>
      <c r="AK306" s="1" t="s">
        <v>245</v>
      </c>
      <c r="AL306" s="1"/>
      <c r="AM306" s="1">
        <v>4.0</v>
      </c>
      <c r="AN306" s="1">
        <v>4.0</v>
      </c>
      <c r="AO306" s="1" t="s">
        <v>214</v>
      </c>
      <c r="AP306" s="1" t="s">
        <v>214</v>
      </c>
      <c r="AQ306" s="1" t="s">
        <v>215</v>
      </c>
      <c r="AR306" s="1" t="s">
        <v>215</v>
      </c>
      <c r="AS306" s="1" t="s">
        <v>215</v>
      </c>
      <c r="AT306" s="1">
        <v>2.0</v>
      </c>
      <c r="AU306" s="1">
        <v>4.0</v>
      </c>
      <c r="AV306" s="1" t="s">
        <v>215</v>
      </c>
      <c r="AW306" s="1" t="s">
        <v>215</v>
      </c>
      <c r="AX306" s="1" t="s">
        <v>214</v>
      </c>
      <c r="AY306" s="1" t="s">
        <v>3937</v>
      </c>
      <c r="AZ306" s="1" t="s">
        <v>3938</v>
      </c>
      <c r="BA306" s="1" t="s">
        <v>3939</v>
      </c>
      <c r="BB306" s="1" t="s">
        <v>3178</v>
      </c>
      <c r="BC306" s="1" t="s">
        <v>3940</v>
      </c>
      <c r="BD306" s="1" t="s">
        <v>3941</v>
      </c>
      <c r="BE306" s="1" t="s">
        <v>226</v>
      </c>
      <c r="BF306" s="1" t="s">
        <v>226</v>
      </c>
      <c r="BG306" s="1" t="s">
        <v>228</v>
      </c>
      <c r="BH306" s="1" t="s">
        <v>227</v>
      </c>
      <c r="BI306" s="1" t="s">
        <v>228</v>
      </c>
      <c r="BJ306" s="1" t="s">
        <v>229</v>
      </c>
      <c r="BK306" s="1" t="s">
        <v>229</v>
      </c>
      <c r="BL306" s="1" t="s">
        <v>280</v>
      </c>
      <c r="BM306" s="1" t="s">
        <v>280</v>
      </c>
    </row>
    <row r="307" ht="16.5" customHeight="1">
      <c r="A307" s="10">
        <v>43404.8475347222</v>
      </c>
      <c r="B307" s="10">
        <v>43404.8557407407</v>
      </c>
      <c r="C307" s="1" t="s">
        <v>69</v>
      </c>
      <c r="D307" s="1" t="s">
        <v>3942</v>
      </c>
      <c r="E307" s="1">
        <v>100.0</v>
      </c>
      <c r="F307" s="1">
        <v>708.0</v>
      </c>
      <c r="G307" s="1" t="b">
        <f t="shared" si="6"/>
        <v>1</v>
      </c>
      <c r="H307" s="10">
        <v>43404.8557407407</v>
      </c>
      <c r="I307" s="1" t="s">
        <v>3943</v>
      </c>
      <c r="J307" s="1"/>
      <c r="K307" s="1"/>
      <c r="L307" s="1"/>
      <c r="M307" s="1"/>
      <c r="N307" s="1">
        <v>41.4006958007812</v>
      </c>
      <c r="O307" s="1">
        <v>-71.6614990234375</v>
      </c>
      <c r="P307" s="1" t="s">
        <v>201</v>
      </c>
      <c r="Q307" s="1" t="s">
        <v>205</v>
      </c>
      <c r="R307" s="1" t="s">
        <v>206</v>
      </c>
      <c r="S307" s="1" t="s">
        <v>259</v>
      </c>
      <c r="T307" s="1"/>
      <c r="U307" s="1" t="s">
        <v>209</v>
      </c>
      <c r="V307" s="1">
        <v>31.0</v>
      </c>
      <c r="W307" s="1">
        <v>19.0</v>
      </c>
      <c r="X307" s="1" t="s">
        <v>236</v>
      </c>
      <c r="Y307" s="1"/>
      <c r="Z307" s="1" t="s">
        <v>289</v>
      </c>
      <c r="AA307" s="1"/>
      <c r="AB307" s="1" t="s">
        <v>311</v>
      </c>
      <c r="AC307" s="1"/>
      <c r="AD307" s="1" t="s">
        <v>3944</v>
      </c>
      <c r="AE307" s="1" t="s">
        <v>2362</v>
      </c>
      <c r="AF307" s="1" t="s">
        <v>3945</v>
      </c>
      <c r="AG307" s="1" t="s">
        <v>3946</v>
      </c>
      <c r="AH307" s="1" t="s">
        <v>213</v>
      </c>
      <c r="AI307" s="1" t="s">
        <v>213</v>
      </c>
      <c r="AJ307" s="1" t="s">
        <v>213</v>
      </c>
      <c r="AK307" s="1" t="s">
        <v>213</v>
      </c>
      <c r="AL307" s="1" t="s">
        <v>213</v>
      </c>
      <c r="AM307" s="1" t="s">
        <v>214</v>
      </c>
      <c r="AN307" s="1" t="s">
        <v>214</v>
      </c>
      <c r="AO307" s="1" t="s">
        <v>214</v>
      </c>
      <c r="AP307" s="1" t="s">
        <v>214</v>
      </c>
      <c r="AQ307" s="1" t="s">
        <v>214</v>
      </c>
      <c r="AR307" s="1" t="s">
        <v>214</v>
      </c>
      <c r="AS307" s="1" t="s">
        <v>214</v>
      </c>
      <c r="AT307" s="1">
        <v>2.0</v>
      </c>
      <c r="AU307" s="1">
        <v>4.0</v>
      </c>
      <c r="AV307" s="1" t="s">
        <v>214</v>
      </c>
      <c r="AW307" s="1">
        <v>4.0</v>
      </c>
      <c r="AX307" s="1" t="s">
        <v>214</v>
      </c>
      <c r="AY307" s="1" t="s">
        <v>3947</v>
      </c>
      <c r="AZ307" s="1" t="s">
        <v>3948</v>
      </c>
      <c r="BA307" s="1" t="s">
        <v>562</v>
      </c>
      <c r="BB307" s="1" t="s">
        <v>3180</v>
      </c>
      <c r="BC307" s="1" t="s">
        <v>3949</v>
      </c>
      <c r="BD307" s="1" t="s">
        <v>3950</v>
      </c>
      <c r="BE307" s="1" t="s">
        <v>229</v>
      </c>
      <c r="BF307" s="1" t="s">
        <v>280</v>
      </c>
      <c r="BG307" s="1" t="s">
        <v>228</v>
      </c>
      <c r="BH307" s="1" t="s">
        <v>228</v>
      </c>
      <c r="BI307" s="1" t="s">
        <v>228</v>
      </c>
      <c r="BJ307" s="1" t="s">
        <v>229</v>
      </c>
      <c r="BK307" s="1" t="s">
        <v>229</v>
      </c>
      <c r="BL307" s="1" t="s">
        <v>229</v>
      </c>
      <c r="BM307" s="1" t="s">
        <v>229</v>
      </c>
    </row>
    <row r="308" ht="16.5" customHeight="1">
      <c r="A308" s="10">
        <v>43404.8880787037</v>
      </c>
      <c r="B308" s="10">
        <v>43404.906400463</v>
      </c>
      <c r="C308" s="1" t="s">
        <v>69</v>
      </c>
      <c r="D308" s="1" t="s">
        <v>3951</v>
      </c>
      <c r="E308" s="1">
        <v>100.0</v>
      </c>
      <c r="F308" s="1">
        <v>1583.0</v>
      </c>
      <c r="G308" s="1" t="b">
        <f t="shared" si="6"/>
        <v>1</v>
      </c>
      <c r="H308" s="10">
        <v>43404.906400463</v>
      </c>
      <c r="I308" s="1" t="s">
        <v>3952</v>
      </c>
      <c r="J308" s="1"/>
      <c r="K308" s="1"/>
      <c r="L308" s="1"/>
      <c r="M308" s="1"/>
      <c r="N308" s="1">
        <v>35.6838073730468</v>
      </c>
      <c r="O308" s="1">
        <v>-78.6635971069335</v>
      </c>
      <c r="P308" s="1" t="s">
        <v>201</v>
      </c>
      <c r="Q308" s="1" t="s">
        <v>205</v>
      </c>
      <c r="R308" s="1" t="s">
        <v>206</v>
      </c>
      <c r="S308" s="1" t="s">
        <v>235</v>
      </c>
      <c r="T308" s="1"/>
      <c r="U308" s="1" t="s">
        <v>209</v>
      </c>
      <c r="V308" s="1">
        <v>5.0</v>
      </c>
      <c r="W308" s="1">
        <v>2.0</v>
      </c>
      <c r="X308" s="1" t="s">
        <v>445</v>
      </c>
      <c r="Y308" s="1"/>
      <c r="Z308" s="1" t="s">
        <v>211</v>
      </c>
      <c r="AA308" s="1"/>
      <c r="AB308" s="1" t="s">
        <v>2197</v>
      </c>
      <c r="AC308" s="1" t="s">
        <v>3953</v>
      </c>
      <c r="AD308" s="1" t="s">
        <v>3954</v>
      </c>
      <c r="AE308" s="1" t="s">
        <v>3955</v>
      </c>
      <c r="AF308" s="1" t="s">
        <v>3956</v>
      </c>
      <c r="AG308" s="1"/>
      <c r="AH308" s="1" t="s">
        <v>500</v>
      </c>
      <c r="AI308" s="1" t="s">
        <v>500</v>
      </c>
      <c r="AJ308" s="1" t="s">
        <v>245</v>
      </c>
      <c r="AK308" s="1"/>
      <c r="AL308" s="1"/>
      <c r="AM308" s="1" t="s">
        <v>214</v>
      </c>
      <c r="AN308" s="1" t="s">
        <v>214</v>
      </c>
      <c r="AO308" s="1" t="s">
        <v>214</v>
      </c>
      <c r="AP308" s="1" t="s">
        <v>215</v>
      </c>
      <c r="AQ308" s="1" t="s">
        <v>215</v>
      </c>
      <c r="AR308" s="1" t="s">
        <v>215</v>
      </c>
      <c r="AS308" s="1">
        <v>4.0</v>
      </c>
      <c r="AT308" s="1" t="s">
        <v>215</v>
      </c>
      <c r="AU308" s="1" t="s">
        <v>214</v>
      </c>
      <c r="AV308" s="1">
        <v>4.0</v>
      </c>
      <c r="AW308" s="1" t="s">
        <v>215</v>
      </c>
      <c r="AX308" s="1" t="s">
        <v>214</v>
      </c>
      <c r="AY308" s="1" t="s">
        <v>3957</v>
      </c>
      <c r="AZ308" s="1" t="s">
        <v>3958</v>
      </c>
      <c r="BA308" s="1" t="s">
        <v>3959</v>
      </c>
      <c r="BB308" s="1"/>
      <c r="BC308" s="1" t="s">
        <v>3960</v>
      </c>
      <c r="BD308" s="1" t="s">
        <v>3961</v>
      </c>
      <c r="BE308" s="1" t="s">
        <v>229</v>
      </c>
      <c r="BF308" s="1" t="s">
        <v>280</v>
      </c>
      <c r="BG308" s="1" t="s">
        <v>228</v>
      </c>
      <c r="BH308" s="1" t="s">
        <v>228</v>
      </c>
      <c r="BI308" s="1" t="s">
        <v>280</v>
      </c>
      <c r="BJ308" s="1" t="s">
        <v>229</v>
      </c>
      <c r="BK308" s="1" t="s">
        <v>229</v>
      </c>
      <c r="BL308" s="1" t="s">
        <v>229</v>
      </c>
      <c r="BM308" s="1" t="s">
        <v>229</v>
      </c>
    </row>
    <row r="309" ht="16.5" customHeight="1">
      <c r="A309" s="10">
        <v>43404.9955555556</v>
      </c>
      <c r="B309" s="10">
        <v>43405.007337963</v>
      </c>
      <c r="C309" s="1" t="s">
        <v>69</v>
      </c>
      <c r="D309" s="1" t="s">
        <v>3962</v>
      </c>
      <c r="E309" s="1">
        <v>100.0</v>
      </c>
      <c r="F309" s="1">
        <v>1017.0</v>
      </c>
      <c r="G309" s="1" t="b">
        <f t="shared" si="6"/>
        <v>1</v>
      </c>
      <c r="H309" s="10">
        <v>43405.007337963</v>
      </c>
      <c r="I309" s="1" t="s">
        <v>3963</v>
      </c>
      <c r="J309" s="1"/>
      <c r="K309" s="1"/>
      <c r="L309" s="1"/>
      <c r="M309" s="1"/>
      <c r="N309" s="1">
        <v>32.0666961669921</v>
      </c>
      <c r="O309" s="1">
        <v>34.7666931152343</v>
      </c>
      <c r="P309" s="1" t="s">
        <v>201</v>
      </c>
      <c r="Q309" s="1" t="s">
        <v>205</v>
      </c>
      <c r="R309" s="1" t="s">
        <v>206</v>
      </c>
      <c r="S309" s="1" t="s">
        <v>208</v>
      </c>
      <c r="T309" s="1"/>
      <c r="U309" s="1" t="s">
        <v>209</v>
      </c>
      <c r="V309" s="1">
        <v>16.0</v>
      </c>
      <c r="W309" s="1">
        <v>6.0</v>
      </c>
      <c r="X309" s="1" t="s">
        <v>397</v>
      </c>
      <c r="Y309" s="1"/>
      <c r="Z309" s="1" t="s">
        <v>310</v>
      </c>
      <c r="AA309" s="1"/>
      <c r="AB309" s="1" t="s">
        <v>311</v>
      </c>
      <c r="AC309" s="1"/>
      <c r="AD309" s="1" t="s">
        <v>3964</v>
      </c>
      <c r="AE309" s="1"/>
      <c r="AF309" s="1"/>
      <c r="AG309" s="1"/>
      <c r="AH309" s="1" t="s">
        <v>213</v>
      </c>
      <c r="AI309" s="1"/>
      <c r="AJ309" s="1"/>
      <c r="AK309" s="1"/>
      <c r="AL309" s="1"/>
      <c r="AM309" s="1" t="s">
        <v>214</v>
      </c>
      <c r="AN309" s="1">
        <v>4.0</v>
      </c>
      <c r="AO309" s="1">
        <v>4.0</v>
      </c>
      <c r="AP309" s="1" t="s">
        <v>214</v>
      </c>
      <c r="AQ309" s="1" t="s">
        <v>215</v>
      </c>
      <c r="AR309" s="1">
        <v>4.0</v>
      </c>
      <c r="AS309" s="1" t="s">
        <v>215</v>
      </c>
      <c r="AT309" s="1" t="s">
        <v>215</v>
      </c>
      <c r="AU309" s="1">
        <v>4.0</v>
      </c>
      <c r="AV309" s="1" t="s">
        <v>215</v>
      </c>
      <c r="AW309" s="1">
        <v>4.0</v>
      </c>
      <c r="AX309" s="1">
        <v>4.0</v>
      </c>
      <c r="AY309" s="1" t="s">
        <v>3965</v>
      </c>
      <c r="AZ309" s="1" t="s">
        <v>987</v>
      </c>
      <c r="BA309" s="1" t="s">
        <v>565</v>
      </c>
      <c r="BB309" s="1" t="s">
        <v>3078</v>
      </c>
      <c r="BC309" s="1" t="s">
        <v>3966</v>
      </c>
      <c r="BD309" s="1" t="s">
        <v>3967</v>
      </c>
      <c r="BE309" s="1" t="s">
        <v>280</v>
      </c>
      <c r="BF309" s="1" t="s">
        <v>229</v>
      </c>
      <c r="BG309" s="1" t="s">
        <v>280</v>
      </c>
      <c r="BH309" s="1" t="s">
        <v>280</v>
      </c>
      <c r="BI309" s="1" t="s">
        <v>228</v>
      </c>
      <c r="BJ309" s="1" t="s">
        <v>229</v>
      </c>
      <c r="BK309" s="1" t="s">
        <v>280</v>
      </c>
      <c r="BL309" s="1" t="s">
        <v>280</v>
      </c>
      <c r="BM309" s="1" t="s">
        <v>280</v>
      </c>
    </row>
    <row r="310" ht="16.5" customHeight="1">
      <c r="A310" s="10">
        <v>43405.3675231482</v>
      </c>
      <c r="B310" s="10">
        <v>43405.3771990741</v>
      </c>
      <c r="C310" s="1" t="s">
        <v>69</v>
      </c>
      <c r="D310" s="1" t="s">
        <v>3968</v>
      </c>
      <c r="E310" s="1">
        <v>100.0</v>
      </c>
      <c r="F310" s="1">
        <v>836.0</v>
      </c>
      <c r="G310" s="1" t="b">
        <f t="shared" si="6"/>
        <v>1</v>
      </c>
      <c r="H310" s="10">
        <v>43405.3771990741</v>
      </c>
      <c r="I310" s="1" t="s">
        <v>3969</v>
      </c>
      <c r="J310" s="1"/>
      <c r="K310" s="1"/>
      <c r="L310" s="1"/>
      <c r="M310" s="1"/>
      <c r="N310" s="1">
        <v>55.6667022705078</v>
      </c>
      <c r="O310" s="1">
        <v>12.5832977294921</v>
      </c>
      <c r="P310" s="1" t="s">
        <v>201</v>
      </c>
      <c r="Q310" s="1" t="s">
        <v>205</v>
      </c>
      <c r="R310" s="1" t="s">
        <v>206</v>
      </c>
      <c r="S310" s="1" t="s">
        <v>259</v>
      </c>
      <c r="T310" s="1"/>
      <c r="U310" s="1" t="s">
        <v>209</v>
      </c>
      <c r="V310" s="1">
        <v>9.0</v>
      </c>
      <c r="W310" s="1">
        <v>38.0</v>
      </c>
      <c r="X310" s="1" t="s">
        <v>236</v>
      </c>
      <c r="Y310" s="1"/>
      <c r="Z310" s="1" t="s">
        <v>310</v>
      </c>
      <c r="AA310" s="1"/>
      <c r="AB310" s="1" t="s">
        <v>311</v>
      </c>
      <c r="AC310" s="1"/>
      <c r="AD310" s="1" t="s">
        <v>3970</v>
      </c>
      <c r="AE310" s="1" t="s">
        <v>3971</v>
      </c>
      <c r="AF310" s="1"/>
      <c r="AG310" s="1"/>
      <c r="AH310" s="1" t="s">
        <v>213</v>
      </c>
      <c r="AI310" s="1" t="s">
        <v>213</v>
      </c>
      <c r="AJ310" s="1"/>
      <c r="AK310" s="1"/>
      <c r="AL310" s="1"/>
      <c r="AM310" s="1" t="s">
        <v>214</v>
      </c>
      <c r="AN310" s="1" t="s">
        <v>214</v>
      </c>
      <c r="AO310" s="1" t="s">
        <v>214</v>
      </c>
      <c r="AP310" s="1" t="s">
        <v>214</v>
      </c>
      <c r="AQ310" s="1" t="s">
        <v>215</v>
      </c>
      <c r="AR310" s="1" t="s">
        <v>214</v>
      </c>
      <c r="AS310" s="1" t="s">
        <v>214</v>
      </c>
      <c r="AT310" s="1" t="s">
        <v>214</v>
      </c>
      <c r="AU310" s="1" t="s">
        <v>215</v>
      </c>
      <c r="AV310" s="1">
        <v>4.0</v>
      </c>
      <c r="AW310" s="1">
        <v>4.0</v>
      </c>
      <c r="AX310" s="1" t="s">
        <v>214</v>
      </c>
      <c r="AY310" s="1" t="s">
        <v>3972</v>
      </c>
      <c r="AZ310" s="1" t="s">
        <v>1438</v>
      </c>
      <c r="BA310" s="1" t="s">
        <v>1493</v>
      </c>
      <c r="BB310" s="1" t="s">
        <v>3079</v>
      </c>
      <c r="BC310" s="1" t="s">
        <v>3973</v>
      </c>
      <c r="BD310" s="1" t="s">
        <v>3974</v>
      </c>
      <c r="BE310" s="1" t="s">
        <v>229</v>
      </c>
      <c r="BF310" s="1" t="s">
        <v>229</v>
      </c>
      <c r="BG310" s="1" t="s">
        <v>280</v>
      </c>
      <c r="BH310" s="1" t="s">
        <v>280</v>
      </c>
      <c r="BI310" s="1" t="s">
        <v>228</v>
      </c>
      <c r="BJ310" s="1" t="s">
        <v>280</v>
      </c>
      <c r="BK310" s="1" t="s">
        <v>229</v>
      </c>
      <c r="BL310" s="1" t="s">
        <v>229</v>
      </c>
      <c r="BM310" s="1" t="s">
        <v>229</v>
      </c>
    </row>
    <row r="311" ht="16.5" customHeight="1">
      <c r="A311" s="10">
        <v>43405.3806712963</v>
      </c>
      <c r="B311" s="10">
        <v>43405.3913888889</v>
      </c>
      <c r="C311" s="1" t="s">
        <v>69</v>
      </c>
      <c r="D311" s="1" t="s">
        <v>3975</v>
      </c>
      <c r="E311" s="1">
        <v>100.0</v>
      </c>
      <c r="F311" s="1">
        <v>925.0</v>
      </c>
      <c r="G311" s="1" t="b">
        <f t="shared" si="6"/>
        <v>1</v>
      </c>
      <c r="H311" s="10">
        <v>43405.3913888889</v>
      </c>
      <c r="I311" s="1" t="s">
        <v>3976</v>
      </c>
      <c r="J311" s="1"/>
      <c r="K311" s="1"/>
      <c r="L311" s="1"/>
      <c r="M311" s="1"/>
      <c r="N311" s="1">
        <v>35.1119995117187</v>
      </c>
      <c r="O311" s="1">
        <v>-80.7617034912109</v>
      </c>
      <c r="P311" s="1" t="s">
        <v>201</v>
      </c>
      <c r="Q311" s="1" t="s">
        <v>205</v>
      </c>
      <c r="R311" s="1" t="s">
        <v>206</v>
      </c>
      <c r="S311" s="1" t="s">
        <v>259</v>
      </c>
      <c r="T311" s="1"/>
      <c r="U311" s="1" t="s">
        <v>209</v>
      </c>
      <c r="V311" s="1">
        <v>4.0</v>
      </c>
      <c r="W311" s="1">
        <v>6.0</v>
      </c>
      <c r="X311" s="1" t="s">
        <v>397</v>
      </c>
      <c r="Y311" s="1"/>
      <c r="Z311" s="1" t="s">
        <v>211</v>
      </c>
      <c r="AA311" s="1"/>
      <c r="AB311" s="1" t="s">
        <v>311</v>
      </c>
      <c r="AC311" s="1"/>
      <c r="AD311" s="1" t="s">
        <v>3977</v>
      </c>
      <c r="AE311" s="1"/>
      <c r="AF311" s="1"/>
      <c r="AG311" s="1"/>
      <c r="AH311" s="1" t="s">
        <v>213</v>
      </c>
      <c r="AI311" s="1"/>
      <c r="AJ311" s="1"/>
      <c r="AK311" s="1"/>
      <c r="AL311" s="1"/>
      <c r="AM311" s="1">
        <v>4.0</v>
      </c>
      <c r="AN311" s="1">
        <v>2.0</v>
      </c>
      <c r="AO311" s="1" t="s">
        <v>215</v>
      </c>
      <c r="AP311" s="1">
        <v>4.0</v>
      </c>
      <c r="AQ311" s="1">
        <v>4.0</v>
      </c>
      <c r="AR311" s="1">
        <v>4.0</v>
      </c>
      <c r="AS311" s="1" t="s">
        <v>214</v>
      </c>
      <c r="AT311" s="1" t="s">
        <v>215</v>
      </c>
      <c r="AU311" s="1">
        <v>4.0</v>
      </c>
      <c r="AV311" s="1" t="s">
        <v>214</v>
      </c>
      <c r="AW311" s="1" t="s">
        <v>214</v>
      </c>
      <c r="AX311" s="1" t="s">
        <v>214</v>
      </c>
      <c r="AY311" s="1" t="s">
        <v>3978</v>
      </c>
      <c r="AZ311" s="1" t="s">
        <v>3979</v>
      </c>
      <c r="BA311" s="1" t="s">
        <v>1496</v>
      </c>
      <c r="BB311" s="1" t="s">
        <v>3228</v>
      </c>
      <c r="BC311" s="1" t="s">
        <v>3980</v>
      </c>
      <c r="BD311" s="1" t="s">
        <v>3981</v>
      </c>
      <c r="BE311" s="1" t="s">
        <v>229</v>
      </c>
      <c r="BF311" s="1" t="s">
        <v>228</v>
      </c>
      <c r="BG311" s="1" t="s">
        <v>226</v>
      </c>
      <c r="BH311" s="1" t="s">
        <v>280</v>
      </c>
      <c r="BI311" s="1" t="s">
        <v>228</v>
      </c>
      <c r="BJ311" s="1" t="s">
        <v>229</v>
      </c>
      <c r="BK311" s="1" t="s">
        <v>229</v>
      </c>
      <c r="BL311" s="1" t="s">
        <v>229</v>
      </c>
      <c r="BM311" s="1" t="s">
        <v>229</v>
      </c>
    </row>
    <row r="312" ht="16.5" customHeight="1">
      <c r="A312" s="10">
        <v>43405.4037037037</v>
      </c>
      <c r="B312" s="10">
        <v>43405.4122106481</v>
      </c>
      <c r="C312" s="1" t="s">
        <v>69</v>
      </c>
      <c r="D312" s="1" t="s">
        <v>3982</v>
      </c>
      <c r="E312" s="1">
        <v>100.0</v>
      </c>
      <c r="F312" s="1">
        <v>734.0</v>
      </c>
      <c r="G312" s="1" t="b">
        <f t="shared" si="6"/>
        <v>1</v>
      </c>
      <c r="H312" s="10">
        <v>43405.4122106481</v>
      </c>
      <c r="I312" s="1" t="s">
        <v>3983</v>
      </c>
      <c r="J312" s="1"/>
      <c r="K312" s="1"/>
      <c r="L312" s="1"/>
      <c r="M312" s="1"/>
      <c r="N312" s="1">
        <v>42.4019012451171</v>
      </c>
      <c r="O312" s="1">
        <v>-71.1193008422851</v>
      </c>
      <c r="P312" s="1" t="s">
        <v>201</v>
      </c>
      <c r="Q312" s="1" t="s">
        <v>205</v>
      </c>
      <c r="R312" s="1" t="s">
        <v>206</v>
      </c>
      <c r="S312" s="1" t="s">
        <v>259</v>
      </c>
      <c r="T312" s="1"/>
      <c r="U312" s="1" t="s">
        <v>209</v>
      </c>
      <c r="V312" s="1"/>
      <c r="W312" s="1">
        <v>3.0</v>
      </c>
      <c r="X312" s="1" t="s">
        <v>239</v>
      </c>
      <c r="Y312" s="1" t="s">
        <v>3984</v>
      </c>
      <c r="Z312" s="1" t="s">
        <v>211</v>
      </c>
      <c r="AA312" s="1"/>
      <c r="AB312" s="1" t="s">
        <v>3985</v>
      </c>
      <c r="AC312" s="1" t="s">
        <v>2252</v>
      </c>
      <c r="AD312" s="1" t="s">
        <v>2078</v>
      </c>
      <c r="AE312" s="1" t="s">
        <v>3825</v>
      </c>
      <c r="AF312" s="1"/>
      <c r="AG312" s="1"/>
      <c r="AH312" s="1" t="s">
        <v>245</v>
      </c>
      <c r="AI312" s="1" t="s">
        <v>213</v>
      </c>
      <c r="AJ312" s="1"/>
      <c r="AK312" s="1"/>
      <c r="AL312" s="1"/>
      <c r="AM312" s="1" t="s">
        <v>214</v>
      </c>
      <c r="AN312" s="1" t="s">
        <v>215</v>
      </c>
      <c r="AO312" s="1">
        <v>4.0</v>
      </c>
      <c r="AP312" s="1" t="s">
        <v>214</v>
      </c>
      <c r="AQ312" s="1" t="s">
        <v>214</v>
      </c>
      <c r="AR312" s="1" t="s">
        <v>214</v>
      </c>
      <c r="AS312" s="1" t="s">
        <v>214</v>
      </c>
      <c r="AT312" s="1" t="s">
        <v>214</v>
      </c>
      <c r="AU312" s="1" t="s">
        <v>214</v>
      </c>
      <c r="AV312" s="1">
        <v>4.0</v>
      </c>
      <c r="AW312" s="1" t="s">
        <v>215</v>
      </c>
      <c r="AX312" s="1">
        <v>4.0</v>
      </c>
      <c r="AY312" s="1" t="s">
        <v>3986</v>
      </c>
      <c r="AZ312" s="1" t="s">
        <v>3987</v>
      </c>
      <c r="BA312" s="1" t="s">
        <v>802</v>
      </c>
      <c r="BB312" s="1"/>
      <c r="BC312" s="1" t="s">
        <v>3988</v>
      </c>
      <c r="BD312" s="1" t="s">
        <v>3989</v>
      </c>
      <c r="BE312" s="1" t="s">
        <v>229</v>
      </c>
      <c r="BF312" s="1" t="s">
        <v>280</v>
      </c>
      <c r="BG312" s="1" t="s">
        <v>280</v>
      </c>
      <c r="BH312" s="1" t="s">
        <v>280</v>
      </c>
      <c r="BI312" s="1" t="s">
        <v>280</v>
      </c>
      <c r="BJ312" s="1" t="s">
        <v>229</v>
      </c>
      <c r="BK312" s="1" t="s">
        <v>280</v>
      </c>
      <c r="BL312" s="1" t="s">
        <v>280</v>
      </c>
      <c r="BM312" s="1" t="s">
        <v>229</v>
      </c>
    </row>
    <row r="313" ht="16.5" customHeight="1">
      <c r="A313" s="10">
        <v>43405.546099537</v>
      </c>
      <c r="B313" s="10">
        <v>43405.5503935185</v>
      </c>
      <c r="C313" s="1" t="s">
        <v>69</v>
      </c>
      <c r="D313" s="1" t="s">
        <v>3990</v>
      </c>
      <c r="E313" s="1">
        <v>100.0</v>
      </c>
      <c r="F313" s="1">
        <v>370.0</v>
      </c>
      <c r="G313" s="1" t="b">
        <f t="shared" si="6"/>
        <v>1</v>
      </c>
      <c r="H313" s="10">
        <v>43405.5503935185</v>
      </c>
      <c r="I313" s="1" t="s">
        <v>3991</v>
      </c>
      <c r="J313" s="1"/>
      <c r="K313" s="1"/>
      <c r="L313" s="1"/>
      <c r="M313" s="1"/>
      <c r="N313" s="1">
        <v>34.7512054443359</v>
      </c>
      <c r="O313" s="1">
        <v>-82.2549972534179</v>
      </c>
      <c r="P313" s="1" t="s">
        <v>201</v>
      </c>
      <c r="Q313" s="1" t="s">
        <v>205</v>
      </c>
      <c r="R313" s="1" t="s">
        <v>206</v>
      </c>
      <c r="S313" s="1" t="s">
        <v>208</v>
      </c>
      <c r="T313" s="1"/>
      <c r="U313" s="1" t="s">
        <v>209</v>
      </c>
      <c r="V313" s="1">
        <v>10.0</v>
      </c>
      <c r="W313" s="1">
        <v>7.0</v>
      </c>
      <c r="X313" s="1" t="s">
        <v>397</v>
      </c>
      <c r="Y313" s="1"/>
      <c r="Z313" s="1" t="s">
        <v>239</v>
      </c>
      <c r="AA313" s="1" t="s">
        <v>3992</v>
      </c>
      <c r="AB313" s="1" t="s">
        <v>239</v>
      </c>
      <c r="AC313" s="1" t="s">
        <v>3993</v>
      </c>
      <c r="AD313" s="1" t="s">
        <v>3994</v>
      </c>
      <c r="AE313" s="1" t="s">
        <v>3995</v>
      </c>
      <c r="AF313" s="1"/>
      <c r="AG313" s="1"/>
      <c r="AH313" s="1" t="s">
        <v>500</v>
      </c>
      <c r="AI313" s="1" t="s">
        <v>500</v>
      </c>
      <c r="AJ313" s="1"/>
      <c r="AK313" s="1"/>
      <c r="AL313" s="1" t="s">
        <v>500</v>
      </c>
      <c r="AM313" s="1">
        <v>4.0</v>
      </c>
      <c r="AN313" s="1">
        <v>4.0</v>
      </c>
      <c r="AO313" s="1">
        <v>4.0</v>
      </c>
      <c r="AP313" s="1" t="s">
        <v>214</v>
      </c>
      <c r="AQ313" s="1" t="s">
        <v>215</v>
      </c>
      <c r="AR313" s="1" t="s">
        <v>215</v>
      </c>
      <c r="AS313" s="1" t="s">
        <v>214</v>
      </c>
      <c r="AT313" s="1" t="s">
        <v>214</v>
      </c>
      <c r="AU313" s="1" t="s">
        <v>215</v>
      </c>
      <c r="AV313" s="1" t="s">
        <v>214</v>
      </c>
      <c r="AW313" s="1" t="s">
        <v>214</v>
      </c>
      <c r="AX313" s="1" t="s">
        <v>214</v>
      </c>
      <c r="AY313" s="1" t="s">
        <v>3996</v>
      </c>
      <c r="AZ313" s="1" t="s">
        <v>962</v>
      </c>
      <c r="BA313" s="1" t="s">
        <v>1098</v>
      </c>
      <c r="BB313" s="1" t="s">
        <v>189</v>
      </c>
      <c r="BC313" s="1" t="s">
        <v>3997</v>
      </c>
      <c r="BD313" s="1" t="s">
        <v>3998</v>
      </c>
      <c r="BE313" s="1" t="s">
        <v>229</v>
      </c>
      <c r="BF313" s="1" t="s">
        <v>226</v>
      </c>
      <c r="BG313" s="1" t="s">
        <v>228</v>
      </c>
      <c r="BH313" s="1" t="s">
        <v>228</v>
      </c>
      <c r="BI313" s="1" t="s">
        <v>228</v>
      </c>
      <c r="BJ313" s="1" t="s">
        <v>280</v>
      </c>
      <c r="BK313" s="1" t="s">
        <v>229</v>
      </c>
      <c r="BL313" s="1" t="s">
        <v>229</v>
      </c>
      <c r="BM313" s="1" t="s">
        <v>229</v>
      </c>
    </row>
    <row r="314" ht="16.5" customHeight="1">
      <c r="A314" s="10">
        <v>43405.5605671296</v>
      </c>
      <c r="B314" s="10">
        <v>43405.5658217593</v>
      </c>
      <c r="C314" s="1" t="s">
        <v>69</v>
      </c>
      <c r="D314" s="1" t="s">
        <v>3999</v>
      </c>
      <c r="E314" s="1">
        <v>100.0</v>
      </c>
      <c r="F314" s="1">
        <v>453.0</v>
      </c>
      <c r="G314" s="1" t="b">
        <f t="shared" si="6"/>
        <v>1</v>
      </c>
      <c r="H314" s="10">
        <v>43405.5658217593</v>
      </c>
      <c r="I314" s="1" t="s">
        <v>4000</v>
      </c>
      <c r="J314" s="1"/>
      <c r="K314" s="1"/>
      <c r="L314" s="1"/>
      <c r="M314" s="1"/>
      <c r="N314" s="1">
        <v>26.379898071289</v>
      </c>
      <c r="O314" s="1">
        <v>-80.0975036621093</v>
      </c>
      <c r="P314" s="1" t="s">
        <v>201</v>
      </c>
      <c r="Q314" s="1" t="s">
        <v>205</v>
      </c>
      <c r="R314" s="1" t="s">
        <v>206</v>
      </c>
      <c r="S314" s="1" t="s">
        <v>259</v>
      </c>
      <c r="T314" s="1"/>
      <c r="U314" s="1" t="s">
        <v>209</v>
      </c>
      <c r="V314" s="1">
        <v>4.0</v>
      </c>
      <c r="W314" s="1">
        <v>20.0</v>
      </c>
      <c r="X314" s="1" t="s">
        <v>236</v>
      </c>
      <c r="Y314" s="1"/>
      <c r="Z314" s="1" t="s">
        <v>237</v>
      </c>
      <c r="AA314" s="1"/>
      <c r="AB314" s="1" t="s">
        <v>744</v>
      </c>
      <c r="AC314" s="1"/>
      <c r="AD314" s="1" t="s">
        <v>4001</v>
      </c>
      <c r="AE314" s="1" t="s">
        <v>4002</v>
      </c>
      <c r="AF314" s="1" t="s">
        <v>4003</v>
      </c>
      <c r="AG314" s="1" t="s">
        <v>4004</v>
      </c>
      <c r="AH314" s="1" t="s">
        <v>213</v>
      </c>
      <c r="AI314" s="1" t="s">
        <v>213</v>
      </c>
      <c r="AJ314" s="1" t="s">
        <v>213</v>
      </c>
      <c r="AK314" s="1" t="s">
        <v>213</v>
      </c>
      <c r="AL314" s="1"/>
      <c r="AM314" s="1" t="s">
        <v>215</v>
      </c>
      <c r="AN314" s="1" t="s">
        <v>214</v>
      </c>
      <c r="AO314" s="1">
        <v>4.0</v>
      </c>
      <c r="AP314" s="1" t="s">
        <v>214</v>
      </c>
      <c r="AQ314" s="1">
        <v>2.0</v>
      </c>
      <c r="AR314" s="1">
        <v>4.0</v>
      </c>
      <c r="AS314" s="1" t="s">
        <v>214</v>
      </c>
      <c r="AT314" s="1">
        <v>2.0</v>
      </c>
      <c r="AU314" s="1" t="s">
        <v>271</v>
      </c>
      <c r="AV314" s="1" t="s">
        <v>215</v>
      </c>
      <c r="AW314" s="1" t="s">
        <v>271</v>
      </c>
      <c r="AX314" s="1" t="s">
        <v>271</v>
      </c>
      <c r="AY314" s="1" t="s">
        <v>4005</v>
      </c>
      <c r="AZ314" s="1" t="s">
        <v>1216</v>
      </c>
      <c r="BA314" s="1" t="s">
        <v>711</v>
      </c>
      <c r="BB314" s="1"/>
      <c r="BC314" s="1" t="s">
        <v>4006</v>
      </c>
      <c r="BD314" s="1" t="s">
        <v>4007</v>
      </c>
      <c r="BE314" s="1" t="s">
        <v>280</v>
      </c>
      <c r="BF314" s="1" t="s">
        <v>227</v>
      </c>
      <c r="BG314" s="1" t="s">
        <v>280</v>
      </c>
      <c r="BH314" s="1" t="s">
        <v>227</v>
      </c>
      <c r="BI314" s="1" t="s">
        <v>227</v>
      </c>
      <c r="BJ314" s="1" t="s">
        <v>226</v>
      </c>
      <c r="BK314" s="1" t="s">
        <v>229</v>
      </c>
      <c r="BL314" s="1" t="s">
        <v>229</v>
      </c>
      <c r="BM314" s="1" t="s">
        <v>229</v>
      </c>
    </row>
    <row r="315" ht="16.5" customHeight="1">
      <c r="A315" s="10">
        <v>43405.6463773148</v>
      </c>
      <c r="B315" s="10">
        <v>43405.6625925926</v>
      </c>
      <c r="C315" s="1" t="s">
        <v>69</v>
      </c>
      <c r="D315" s="1" t="s">
        <v>4008</v>
      </c>
      <c r="E315" s="1">
        <v>100.0</v>
      </c>
      <c r="F315" s="1">
        <v>1401.0</v>
      </c>
      <c r="G315" s="1" t="b">
        <f t="shared" si="6"/>
        <v>1</v>
      </c>
      <c r="H315" s="10">
        <v>43405.6626041667</v>
      </c>
      <c r="I315" s="1" t="s">
        <v>4009</v>
      </c>
      <c r="J315" s="1"/>
      <c r="K315" s="1"/>
      <c r="L315" s="1"/>
      <c r="M315" s="1"/>
      <c r="N315" s="1">
        <v>35.1981048583984</v>
      </c>
      <c r="O315" s="1">
        <v>-111.651298522949</v>
      </c>
      <c r="P315" s="1" t="s">
        <v>201</v>
      </c>
      <c r="Q315" s="1" t="s">
        <v>205</v>
      </c>
      <c r="R315" s="1" t="s">
        <v>206</v>
      </c>
      <c r="S315" s="1" t="s">
        <v>1014</v>
      </c>
      <c r="T315" s="1" t="s">
        <v>2250</v>
      </c>
      <c r="U315" s="1" t="s">
        <v>209</v>
      </c>
      <c r="V315" s="1">
        <v>15.0</v>
      </c>
      <c r="W315" s="1">
        <v>10.0</v>
      </c>
      <c r="X315" s="1" t="s">
        <v>239</v>
      </c>
      <c r="Y315" s="1" t="s">
        <v>4010</v>
      </c>
      <c r="Z315" s="1" t="s">
        <v>1560</v>
      </c>
      <c r="AA315" s="1" t="s">
        <v>2250</v>
      </c>
      <c r="AB315" s="1" t="s">
        <v>2204</v>
      </c>
      <c r="AC315" s="1" t="s">
        <v>4011</v>
      </c>
      <c r="AD315" s="1" t="s">
        <v>4012</v>
      </c>
      <c r="AE315" s="1" t="s">
        <v>4013</v>
      </c>
      <c r="AF315" s="1" t="s">
        <v>4014</v>
      </c>
      <c r="AG315" s="1" t="s">
        <v>4015</v>
      </c>
      <c r="AH315" s="1" t="s">
        <v>213</v>
      </c>
      <c r="AI315" s="1" t="s">
        <v>213</v>
      </c>
      <c r="AJ315" s="1" t="s">
        <v>500</v>
      </c>
      <c r="AK315" s="1" t="s">
        <v>500</v>
      </c>
      <c r="AL315" s="1"/>
      <c r="AM315" s="1" t="s">
        <v>214</v>
      </c>
      <c r="AN315" s="1" t="s">
        <v>214</v>
      </c>
      <c r="AO315" s="1" t="s">
        <v>214</v>
      </c>
      <c r="AP315" s="1" t="s">
        <v>214</v>
      </c>
      <c r="AQ315" s="1" t="s">
        <v>214</v>
      </c>
      <c r="AR315" s="1">
        <v>4.0</v>
      </c>
      <c r="AS315" s="1" t="s">
        <v>215</v>
      </c>
      <c r="AT315" s="1">
        <v>4.0</v>
      </c>
      <c r="AU315" s="1" t="s">
        <v>214</v>
      </c>
      <c r="AV315" s="1" t="s">
        <v>215</v>
      </c>
      <c r="AW315" s="1" t="s">
        <v>215</v>
      </c>
      <c r="AX315" s="1" t="s">
        <v>214</v>
      </c>
      <c r="AY315" s="1" t="s">
        <v>4016</v>
      </c>
      <c r="AZ315" s="1" t="s">
        <v>1220</v>
      </c>
      <c r="BA315" s="1" t="s">
        <v>433</v>
      </c>
      <c r="BB315" s="1" t="s">
        <v>3234</v>
      </c>
      <c r="BC315" s="1" t="s">
        <v>4017</v>
      </c>
      <c r="BD315" s="1" t="s">
        <v>4018</v>
      </c>
      <c r="BE315" s="1" t="s">
        <v>226</v>
      </c>
      <c r="BF315" s="1" t="s">
        <v>227</v>
      </c>
      <c r="BG315" s="1" t="s">
        <v>228</v>
      </c>
      <c r="BH315" s="1" t="s">
        <v>228</v>
      </c>
      <c r="BI315" s="1" t="s">
        <v>280</v>
      </c>
      <c r="BJ315" s="1" t="s">
        <v>229</v>
      </c>
      <c r="BK315" s="1" t="s">
        <v>280</v>
      </c>
      <c r="BL315" s="1" t="s">
        <v>280</v>
      </c>
      <c r="BM315" s="1" t="s">
        <v>229</v>
      </c>
    </row>
    <row r="316" ht="16.5" customHeight="1">
      <c r="A316" s="10">
        <v>43403.3869560185</v>
      </c>
      <c r="B316" s="10">
        <v>43403.4284722222</v>
      </c>
      <c r="C316" s="1" t="s">
        <v>69</v>
      </c>
      <c r="D316" s="1" t="s">
        <v>4019</v>
      </c>
      <c r="E316" s="1">
        <v>83.0</v>
      </c>
      <c r="F316" s="1">
        <v>3587.0</v>
      </c>
      <c r="G316" s="1" t="b">
        <f>FALSE()</f>
        <v>0</v>
      </c>
      <c r="H316" s="10">
        <v>43406.431099537</v>
      </c>
      <c r="I316" s="1" t="s">
        <v>4020</v>
      </c>
      <c r="J316" s="1"/>
      <c r="K316" s="1"/>
      <c r="L316" s="1"/>
      <c r="M316" s="1"/>
      <c r="N316" s="1"/>
      <c r="O316" s="1"/>
      <c r="P316" s="1" t="s">
        <v>201</v>
      </c>
      <c r="Q316" s="1" t="s">
        <v>205</v>
      </c>
      <c r="R316" s="1" t="s">
        <v>206</v>
      </c>
      <c r="S316" s="1" t="s">
        <v>235</v>
      </c>
      <c r="T316" s="1"/>
      <c r="U316" s="1" t="s">
        <v>209</v>
      </c>
      <c r="V316" s="1">
        <v>9.0</v>
      </c>
      <c r="W316" s="1">
        <v>2.0</v>
      </c>
      <c r="X316" s="1" t="s">
        <v>445</v>
      </c>
      <c r="Y316" s="1"/>
      <c r="Z316" s="1" t="s">
        <v>289</v>
      </c>
      <c r="AA316" s="1"/>
      <c r="AB316" s="1" t="s">
        <v>568</v>
      </c>
      <c r="AC316" s="1"/>
      <c r="AD316" s="1" t="s">
        <v>267</v>
      </c>
      <c r="AE316" s="1" t="s">
        <v>4021</v>
      </c>
      <c r="AF316" s="1" t="s">
        <v>4022</v>
      </c>
      <c r="AG316" s="1"/>
      <c r="AH316" s="1" t="s">
        <v>213</v>
      </c>
      <c r="AI316" s="1" t="s">
        <v>245</v>
      </c>
      <c r="AJ316" s="1" t="s">
        <v>213</v>
      </c>
      <c r="AK316" s="1"/>
      <c r="AL316" s="1"/>
      <c r="AM316" s="1" t="s">
        <v>215</v>
      </c>
      <c r="AN316" s="1" t="s">
        <v>215</v>
      </c>
      <c r="AO316" s="1" t="s">
        <v>215</v>
      </c>
      <c r="AP316" s="1" t="s">
        <v>215</v>
      </c>
      <c r="AQ316" s="1" t="s">
        <v>215</v>
      </c>
      <c r="AR316" s="1" t="s">
        <v>215</v>
      </c>
      <c r="AS316" s="1" t="s">
        <v>215</v>
      </c>
      <c r="AT316" s="1" t="s">
        <v>215</v>
      </c>
      <c r="AU316" s="1" t="s">
        <v>215</v>
      </c>
      <c r="AV316" s="1" t="s">
        <v>215</v>
      </c>
      <c r="AW316" s="1" t="s">
        <v>215</v>
      </c>
      <c r="AX316" s="1" t="s">
        <v>215</v>
      </c>
      <c r="AY316" s="1" t="s">
        <v>4023</v>
      </c>
      <c r="AZ316" s="1" t="s">
        <v>1166</v>
      </c>
      <c r="BA316" s="1" t="s">
        <v>1501</v>
      </c>
      <c r="BB316" s="1" t="s">
        <v>3087</v>
      </c>
      <c r="BC316" s="1"/>
      <c r="BD316" s="1"/>
      <c r="BE316" s="1"/>
      <c r="BF316" s="1"/>
      <c r="BG316" s="1"/>
      <c r="BH316" s="1"/>
      <c r="BI316" s="1"/>
      <c r="BJ316" s="1"/>
      <c r="BK316" s="1"/>
      <c r="BL316" s="1"/>
      <c r="BM316" s="1"/>
    </row>
    <row r="317" ht="16.5" customHeight="1">
      <c r="A317" s="10">
        <v>43406.4663194445</v>
      </c>
      <c r="B317" s="10">
        <v>43406.4949074074</v>
      </c>
      <c r="C317" s="1" t="s">
        <v>69</v>
      </c>
      <c r="D317" s="1" t="s">
        <v>4024</v>
      </c>
      <c r="E317" s="1">
        <v>100.0</v>
      </c>
      <c r="F317" s="1">
        <v>2469.0</v>
      </c>
      <c r="G317" s="1" t="b">
        <f t="shared" ref="G317:G329" si="7">TRUE()</f>
        <v>1</v>
      </c>
      <c r="H317" s="10">
        <v>43406.4949074074</v>
      </c>
      <c r="I317" s="1" t="s">
        <v>4025</v>
      </c>
      <c r="J317" s="1"/>
      <c r="K317" s="1"/>
      <c r="L317" s="1"/>
      <c r="M317" s="1"/>
      <c r="N317" s="1">
        <v>32.6454010009765</v>
      </c>
      <c r="O317" s="1">
        <v>-85.378303527832</v>
      </c>
      <c r="P317" s="1" t="s">
        <v>201</v>
      </c>
      <c r="Q317" s="1" t="s">
        <v>205</v>
      </c>
      <c r="R317" s="1" t="s">
        <v>206</v>
      </c>
      <c r="S317" s="1" t="s">
        <v>1014</v>
      </c>
      <c r="T317" s="1" t="s">
        <v>4026</v>
      </c>
      <c r="U317" s="1" t="s">
        <v>209</v>
      </c>
      <c r="V317" s="1">
        <v>6.0</v>
      </c>
      <c r="W317" s="1">
        <v>7.0</v>
      </c>
      <c r="X317" s="1" t="s">
        <v>261</v>
      </c>
      <c r="Y317" s="1"/>
      <c r="Z317" s="1" t="s">
        <v>616</v>
      </c>
      <c r="AA317" s="1" t="s">
        <v>4026</v>
      </c>
      <c r="AB317" s="1" t="s">
        <v>239</v>
      </c>
      <c r="AC317" s="1" t="s">
        <v>4027</v>
      </c>
      <c r="AD317" s="1" t="s">
        <v>4028</v>
      </c>
      <c r="AE317" s="1" t="s">
        <v>4029</v>
      </c>
      <c r="AF317" s="1"/>
      <c r="AG317" s="1"/>
      <c r="AH317" s="1" t="s">
        <v>245</v>
      </c>
      <c r="AI317" s="1" t="s">
        <v>213</v>
      </c>
      <c r="AJ317" s="1"/>
      <c r="AK317" s="1"/>
      <c r="AL317" s="1"/>
      <c r="AM317" s="1" t="s">
        <v>215</v>
      </c>
      <c r="AN317" s="1" t="s">
        <v>215</v>
      </c>
      <c r="AO317" s="1" t="s">
        <v>215</v>
      </c>
      <c r="AP317" s="1">
        <v>4.0</v>
      </c>
      <c r="AQ317" s="1">
        <v>4.0</v>
      </c>
      <c r="AR317" s="1" t="s">
        <v>215</v>
      </c>
      <c r="AS317" s="1">
        <v>4.0</v>
      </c>
      <c r="AT317" s="1">
        <v>2.0</v>
      </c>
      <c r="AU317" s="1" t="s">
        <v>215</v>
      </c>
      <c r="AV317" s="1">
        <v>2.0</v>
      </c>
      <c r="AW317" s="1" t="s">
        <v>215</v>
      </c>
      <c r="AX317" s="1" t="s">
        <v>214</v>
      </c>
      <c r="AY317" s="1" t="s">
        <v>4030</v>
      </c>
      <c r="AZ317" s="1" t="s">
        <v>4031</v>
      </c>
      <c r="BA317" s="1" t="s">
        <v>4032</v>
      </c>
      <c r="BB317" s="1" t="s">
        <v>3238</v>
      </c>
      <c r="BC317" s="1" t="s">
        <v>4033</v>
      </c>
      <c r="BD317" s="1" t="s">
        <v>4034</v>
      </c>
      <c r="BE317" s="1" t="s">
        <v>280</v>
      </c>
      <c r="BF317" s="1" t="s">
        <v>280</v>
      </c>
      <c r="BG317" s="1" t="s">
        <v>280</v>
      </c>
      <c r="BH317" s="1" t="s">
        <v>226</v>
      </c>
      <c r="BI317" s="1" t="s">
        <v>227</v>
      </c>
      <c r="BJ317" s="1" t="s">
        <v>228</v>
      </c>
      <c r="BK317" s="1" t="s">
        <v>280</v>
      </c>
      <c r="BL317" s="1" t="s">
        <v>280</v>
      </c>
      <c r="BM317" s="1" t="s">
        <v>280</v>
      </c>
    </row>
    <row r="318" ht="16.5" customHeight="1">
      <c r="A318" s="10">
        <v>43406.5746643519</v>
      </c>
      <c r="B318" s="10">
        <v>43406.5909953704</v>
      </c>
      <c r="C318" s="1" t="s">
        <v>69</v>
      </c>
      <c r="D318" s="1" t="s">
        <v>4035</v>
      </c>
      <c r="E318" s="1">
        <v>100.0</v>
      </c>
      <c r="F318" s="1">
        <v>1410.0</v>
      </c>
      <c r="G318" s="1" t="b">
        <f t="shared" si="7"/>
        <v>1</v>
      </c>
      <c r="H318" s="10">
        <v>43406.5909953704</v>
      </c>
      <c r="I318" s="1" t="s">
        <v>4036</v>
      </c>
      <c r="J318" s="1"/>
      <c r="K318" s="1"/>
      <c r="L318" s="1"/>
      <c r="M318" s="1"/>
      <c r="N318" s="1">
        <v>37.7194061279296</v>
      </c>
      <c r="O318" s="1">
        <v>-97.293601989746</v>
      </c>
      <c r="P318" s="1" t="s">
        <v>201</v>
      </c>
      <c r="Q318" s="1" t="s">
        <v>205</v>
      </c>
      <c r="R318" s="1" t="s">
        <v>206</v>
      </c>
      <c r="S318" s="1" t="s">
        <v>235</v>
      </c>
      <c r="T318" s="1"/>
      <c r="U318" s="1" t="s">
        <v>209</v>
      </c>
      <c r="V318" s="1">
        <v>3.0</v>
      </c>
      <c r="W318" s="1">
        <v>12.0</v>
      </c>
      <c r="X318" s="1" t="s">
        <v>236</v>
      </c>
      <c r="Y318" s="1"/>
      <c r="Z318" s="1" t="s">
        <v>289</v>
      </c>
      <c r="AA318" s="1"/>
      <c r="AB318" s="1" t="s">
        <v>771</v>
      </c>
      <c r="AC318" s="1"/>
      <c r="AD318" s="1" t="s">
        <v>4037</v>
      </c>
      <c r="AE318" s="1" t="s">
        <v>4038</v>
      </c>
      <c r="AF318" s="1" t="s">
        <v>4039</v>
      </c>
      <c r="AG318" s="1" t="s">
        <v>4040</v>
      </c>
      <c r="AH318" s="1" t="s">
        <v>213</v>
      </c>
      <c r="AI318" s="1" t="s">
        <v>213</v>
      </c>
      <c r="AJ318" s="1" t="s">
        <v>213</v>
      </c>
      <c r="AK318" s="1" t="s">
        <v>213</v>
      </c>
      <c r="AL318" s="1"/>
      <c r="AM318" s="1">
        <v>2.0</v>
      </c>
      <c r="AN318" s="1" t="s">
        <v>215</v>
      </c>
      <c r="AO318" s="1" t="s">
        <v>215</v>
      </c>
      <c r="AP318" s="1" t="s">
        <v>215</v>
      </c>
      <c r="AQ318" s="1">
        <v>2.0</v>
      </c>
      <c r="AR318" s="1">
        <v>2.0</v>
      </c>
      <c r="AS318" s="1" t="s">
        <v>215</v>
      </c>
      <c r="AT318" s="1">
        <v>2.0</v>
      </c>
      <c r="AU318" s="1">
        <v>2.0</v>
      </c>
      <c r="AV318" s="1" t="s">
        <v>215</v>
      </c>
      <c r="AW318" s="1">
        <v>2.0</v>
      </c>
      <c r="AX318" s="1">
        <v>2.0</v>
      </c>
      <c r="AY318" s="1" t="s">
        <v>4041</v>
      </c>
      <c r="AZ318" s="1" t="s">
        <v>1128</v>
      </c>
      <c r="BA318" s="1" t="s">
        <v>1503</v>
      </c>
      <c r="BB318" s="1"/>
      <c r="BC318" s="1" t="s">
        <v>4042</v>
      </c>
      <c r="BD318" s="1" t="s">
        <v>4043</v>
      </c>
      <c r="BE318" s="1" t="s">
        <v>228</v>
      </c>
      <c r="BF318" s="1" t="s">
        <v>227</v>
      </c>
      <c r="BG318" s="1" t="s">
        <v>227</v>
      </c>
      <c r="BH318" s="1" t="s">
        <v>227</v>
      </c>
      <c r="BI318" s="1" t="s">
        <v>227</v>
      </c>
      <c r="BJ318" s="1" t="s">
        <v>226</v>
      </c>
      <c r="BK318" s="1" t="s">
        <v>228</v>
      </c>
      <c r="BL318" s="1" t="s">
        <v>226</v>
      </c>
      <c r="BM318" s="1" t="s">
        <v>226</v>
      </c>
    </row>
    <row r="319" ht="16.5" customHeight="1">
      <c r="A319" s="10">
        <v>43406.702650463</v>
      </c>
      <c r="B319" s="10">
        <v>43406.7112152778</v>
      </c>
      <c r="C319" s="1" t="s">
        <v>69</v>
      </c>
      <c r="D319" s="1" t="s">
        <v>4044</v>
      </c>
      <c r="E319" s="1">
        <v>100.0</v>
      </c>
      <c r="F319" s="1">
        <v>739.0</v>
      </c>
      <c r="G319" s="1" t="b">
        <f t="shared" si="7"/>
        <v>1</v>
      </c>
      <c r="H319" s="10">
        <v>43406.7112152778</v>
      </c>
      <c r="I319" s="1" t="s">
        <v>4045</v>
      </c>
      <c r="J319" s="1"/>
      <c r="K319" s="1"/>
      <c r="L319" s="1"/>
      <c r="M319" s="1"/>
      <c r="N319" s="1">
        <v>34.2236938476562</v>
      </c>
      <c r="O319" s="1">
        <v>-77.8861999511718</v>
      </c>
      <c r="P319" s="1" t="s">
        <v>201</v>
      </c>
      <c r="Q319" s="1" t="s">
        <v>205</v>
      </c>
      <c r="R319" s="1" t="s">
        <v>206</v>
      </c>
      <c r="S319" s="1" t="s">
        <v>239</v>
      </c>
      <c r="T319" s="1" t="s">
        <v>4046</v>
      </c>
      <c r="U319" s="1" t="s">
        <v>209</v>
      </c>
      <c r="V319" s="1">
        <v>5.0</v>
      </c>
      <c r="W319" s="1">
        <v>5.0</v>
      </c>
      <c r="X319" s="1" t="s">
        <v>236</v>
      </c>
      <c r="Y319" s="1"/>
      <c r="Z319" s="1" t="s">
        <v>239</v>
      </c>
      <c r="AA319" s="1" t="s">
        <v>4047</v>
      </c>
      <c r="AB319" s="1" t="s">
        <v>239</v>
      </c>
      <c r="AC319" s="1" t="s">
        <v>4047</v>
      </c>
      <c r="AD319" s="1" t="s">
        <v>4048</v>
      </c>
      <c r="AE319" s="1" t="s">
        <v>1717</v>
      </c>
      <c r="AF319" s="1"/>
      <c r="AG319" s="1"/>
      <c r="AH319" s="1" t="s">
        <v>213</v>
      </c>
      <c r="AI319" s="1" t="s">
        <v>213</v>
      </c>
      <c r="AJ319" s="1"/>
      <c r="AK319" s="1"/>
      <c r="AL319" s="1"/>
      <c r="AM319" s="1" t="s">
        <v>215</v>
      </c>
      <c r="AN319" s="1" t="s">
        <v>215</v>
      </c>
      <c r="AO319" s="1">
        <v>4.0</v>
      </c>
      <c r="AP319" s="1" t="s">
        <v>214</v>
      </c>
      <c r="AQ319" s="1" t="s">
        <v>215</v>
      </c>
      <c r="AR319" s="1">
        <v>2.0</v>
      </c>
      <c r="AS319" s="1">
        <v>4.0</v>
      </c>
      <c r="AT319" s="1" t="s">
        <v>215</v>
      </c>
      <c r="AU319" s="1" t="s">
        <v>215</v>
      </c>
      <c r="AV319" s="1">
        <v>4.0</v>
      </c>
      <c r="AW319" s="1" t="s">
        <v>271</v>
      </c>
      <c r="AX319" s="1">
        <v>2.0</v>
      </c>
      <c r="AY319" s="1" t="s">
        <v>4049</v>
      </c>
      <c r="AZ319" s="1" t="s">
        <v>966</v>
      </c>
      <c r="BA319" s="1" t="s">
        <v>805</v>
      </c>
      <c r="BB319" s="1" t="s">
        <v>478</v>
      </c>
      <c r="BC319" s="1" t="s">
        <v>4050</v>
      </c>
      <c r="BD319" s="1" t="s">
        <v>4051</v>
      </c>
      <c r="BE319" s="1" t="s">
        <v>280</v>
      </c>
      <c r="BF319" s="1" t="s">
        <v>228</v>
      </c>
      <c r="BG319" s="1" t="s">
        <v>228</v>
      </c>
      <c r="BH319" s="1" t="s">
        <v>280</v>
      </c>
      <c r="BI319" s="1" t="s">
        <v>228</v>
      </c>
      <c r="BJ319" s="1" t="s">
        <v>280</v>
      </c>
      <c r="BK319" s="1" t="s">
        <v>280</v>
      </c>
      <c r="BL319" s="1" t="s">
        <v>228</v>
      </c>
      <c r="BM319" s="1" t="s">
        <v>228</v>
      </c>
    </row>
    <row r="320" ht="16.5" customHeight="1">
      <c r="A320" s="10">
        <v>43406.704849537</v>
      </c>
      <c r="B320" s="10">
        <v>43406.7162268519</v>
      </c>
      <c r="C320" s="1" t="s">
        <v>69</v>
      </c>
      <c r="D320" s="1" t="s">
        <v>4052</v>
      </c>
      <c r="E320" s="1">
        <v>100.0</v>
      </c>
      <c r="F320" s="1">
        <v>982.0</v>
      </c>
      <c r="G320" s="1" t="b">
        <f t="shared" si="7"/>
        <v>1</v>
      </c>
      <c r="H320" s="10">
        <v>43406.7162384259</v>
      </c>
      <c r="I320" s="1" t="s">
        <v>4053</v>
      </c>
      <c r="J320" s="1"/>
      <c r="K320" s="1"/>
      <c r="L320" s="1"/>
      <c r="M320" s="1"/>
      <c r="N320" s="1">
        <v>35.6192016601562</v>
      </c>
      <c r="O320" s="1">
        <v>-77.3974990844726</v>
      </c>
      <c r="P320" s="1" t="s">
        <v>201</v>
      </c>
      <c r="Q320" s="1" t="s">
        <v>205</v>
      </c>
      <c r="R320" s="1" t="s">
        <v>206</v>
      </c>
      <c r="S320" s="1" t="s">
        <v>766</v>
      </c>
      <c r="T320" s="1" t="s">
        <v>4054</v>
      </c>
      <c r="U320" s="1" t="s">
        <v>209</v>
      </c>
      <c r="V320" s="1">
        <v>2.0</v>
      </c>
      <c r="W320" s="1">
        <v>7.0</v>
      </c>
      <c r="X320" s="1" t="s">
        <v>261</v>
      </c>
      <c r="Y320" s="1"/>
      <c r="Z320" s="1" t="s">
        <v>330</v>
      </c>
      <c r="AA320" s="1"/>
      <c r="AB320" s="1" t="s">
        <v>239</v>
      </c>
      <c r="AC320" s="1" t="s">
        <v>4055</v>
      </c>
      <c r="AD320" s="1" t="s">
        <v>2341</v>
      </c>
      <c r="AE320" s="1" t="s">
        <v>4056</v>
      </c>
      <c r="AF320" s="1" t="s">
        <v>4057</v>
      </c>
      <c r="AG320" s="1" t="s">
        <v>4058</v>
      </c>
      <c r="AH320" s="1" t="s">
        <v>500</v>
      </c>
      <c r="AI320" s="1" t="s">
        <v>500</v>
      </c>
      <c r="AJ320" s="1" t="s">
        <v>500</v>
      </c>
      <c r="AK320" s="1" t="s">
        <v>500</v>
      </c>
      <c r="AL320" s="1"/>
      <c r="AM320" s="1">
        <v>4.0</v>
      </c>
      <c r="AN320" s="1" t="s">
        <v>214</v>
      </c>
      <c r="AO320" s="1" t="s">
        <v>214</v>
      </c>
      <c r="AP320" s="1" t="s">
        <v>214</v>
      </c>
      <c r="AQ320" s="1">
        <v>4.0</v>
      </c>
      <c r="AR320" s="1" t="s">
        <v>214</v>
      </c>
      <c r="AS320" s="1" t="s">
        <v>214</v>
      </c>
      <c r="AT320" s="1" t="s">
        <v>214</v>
      </c>
      <c r="AU320" s="1" t="s">
        <v>214</v>
      </c>
      <c r="AV320" s="1" t="s">
        <v>214</v>
      </c>
      <c r="AW320" s="1" t="s">
        <v>214</v>
      </c>
      <c r="AX320" s="1" t="s">
        <v>214</v>
      </c>
      <c r="AY320" s="1" t="s">
        <v>4059</v>
      </c>
      <c r="AZ320" s="1" t="s">
        <v>460</v>
      </c>
      <c r="BA320" s="1" t="s">
        <v>1505</v>
      </c>
      <c r="BB320" s="1" t="s">
        <v>3092</v>
      </c>
      <c r="BC320" s="1" t="s">
        <v>4060</v>
      </c>
      <c r="BD320" s="1" t="s">
        <v>4061</v>
      </c>
      <c r="BE320" s="1" t="s">
        <v>229</v>
      </c>
      <c r="BF320" s="1" t="s">
        <v>280</v>
      </c>
      <c r="BG320" s="1" t="s">
        <v>280</v>
      </c>
      <c r="BH320" s="1" t="s">
        <v>229</v>
      </c>
      <c r="BI320" s="1" t="s">
        <v>228</v>
      </c>
      <c r="BJ320" s="1" t="s">
        <v>228</v>
      </c>
      <c r="BK320" s="1" t="s">
        <v>229</v>
      </c>
      <c r="BL320" s="1" t="s">
        <v>229</v>
      </c>
      <c r="BM320" s="1" t="s">
        <v>229</v>
      </c>
    </row>
    <row r="321" ht="16.5" customHeight="1">
      <c r="A321" s="10">
        <v>43406.8812962963</v>
      </c>
      <c r="B321" s="10">
        <v>43406.8853935185</v>
      </c>
      <c r="C321" s="1" t="s">
        <v>69</v>
      </c>
      <c r="D321" s="1" t="s">
        <v>4062</v>
      </c>
      <c r="E321" s="1">
        <v>100.0</v>
      </c>
      <c r="F321" s="1">
        <v>353.0</v>
      </c>
      <c r="G321" s="1" t="b">
        <f t="shared" si="7"/>
        <v>1</v>
      </c>
      <c r="H321" s="10">
        <v>43406.8853935185</v>
      </c>
      <c r="I321" s="1" t="s">
        <v>4063</v>
      </c>
      <c r="J321" s="1"/>
      <c r="K321" s="1"/>
      <c r="L321" s="1"/>
      <c r="M321" s="1"/>
      <c r="N321" s="1">
        <v>32.5919952392578</v>
      </c>
      <c r="O321" s="1">
        <v>-85.5188980102539</v>
      </c>
      <c r="P321" s="1" t="s">
        <v>201</v>
      </c>
      <c r="Q321" s="1" t="s">
        <v>205</v>
      </c>
      <c r="R321" s="1" t="s">
        <v>206</v>
      </c>
      <c r="S321" s="1" t="s">
        <v>259</v>
      </c>
      <c r="T321" s="1"/>
      <c r="U321" s="1" t="s">
        <v>209</v>
      </c>
      <c r="V321" s="1">
        <v>2.0</v>
      </c>
      <c r="W321" s="1">
        <v>32.0</v>
      </c>
      <c r="X321" s="1" t="s">
        <v>236</v>
      </c>
      <c r="Y321" s="1"/>
      <c r="Z321" s="1" t="s">
        <v>544</v>
      </c>
      <c r="AA321" s="1"/>
      <c r="AB321" s="1" t="s">
        <v>545</v>
      </c>
      <c r="AC321" s="1"/>
      <c r="AD321" s="1" t="s">
        <v>1757</v>
      </c>
      <c r="AE321" s="1"/>
      <c r="AF321" s="1"/>
      <c r="AG321" s="1"/>
      <c r="AH321" s="1" t="s">
        <v>213</v>
      </c>
      <c r="AI321" s="1"/>
      <c r="AJ321" s="1"/>
      <c r="AK321" s="1"/>
      <c r="AL321" s="1"/>
      <c r="AM321" s="1" t="s">
        <v>214</v>
      </c>
      <c r="AN321" s="1" t="s">
        <v>214</v>
      </c>
      <c r="AO321" s="1" t="s">
        <v>214</v>
      </c>
      <c r="AP321" s="1" t="s">
        <v>214</v>
      </c>
      <c r="AQ321" s="1" t="s">
        <v>214</v>
      </c>
      <c r="AR321" s="1" t="s">
        <v>214</v>
      </c>
      <c r="AS321" s="1" t="s">
        <v>214</v>
      </c>
      <c r="AT321" s="1" t="s">
        <v>214</v>
      </c>
      <c r="AU321" s="1" t="s">
        <v>214</v>
      </c>
      <c r="AV321" s="1" t="s">
        <v>214</v>
      </c>
      <c r="AW321" s="1" t="s">
        <v>214</v>
      </c>
      <c r="AX321" s="1" t="s">
        <v>214</v>
      </c>
      <c r="AY321" s="1" t="s">
        <v>947</v>
      </c>
      <c r="AZ321" s="1" t="s">
        <v>947</v>
      </c>
      <c r="BA321" s="1" t="s">
        <v>947</v>
      </c>
      <c r="BB321" s="1"/>
      <c r="BC321" s="1" t="s">
        <v>947</v>
      </c>
      <c r="BD321" s="1" t="s">
        <v>947</v>
      </c>
      <c r="BE321" s="1" t="s">
        <v>229</v>
      </c>
      <c r="BF321" s="1" t="s">
        <v>229</v>
      </c>
      <c r="BG321" s="1" t="s">
        <v>229</v>
      </c>
      <c r="BH321" s="1" t="s">
        <v>229</v>
      </c>
      <c r="BI321" s="1" t="s">
        <v>227</v>
      </c>
      <c r="BJ321" s="1" t="s">
        <v>229</v>
      </c>
      <c r="BK321" s="1" t="s">
        <v>229</v>
      </c>
      <c r="BL321" s="1" t="s">
        <v>229</v>
      </c>
      <c r="BM321" s="1" t="s">
        <v>229</v>
      </c>
    </row>
    <row r="322" ht="16.5" customHeight="1">
      <c r="A322" s="10">
        <v>43407.4447453704</v>
      </c>
      <c r="B322" s="10">
        <v>43407.453587963</v>
      </c>
      <c r="C322" s="1" t="s">
        <v>69</v>
      </c>
      <c r="D322" s="1" t="s">
        <v>4064</v>
      </c>
      <c r="E322" s="1">
        <v>100.0</v>
      </c>
      <c r="F322" s="1">
        <v>763.0</v>
      </c>
      <c r="G322" s="1" t="b">
        <f t="shared" si="7"/>
        <v>1</v>
      </c>
      <c r="H322" s="10">
        <v>43407.453587963</v>
      </c>
      <c r="I322" s="1" t="s">
        <v>4065</v>
      </c>
      <c r="J322" s="1"/>
      <c r="K322" s="1"/>
      <c r="L322" s="1"/>
      <c r="M322" s="1"/>
      <c r="N322" s="1">
        <v>32.5767974853515</v>
      </c>
      <c r="O322" s="1">
        <v>-85.3119964599609</v>
      </c>
      <c r="P322" s="1" t="s">
        <v>201</v>
      </c>
      <c r="Q322" s="1" t="s">
        <v>205</v>
      </c>
      <c r="R322" s="1" t="s">
        <v>206</v>
      </c>
      <c r="S322" s="1" t="s">
        <v>259</v>
      </c>
      <c r="T322" s="1"/>
      <c r="U322" s="1" t="s">
        <v>209</v>
      </c>
      <c r="V322" s="1">
        <v>6.0</v>
      </c>
      <c r="W322" s="1">
        <v>5.0</v>
      </c>
      <c r="X322" s="1" t="s">
        <v>261</v>
      </c>
      <c r="Y322" s="1"/>
      <c r="Z322" s="1" t="s">
        <v>289</v>
      </c>
      <c r="AA322" s="1"/>
      <c r="AB322" s="1" t="s">
        <v>771</v>
      </c>
      <c r="AC322" s="1"/>
      <c r="AD322" s="1" t="s">
        <v>4066</v>
      </c>
      <c r="AE322" s="1" t="s">
        <v>1982</v>
      </c>
      <c r="AF322" s="1" t="s">
        <v>4067</v>
      </c>
      <c r="AG322" s="1" t="s">
        <v>4068</v>
      </c>
      <c r="AH322" s="1" t="s">
        <v>213</v>
      </c>
      <c r="AI322" s="1" t="s">
        <v>213</v>
      </c>
      <c r="AJ322" s="1" t="s">
        <v>213</v>
      </c>
      <c r="AK322" s="1" t="s">
        <v>213</v>
      </c>
      <c r="AL322" s="1"/>
      <c r="AM322" s="1">
        <v>4.0</v>
      </c>
      <c r="AN322" s="1" t="s">
        <v>215</v>
      </c>
      <c r="AO322" s="1" t="s">
        <v>215</v>
      </c>
      <c r="AP322" s="1" t="s">
        <v>215</v>
      </c>
      <c r="AQ322" s="1" t="s">
        <v>215</v>
      </c>
      <c r="AR322" s="1" t="s">
        <v>215</v>
      </c>
      <c r="AS322" s="1" t="s">
        <v>215</v>
      </c>
      <c r="AT322" s="1">
        <v>4.0</v>
      </c>
      <c r="AU322" s="1">
        <v>4.0</v>
      </c>
      <c r="AV322" s="1" t="s">
        <v>215</v>
      </c>
      <c r="AW322" s="1" t="s">
        <v>215</v>
      </c>
      <c r="AX322" s="1" t="s">
        <v>215</v>
      </c>
      <c r="AY322" s="1" t="s">
        <v>4069</v>
      </c>
      <c r="AZ322" s="1" t="s">
        <v>886</v>
      </c>
      <c r="BA322" s="1" t="s">
        <v>4070</v>
      </c>
      <c r="BB322" s="1" t="s">
        <v>3095</v>
      </c>
      <c r="BC322" s="1" t="s">
        <v>4071</v>
      </c>
      <c r="BD322" s="1" t="s">
        <v>4072</v>
      </c>
      <c r="BE322" s="1" t="s">
        <v>280</v>
      </c>
      <c r="BF322" s="1" t="s">
        <v>280</v>
      </c>
      <c r="BG322" s="1" t="s">
        <v>229</v>
      </c>
      <c r="BH322" s="1" t="s">
        <v>280</v>
      </c>
      <c r="BI322" s="1" t="s">
        <v>228</v>
      </c>
      <c r="BJ322" s="1" t="s">
        <v>280</v>
      </c>
      <c r="BK322" s="1" t="s">
        <v>229</v>
      </c>
      <c r="BL322" s="1" t="s">
        <v>280</v>
      </c>
      <c r="BM322" s="1" t="s">
        <v>280</v>
      </c>
    </row>
    <row r="323" ht="16.5" customHeight="1">
      <c r="A323" s="10">
        <v>43407.8468981482</v>
      </c>
      <c r="B323" s="10">
        <v>43407.8535648148</v>
      </c>
      <c r="C323" s="1" t="s">
        <v>69</v>
      </c>
      <c r="D323" s="1" t="s">
        <v>4073</v>
      </c>
      <c r="E323" s="1">
        <v>100.0</v>
      </c>
      <c r="F323" s="1">
        <v>575.0</v>
      </c>
      <c r="G323" s="1" t="b">
        <f t="shared" si="7"/>
        <v>1</v>
      </c>
      <c r="H323" s="10">
        <v>43407.8535648148</v>
      </c>
      <c r="I323" s="1" t="s">
        <v>4074</v>
      </c>
      <c r="J323" s="1"/>
      <c r="K323" s="1"/>
      <c r="L323" s="1"/>
      <c r="M323" s="1"/>
      <c r="N323" s="1">
        <v>35.5865936279296</v>
      </c>
      <c r="O323" s="1">
        <v>-77.3485031127929</v>
      </c>
      <c r="P323" s="1" t="s">
        <v>201</v>
      </c>
      <c r="Q323" s="1" t="s">
        <v>205</v>
      </c>
      <c r="R323" s="1" t="s">
        <v>206</v>
      </c>
      <c r="S323" s="1" t="s">
        <v>766</v>
      </c>
      <c r="T323" s="1" t="s">
        <v>1015</v>
      </c>
      <c r="U323" s="1" t="s">
        <v>209</v>
      </c>
      <c r="V323" s="1">
        <v>3.0</v>
      </c>
      <c r="W323" s="1">
        <v>38.0</v>
      </c>
      <c r="X323" s="1" t="s">
        <v>236</v>
      </c>
      <c r="Y323" s="1"/>
      <c r="Z323" s="1" t="s">
        <v>262</v>
      </c>
      <c r="AA323" s="1"/>
      <c r="AB323" s="1" t="s">
        <v>239</v>
      </c>
      <c r="AC323" s="1" t="s">
        <v>4075</v>
      </c>
      <c r="AD323" s="1" t="s">
        <v>4076</v>
      </c>
      <c r="AE323" s="1" t="s">
        <v>4077</v>
      </c>
      <c r="AF323" s="1" t="s">
        <v>4078</v>
      </c>
      <c r="AG323" s="1" t="s">
        <v>4079</v>
      </c>
      <c r="AH323" s="1" t="s">
        <v>245</v>
      </c>
      <c r="AI323" s="1" t="s">
        <v>245</v>
      </c>
      <c r="AJ323" s="1" t="s">
        <v>245</v>
      </c>
      <c r="AK323" s="1" t="s">
        <v>245</v>
      </c>
      <c r="AL323" s="1"/>
      <c r="AM323" s="1">
        <v>2.0</v>
      </c>
      <c r="AN323" s="1">
        <v>2.0</v>
      </c>
      <c r="AO323" s="1">
        <v>4.0</v>
      </c>
      <c r="AP323" s="1">
        <v>4.0</v>
      </c>
      <c r="AQ323" s="1" t="s">
        <v>215</v>
      </c>
      <c r="AR323" s="1" t="s">
        <v>214</v>
      </c>
      <c r="AS323" s="1">
        <v>4.0</v>
      </c>
      <c r="AT323" s="1">
        <v>2.0</v>
      </c>
      <c r="AU323" s="1" t="s">
        <v>271</v>
      </c>
      <c r="AV323" s="1">
        <v>2.0</v>
      </c>
      <c r="AW323" s="1" t="s">
        <v>271</v>
      </c>
      <c r="AX323" s="1">
        <v>2.0</v>
      </c>
      <c r="AY323" s="1" t="s">
        <v>4080</v>
      </c>
      <c r="AZ323" s="1" t="s">
        <v>1444</v>
      </c>
      <c r="BA323" s="1" t="s">
        <v>1516</v>
      </c>
      <c r="BB323" s="1" t="s">
        <v>3097</v>
      </c>
      <c r="BC323" s="1" t="s">
        <v>4081</v>
      </c>
      <c r="BD323" s="1" t="s">
        <v>4082</v>
      </c>
      <c r="BE323" s="1" t="s">
        <v>229</v>
      </c>
      <c r="BF323" s="1" t="s">
        <v>226</v>
      </c>
      <c r="BG323" s="1" t="s">
        <v>280</v>
      </c>
      <c r="BH323" s="1" t="s">
        <v>280</v>
      </c>
      <c r="BI323" s="1" t="s">
        <v>228</v>
      </c>
      <c r="BJ323" s="1" t="s">
        <v>280</v>
      </c>
      <c r="BK323" s="1" t="s">
        <v>280</v>
      </c>
      <c r="BL323" s="1" t="s">
        <v>228</v>
      </c>
      <c r="BM323" s="1" t="s">
        <v>228</v>
      </c>
    </row>
    <row r="324" ht="16.5" customHeight="1">
      <c r="A324" s="10">
        <v>43408.3576851852</v>
      </c>
      <c r="B324" s="10">
        <v>43408.3665856481</v>
      </c>
      <c r="C324" s="1" t="s">
        <v>69</v>
      </c>
      <c r="D324" s="1" t="s">
        <v>4083</v>
      </c>
      <c r="E324" s="1">
        <v>100.0</v>
      </c>
      <c r="F324" s="1">
        <v>768.0</v>
      </c>
      <c r="G324" s="1" t="b">
        <f t="shared" si="7"/>
        <v>1</v>
      </c>
      <c r="H324" s="10">
        <v>43408.3665856481</v>
      </c>
      <c r="I324" s="1" t="s">
        <v>4084</v>
      </c>
      <c r="J324" s="1"/>
      <c r="K324" s="1"/>
      <c r="L324" s="1"/>
      <c r="M324" s="1"/>
      <c r="N324" s="1">
        <v>38.9347991943359</v>
      </c>
      <c r="O324" s="1">
        <v>-92.363899230957</v>
      </c>
      <c r="P324" s="1" t="s">
        <v>201</v>
      </c>
      <c r="Q324" s="1" t="s">
        <v>205</v>
      </c>
      <c r="R324" s="1" t="s">
        <v>206</v>
      </c>
      <c r="S324" s="1" t="s">
        <v>1014</v>
      </c>
      <c r="T324" s="1" t="s">
        <v>4085</v>
      </c>
      <c r="U324" s="1" t="s">
        <v>209</v>
      </c>
      <c r="V324" s="1">
        <v>13.0</v>
      </c>
      <c r="W324" s="1">
        <v>22.0</v>
      </c>
      <c r="X324" s="1" t="s">
        <v>236</v>
      </c>
      <c r="Y324" s="1"/>
      <c r="Z324" s="1" t="s">
        <v>4086</v>
      </c>
      <c r="AA324" s="1" t="s">
        <v>4087</v>
      </c>
      <c r="AB324" s="1" t="s">
        <v>744</v>
      </c>
      <c r="AC324" s="1"/>
      <c r="AD324" s="1" t="s">
        <v>4088</v>
      </c>
      <c r="AE324" s="1" t="s">
        <v>4089</v>
      </c>
      <c r="AF324" s="1" t="s">
        <v>4090</v>
      </c>
      <c r="AG324" s="1" t="s">
        <v>4091</v>
      </c>
      <c r="AH324" s="1" t="s">
        <v>213</v>
      </c>
      <c r="AI324" s="1" t="s">
        <v>213</v>
      </c>
      <c r="AJ324" s="1" t="s">
        <v>213</v>
      </c>
      <c r="AK324" s="1" t="s">
        <v>213</v>
      </c>
      <c r="AL324" s="1" t="s">
        <v>213</v>
      </c>
      <c r="AM324" s="1">
        <v>2.0</v>
      </c>
      <c r="AN324" s="1">
        <v>2.0</v>
      </c>
      <c r="AO324" s="1" t="s">
        <v>215</v>
      </c>
      <c r="AP324" s="1">
        <v>4.0</v>
      </c>
      <c r="AQ324" s="1">
        <v>4.0</v>
      </c>
      <c r="AR324" s="1" t="s">
        <v>215</v>
      </c>
      <c r="AS324" s="1">
        <v>4.0</v>
      </c>
      <c r="AT324" s="1">
        <v>2.0</v>
      </c>
      <c r="AU324" s="1">
        <v>2.0</v>
      </c>
      <c r="AV324" s="1" t="s">
        <v>215</v>
      </c>
      <c r="AW324" s="1" t="s">
        <v>271</v>
      </c>
      <c r="AX324" s="1" t="s">
        <v>271</v>
      </c>
      <c r="AY324" s="1" t="s">
        <v>4092</v>
      </c>
      <c r="AZ324" s="1" t="s">
        <v>969</v>
      </c>
      <c r="BA324" s="1" t="s">
        <v>954</v>
      </c>
      <c r="BB324" s="1" t="s">
        <v>3099</v>
      </c>
      <c r="BC324" s="1" t="s">
        <v>4093</v>
      </c>
      <c r="BD324" s="1" t="s">
        <v>4094</v>
      </c>
      <c r="BE324" s="1" t="s">
        <v>280</v>
      </c>
      <c r="BF324" s="1" t="s">
        <v>228</v>
      </c>
      <c r="BG324" s="1" t="s">
        <v>228</v>
      </c>
      <c r="BH324" s="1" t="s">
        <v>280</v>
      </c>
      <c r="BI324" s="1" t="s">
        <v>228</v>
      </c>
      <c r="BJ324" s="1" t="s">
        <v>228</v>
      </c>
      <c r="BK324" s="1" t="s">
        <v>280</v>
      </c>
      <c r="BL324" s="1" t="s">
        <v>226</v>
      </c>
      <c r="BM324" s="1" t="s">
        <v>228</v>
      </c>
    </row>
    <row r="325" ht="16.5" customHeight="1">
      <c r="A325" s="10">
        <v>43409.285775463</v>
      </c>
      <c r="B325" s="10">
        <v>43409.3253472222</v>
      </c>
      <c r="C325" s="1" t="s">
        <v>69</v>
      </c>
      <c r="D325" s="1" t="s">
        <v>4095</v>
      </c>
      <c r="E325" s="1">
        <v>100.0</v>
      </c>
      <c r="F325" s="1">
        <v>3419.0</v>
      </c>
      <c r="G325" s="1" t="b">
        <f t="shared" si="7"/>
        <v>1</v>
      </c>
      <c r="H325" s="10">
        <v>43409.3253472222</v>
      </c>
      <c r="I325" s="1" t="s">
        <v>4096</v>
      </c>
      <c r="J325" s="1"/>
      <c r="K325" s="1"/>
      <c r="L325" s="1"/>
      <c r="M325" s="1"/>
      <c r="N325" s="1">
        <v>28.0068054199218</v>
      </c>
      <c r="O325" s="1">
        <v>-82.5559997558593</v>
      </c>
      <c r="P325" s="1" t="s">
        <v>201</v>
      </c>
      <c r="Q325" s="1" t="s">
        <v>205</v>
      </c>
      <c r="R325" s="1" t="s">
        <v>206</v>
      </c>
      <c r="S325" s="1" t="s">
        <v>235</v>
      </c>
      <c r="T325" s="1"/>
      <c r="U325" s="1" t="s">
        <v>209</v>
      </c>
      <c r="V325" s="1">
        <v>20.0</v>
      </c>
      <c r="W325" s="1">
        <v>10.0</v>
      </c>
      <c r="X325" s="1" t="s">
        <v>397</v>
      </c>
      <c r="Y325" s="1"/>
      <c r="Z325" s="1" t="s">
        <v>239</v>
      </c>
      <c r="AA325" s="1" t="s">
        <v>4097</v>
      </c>
      <c r="AB325" s="1" t="s">
        <v>239</v>
      </c>
      <c r="AC325" s="1" t="s">
        <v>4098</v>
      </c>
      <c r="AD325" s="1" t="s">
        <v>4099</v>
      </c>
      <c r="AE325" s="1"/>
      <c r="AF325" s="1"/>
      <c r="AG325" s="1"/>
      <c r="AH325" s="1" t="s">
        <v>500</v>
      </c>
      <c r="AI325" s="1"/>
      <c r="AJ325" s="1"/>
      <c r="AK325" s="1"/>
      <c r="AL325" s="1"/>
      <c r="AM325" s="1" t="s">
        <v>214</v>
      </c>
      <c r="AN325" s="1" t="s">
        <v>214</v>
      </c>
      <c r="AO325" s="1" t="s">
        <v>214</v>
      </c>
      <c r="AP325" s="1" t="s">
        <v>214</v>
      </c>
      <c r="AQ325" s="1" t="s">
        <v>214</v>
      </c>
      <c r="AR325" s="1" t="s">
        <v>214</v>
      </c>
      <c r="AS325" s="1" t="s">
        <v>214</v>
      </c>
      <c r="AT325" s="1" t="s">
        <v>214</v>
      </c>
      <c r="AU325" s="1" t="s">
        <v>214</v>
      </c>
      <c r="AV325" s="1" t="s">
        <v>214</v>
      </c>
      <c r="AW325" s="1" t="s">
        <v>214</v>
      </c>
      <c r="AX325" s="1" t="s">
        <v>215</v>
      </c>
      <c r="AY325" s="1" t="s">
        <v>4100</v>
      </c>
      <c r="AZ325" s="1" t="s">
        <v>1449</v>
      </c>
      <c r="BA325" s="1" t="s">
        <v>711</v>
      </c>
      <c r="BB325" s="1" t="s">
        <v>711</v>
      </c>
      <c r="BC325" s="1" t="s">
        <v>4101</v>
      </c>
      <c r="BD325" s="1" t="s">
        <v>4102</v>
      </c>
      <c r="BE325" s="1" t="s">
        <v>229</v>
      </c>
      <c r="BF325" s="1" t="s">
        <v>229</v>
      </c>
      <c r="BG325" s="1" t="s">
        <v>280</v>
      </c>
      <c r="BH325" s="1" t="s">
        <v>280</v>
      </c>
      <c r="BI325" s="1" t="s">
        <v>229</v>
      </c>
      <c r="BJ325" s="1" t="s">
        <v>280</v>
      </c>
      <c r="BK325" s="1" t="s">
        <v>229</v>
      </c>
      <c r="BL325" s="1" t="s">
        <v>229</v>
      </c>
      <c r="BM325" s="1" t="s">
        <v>229</v>
      </c>
    </row>
    <row r="326" ht="16.5" customHeight="1">
      <c r="A326" s="10">
        <v>43409.3923958333</v>
      </c>
      <c r="B326" s="10">
        <v>43409.4045833333</v>
      </c>
      <c r="C326" s="1" t="s">
        <v>69</v>
      </c>
      <c r="D326" s="1" t="s">
        <v>4103</v>
      </c>
      <c r="E326" s="1">
        <v>100.0</v>
      </c>
      <c r="F326" s="1">
        <v>1053.0</v>
      </c>
      <c r="G326" s="1" t="b">
        <f t="shared" si="7"/>
        <v>1</v>
      </c>
      <c r="H326" s="10">
        <v>43409.4045833333</v>
      </c>
      <c r="I326" s="1" t="s">
        <v>4104</v>
      </c>
      <c r="J326" s="1"/>
      <c r="K326" s="1"/>
      <c r="L326" s="1"/>
      <c r="M326" s="1"/>
      <c r="N326" s="1">
        <v>35.8713073730468</v>
      </c>
      <c r="O326" s="1">
        <v>-78.5393981933593</v>
      </c>
      <c r="P326" s="1" t="s">
        <v>201</v>
      </c>
      <c r="Q326" s="1" t="s">
        <v>205</v>
      </c>
      <c r="R326" s="1" t="s">
        <v>206</v>
      </c>
      <c r="S326" s="1" t="s">
        <v>259</v>
      </c>
      <c r="T326" s="1"/>
      <c r="U326" s="1" t="s">
        <v>209</v>
      </c>
      <c r="V326" s="1">
        <v>5.0</v>
      </c>
      <c r="W326" s="1">
        <v>3.0</v>
      </c>
      <c r="X326" s="1" t="s">
        <v>261</v>
      </c>
      <c r="Y326" s="1"/>
      <c r="Z326" s="1" t="s">
        <v>262</v>
      </c>
      <c r="AA326" s="1"/>
      <c r="AB326" s="1"/>
      <c r="AC326" s="1"/>
      <c r="AD326" s="1" t="s">
        <v>701</v>
      </c>
      <c r="AE326" s="1" t="s">
        <v>4105</v>
      </c>
      <c r="AF326" s="1" t="s">
        <v>4106</v>
      </c>
      <c r="AG326" s="1"/>
      <c r="AH326" s="1" t="s">
        <v>213</v>
      </c>
      <c r="AI326" s="1" t="s">
        <v>213</v>
      </c>
      <c r="AJ326" s="1" t="s">
        <v>245</v>
      </c>
      <c r="AK326" s="1"/>
      <c r="AL326" s="1"/>
      <c r="AM326" s="1">
        <v>4.0</v>
      </c>
      <c r="AN326" s="1">
        <v>4.0</v>
      </c>
      <c r="AO326" s="1" t="s">
        <v>215</v>
      </c>
      <c r="AP326" s="1">
        <v>4.0</v>
      </c>
      <c r="AQ326" s="1" t="s">
        <v>215</v>
      </c>
      <c r="AR326" s="1">
        <v>4.0</v>
      </c>
      <c r="AS326" s="1" t="s">
        <v>215</v>
      </c>
      <c r="AT326" s="1">
        <v>2.0</v>
      </c>
      <c r="AU326" s="1" t="s">
        <v>215</v>
      </c>
      <c r="AV326" s="1">
        <v>4.0</v>
      </c>
      <c r="AW326" s="1">
        <v>4.0</v>
      </c>
      <c r="AX326" s="1" t="s">
        <v>214</v>
      </c>
      <c r="AY326" s="1" t="s">
        <v>4107</v>
      </c>
      <c r="AZ326" s="1" t="s">
        <v>551</v>
      </c>
      <c r="BA326" s="1" t="s">
        <v>4108</v>
      </c>
      <c r="BB326" s="1" t="s">
        <v>1064</v>
      </c>
      <c r="BC326" s="1" t="s">
        <v>4109</v>
      </c>
      <c r="BD326" s="1" t="s">
        <v>4110</v>
      </c>
      <c r="BE326" s="1" t="s">
        <v>228</v>
      </c>
      <c r="BF326" s="1" t="s">
        <v>226</v>
      </c>
      <c r="BG326" s="1" t="s">
        <v>228</v>
      </c>
      <c r="BH326" s="1" t="s">
        <v>280</v>
      </c>
      <c r="BI326" s="1" t="s">
        <v>228</v>
      </c>
      <c r="BJ326" s="1" t="s">
        <v>226</v>
      </c>
      <c r="BK326" s="1" t="s">
        <v>280</v>
      </c>
      <c r="BL326" s="1" t="s">
        <v>280</v>
      </c>
      <c r="BM326" s="1" t="s">
        <v>280</v>
      </c>
    </row>
    <row r="327" ht="16.5" customHeight="1">
      <c r="A327" s="10">
        <v>43409.4309027778</v>
      </c>
      <c r="B327" s="10">
        <v>43409.4358796296</v>
      </c>
      <c r="C327" s="1" t="s">
        <v>69</v>
      </c>
      <c r="D327" s="1" t="s">
        <v>4111</v>
      </c>
      <c r="E327" s="1">
        <v>100.0</v>
      </c>
      <c r="F327" s="1">
        <v>430.0</v>
      </c>
      <c r="G327" s="1" t="b">
        <f t="shared" si="7"/>
        <v>1</v>
      </c>
      <c r="H327" s="10">
        <v>43409.4358912037</v>
      </c>
      <c r="I327" s="1" t="s">
        <v>4112</v>
      </c>
      <c r="J327" s="1"/>
      <c r="K327" s="1"/>
      <c r="L327" s="1"/>
      <c r="M327" s="1"/>
      <c r="N327" s="1">
        <v>33.2073974609375</v>
      </c>
      <c r="O327" s="1">
        <v>-97.1163024902343</v>
      </c>
      <c r="P327" s="1" t="s">
        <v>201</v>
      </c>
      <c r="Q327" s="1" t="s">
        <v>205</v>
      </c>
      <c r="R327" s="1" t="s">
        <v>206</v>
      </c>
      <c r="S327" s="1" t="s">
        <v>259</v>
      </c>
      <c r="T327" s="1"/>
      <c r="U327" s="1" t="s">
        <v>209</v>
      </c>
      <c r="V327" s="1">
        <v>9.0</v>
      </c>
      <c r="W327" s="1">
        <v>6.0</v>
      </c>
      <c r="X327" s="1" t="s">
        <v>261</v>
      </c>
      <c r="Y327" s="1"/>
      <c r="Z327" s="1" t="s">
        <v>330</v>
      </c>
      <c r="AA327" s="1"/>
      <c r="AB327" s="1" t="s">
        <v>4113</v>
      </c>
      <c r="AC327" s="1"/>
      <c r="AD327" s="1" t="s">
        <v>4114</v>
      </c>
      <c r="AE327" s="1" t="s">
        <v>4115</v>
      </c>
      <c r="AF327" s="1"/>
      <c r="AG327" s="1"/>
      <c r="AH327" s="1" t="s">
        <v>500</v>
      </c>
      <c r="AI327" s="1" t="s">
        <v>213</v>
      </c>
      <c r="AJ327" s="1"/>
      <c r="AK327" s="1"/>
      <c r="AL327" s="1"/>
      <c r="AM327" s="1" t="s">
        <v>214</v>
      </c>
      <c r="AN327" s="1" t="s">
        <v>214</v>
      </c>
      <c r="AO327" s="1" t="s">
        <v>214</v>
      </c>
      <c r="AP327" s="1" t="s">
        <v>214</v>
      </c>
      <c r="AQ327" s="1" t="s">
        <v>214</v>
      </c>
      <c r="AR327" s="1" t="s">
        <v>214</v>
      </c>
      <c r="AS327" s="1" t="s">
        <v>214</v>
      </c>
      <c r="AT327" s="1" t="s">
        <v>215</v>
      </c>
      <c r="AU327" s="1" t="s">
        <v>215</v>
      </c>
      <c r="AV327" s="1">
        <v>4.0</v>
      </c>
      <c r="AW327" s="1" t="s">
        <v>215</v>
      </c>
      <c r="AX327" s="1" t="s">
        <v>214</v>
      </c>
      <c r="AY327" s="1" t="s">
        <v>4116</v>
      </c>
      <c r="AZ327" s="1" t="s">
        <v>4117</v>
      </c>
      <c r="BA327" s="1" t="s">
        <v>573</v>
      </c>
      <c r="BB327" s="1" t="s">
        <v>711</v>
      </c>
      <c r="BC327" s="1" t="s">
        <v>4118</v>
      </c>
      <c r="BD327" s="1" t="s">
        <v>4119</v>
      </c>
      <c r="BE327" s="1" t="s">
        <v>229</v>
      </c>
      <c r="BF327" s="1" t="s">
        <v>226</v>
      </c>
      <c r="BG327" s="1" t="s">
        <v>226</v>
      </c>
      <c r="BH327" s="1" t="s">
        <v>228</v>
      </c>
      <c r="BI327" s="1" t="s">
        <v>280</v>
      </c>
      <c r="BJ327" s="1" t="s">
        <v>229</v>
      </c>
      <c r="BK327" s="1" t="s">
        <v>229</v>
      </c>
      <c r="BL327" s="1" t="s">
        <v>229</v>
      </c>
      <c r="BM327" s="1" t="s">
        <v>229</v>
      </c>
    </row>
    <row r="328" ht="16.5" customHeight="1">
      <c r="A328" s="10">
        <v>43409.4394675926</v>
      </c>
      <c r="B328" s="10">
        <v>43409.4458912037</v>
      </c>
      <c r="C328" s="1" t="s">
        <v>69</v>
      </c>
      <c r="D328" s="1" t="s">
        <v>4120</v>
      </c>
      <c r="E328" s="1">
        <v>100.0</v>
      </c>
      <c r="F328" s="1">
        <v>555.0</v>
      </c>
      <c r="G328" s="1" t="b">
        <f t="shared" si="7"/>
        <v>1</v>
      </c>
      <c r="H328" s="10">
        <v>43409.4459027778</v>
      </c>
      <c r="I328" s="1" t="s">
        <v>4121</v>
      </c>
      <c r="J328" s="1"/>
      <c r="K328" s="1"/>
      <c r="L328" s="1"/>
      <c r="M328" s="1"/>
      <c r="N328" s="1">
        <v>38.0158996582031</v>
      </c>
      <c r="O328" s="1">
        <v>-84.4847030639648</v>
      </c>
      <c r="P328" s="1" t="s">
        <v>201</v>
      </c>
      <c r="Q328" s="1" t="s">
        <v>205</v>
      </c>
      <c r="R328" s="1" t="s">
        <v>206</v>
      </c>
      <c r="S328" s="1" t="s">
        <v>235</v>
      </c>
      <c r="T328" s="1"/>
      <c r="U328" s="1" t="s">
        <v>209</v>
      </c>
      <c r="V328" s="1">
        <v>8.0</v>
      </c>
      <c r="W328" s="1">
        <v>10.0</v>
      </c>
      <c r="X328" s="1" t="s">
        <v>261</v>
      </c>
      <c r="Y328" s="1"/>
      <c r="Z328" s="1" t="s">
        <v>310</v>
      </c>
      <c r="AA328" s="1"/>
      <c r="AB328" s="1" t="s">
        <v>568</v>
      </c>
      <c r="AC328" s="1"/>
      <c r="AD328" s="1" t="s">
        <v>4122</v>
      </c>
      <c r="AE328" s="1" t="s">
        <v>4123</v>
      </c>
      <c r="AF328" s="1"/>
      <c r="AG328" s="1"/>
      <c r="AH328" s="1" t="s">
        <v>213</v>
      </c>
      <c r="AI328" s="1" t="s">
        <v>245</v>
      </c>
      <c r="AJ328" s="1"/>
      <c r="AK328" s="1"/>
      <c r="AL328" s="1"/>
      <c r="AM328" s="1">
        <v>4.0</v>
      </c>
      <c r="AN328" s="1" t="s">
        <v>215</v>
      </c>
      <c r="AO328" s="1">
        <v>4.0</v>
      </c>
      <c r="AP328" s="1">
        <v>4.0</v>
      </c>
      <c r="AQ328" s="1">
        <v>2.0</v>
      </c>
      <c r="AR328" s="1">
        <v>2.0</v>
      </c>
      <c r="AS328" s="1" t="s">
        <v>271</v>
      </c>
      <c r="AT328" s="1">
        <v>2.0</v>
      </c>
      <c r="AU328" s="1">
        <v>2.0</v>
      </c>
      <c r="AV328" s="1">
        <v>2.0</v>
      </c>
      <c r="AW328" s="1" t="s">
        <v>215</v>
      </c>
      <c r="AX328" s="1" t="s">
        <v>214</v>
      </c>
      <c r="AY328" s="1" t="s">
        <v>4124</v>
      </c>
      <c r="AZ328" s="1" t="s">
        <v>1452</v>
      </c>
      <c r="BA328" s="1" t="s">
        <v>4125</v>
      </c>
      <c r="BB328" s="1" t="s">
        <v>3254</v>
      </c>
      <c r="BC328" s="1" t="s">
        <v>4126</v>
      </c>
      <c r="BD328" s="1" t="s">
        <v>4127</v>
      </c>
      <c r="BE328" s="1" t="s">
        <v>280</v>
      </c>
      <c r="BF328" s="1" t="s">
        <v>280</v>
      </c>
      <c r="BG328" s="1" t="s">
        <v>280</v>
      </c>
      <c r="BH328" s="1" t="s">
        <v>228</v>
      </c>
      <c r="BI328" s="1" t="s">
        <v>228</v>
      </c>
      <c r="BJ328" s="1" t="s">
        <v>280</v>
      </c>
      <c r="BK328" s="1" t="s">
        <v>280</v>
      </c>
      <c r="BL328" s="1" t="s">
        <v>280</v>
      </c>
      <c r="BM328" s="1" t="s">
        <v>280</v>
      </c>
    </row>
    <row r="329" ht="16.5" customHeight="1">
      <c r="A329" s="10">
        <v>43409.4712384259</v>
      </c>
      <c r="B329" s="10">
        <v>43409.4817013889</v>
      </c>
      <c r="C329" s="1" t="s">
        <v>69</v>
      </c>
      <c r="D329" s="1" t="s">
        <v>4128</v>
      </c>
      <c r="E329" s="1">
        <v>100.0</v>
      </c>
      <c r="F329" s="1">
        <v>903.0</v>
      </c>
      <c r="G329" s="1" t="b">
        <f t="shared" si="7"/>
        <v>1</v>
      </c>
      <c r="H329" s="10">
        <v>43409.4817824074</v>
      </c>
      <c r="I329" s="1" t="s">
        <v>4129</v>
      </c>
      <c r="J329" s="1"/>
      <c r="K329" s="1"/>
      <c r="L329" s="1"/>
      <c r="M329" s="1"/>
      <c r="N329" s="1">
        <v>35.5865936279296</v>
      </c>
      <c r="O329" s="1">
        <v>-77.3485031127929</v>
      </c>
      <c r="P329" s="1" t="s">
        <v>201</v>
      </c>
      <c r="Q329" s="1" t="s">
        <v>205</v>
      </c>
      <c r="R329" s="1" t="s">
        <v>206</v>
      </c>
      <c r="S329" s="1" t="s">
        <v>259</v>
      </c>
      <c r="T329" s="1"/>
      <c r="U329" s="1" t="s">
        <v>209</v>
      </c>
      <c r="V329" s="1">
        <v>6.0</v>
      </c>
      <c r="W329" s="1">
        <v>5.0</v>
      </c>
      <c r="X329" s="1" t="s">
        <v>261</v>
      </c>
      <c r="Y329" s="1"/>
      <c r="Z329" s="1" t="s">
        <v>262</v>
      </c>
      <c r="AA329" s="1"/>
      <c r="AB329" s="1" t="s">
        <v>771</v>
      </c>
      <c r="AC329" s="1"/>
      <c r="AD329" s="1" t="s">
        <v>3250</v>
      </c>
      <c r="AE329" s="1" t="s">
        <v>1791</v>
      </c>
      <c r="AF329" s="1" t="s">
        <v>4130</v>
      </c>
      <c r="AG329" s="1" t="s">
        <v>4131</v>
      </c>
      <c r="AH329" s="1" t="s">
        <v>245</v>
      </c>
      <c r="AI329" s="1" t="s">
        <v>245</v>
      </c>
      <c r="AJ329" s="1" t="s">
        <v>245</v>
      </c>
      <c r="AK329" s="1" t="s">
        <v>245</v>
      </c>
      <c r="AL329" s="1"/>
      <c r="AM329" s="1">
        <v>4.0</v>
      </c>
      <c r="AN329" s="1">
        <v>4.0</v>
      </c>
      <c r="AO329" s="1">
        <v>4.0</v>
      </c>
      <c r="AP329" s="1" t="s">
        <v>214</v>
      </c>
      <c r="AQ329" s="1">
        <v>4.0</v>
      </c>
      <c r="AR329" s="1">
        <v>4.0</v>
      </c>
      <c r="AS329" s="1" t="s">
        <v>214</v>
      </c>
      <c r="AT329" s="1">
        <v>2.0</v>
      </c>
      <c r="AU329" s="1" t="s">
        <v>215</v>
      </c>
      <c r="AV329" s="1">
        <v>4.0</v>
      </c>
      <c r="AW329" s="1" t="s">
        <v>215</v>
      </c>
      <c r="AX329" s="1" t="s">
        <v>214</v>
      </c>
      <c r="AY329" s="1" t="s">
        <v>4132</v>
      </c>
      <c r="AZ329" s="1" t="s">
        <v>4133</v>
      </c>
      <c r="BA329" s="1" t="s">
        <v>959</v>
      </c>
      <c r="BB329" s="1" t="s">
        <v>3257</v>
      </c>
      <c r="BC329" s="1" t="s">
        <v>4134</v>
      </c>
      <c r="BD329" s="1" t="s">
        <v>4135</v>
      </c>
      <c r="BE329" s="1" t="s">
        <v>229</v>
      </c>
      <c r="BF329" s="1" t="s">
        <v>229</v>
      </c>
      <c r="BG329" s="1" t="s">
        <v>229</v>
      </c>
      <c r="BH329" s="1" t="s">
        <v>280</v>
      </c>
      <c r="BI329" s="1" t="s">
        <v>228</v>
      </c>
      <c r="BJ329" s="1" t="s">
        <v>280</v>
      </c>
      <c r="BK329" s="1" t="s">
        <v>229</v>
      </c>
      <c r="BL329" s="1" t="s">
        <v>229</v>
      </c>
      <c r="BM329" s="1" t="s">
        <v>229</v>
      </c>
    </row>
    <row r="330" ht="16.5" customHeight="1">
      <c r="A330" s="10">
        <v>43406.6115162037</v>
      </c>
      <c r="B330" s="10">
        <v>43406.6148726852</v>
      </c>
      <c r="C330" s="1" t="s">
        <v>69</v>
      </c>
      <c r="D330" s="1" t="s">
        <v>4136</v>
      </c>
      <c r="E330" s="1">
        <v>83.0</v>
      </c>
      <c r="F330" s="1">
        <v>290.0</v>
      </c>
      <c r="G330" s="1" t="b">
        <f>FALSE()</f>
        <v>0</v>
      </c>
      <c r="H330" s="10">
        <v>43409.5750810185</v>
      </c>
      <c r="I330" s="1" t="s">
        <v>4137</v>
      </c>
      <c r="J330" s="1"/>
      <c r="K330" s="1"/>
      <c r="L330" s="1"/>
      <c r="M330" s="1"/>
      <c r="N330" s="1"/>
      <c r="O330" s="1"/>
      <c r="P330" s="1" t="s">
        <v>201</v>
      </c>
      <c r="Q330" s="1" t="s">
        <v>205</v>
      </c>
      <c r="R330" s="1" t="s">
        <v>206</v>
      </c>
      <c r="S330" s="1" t="s">
        <v>208</v>
      </c>
      <c r="T330" s="1"/>
      <c r="U330" s="1" t="s">
        <v>209</v>
      </c>
      <c r="V330" s="1">
        <v>4.0</v>
      </c>
      <c r="W330" s="1">
        <v>30.0</v>
      </c>
      <c r="X330" s="1" t="s">
        <v>397</v>
      </c>
      <c r="Y330" s="1"/>
      <c r="Z330" s="1" t="s">
        <v>239</v>
      </c>
      <c r="AA330" s="1" t="s">
        <v>4138</v>
      </c>
      <c r="AB330" s="1" t="s">
        <v>545</v>
      </c>
      <c r="AC330" s="1"/>
      <c r="AD330" s="1" t="s">
        <v>4139</v>
      </c>
      <c r="AE330" s="1" t="s">
        <v>4140</v>
      </c>
      <c r="AF330" s="1"/>
      <c r="AG330" s="1"/>
      <c r="AH330" s="1" t="s">
        <v>213</v>
      </c>
      <c r="AI330" s="1" t="s">
        <v>213</v>
      </c>
      <c r="AJ330" s="1"/>
      <c r="AK330" s="1"/>
      <c r="AL330" s="1"/>
      <c r="AM330" s="1" t="s">
        <v>214</v>
      </c>
      <c r="AN330" s="1" t="s">
        <v>214</v>
      </c>
      <c r="AO330" s="1" t="s">
        <v>214</v>
      </c>
      <c r="AP330" s="1" t="s">
        <v>214</v>
      </c>
      <c r="AQ330" s="1" t="s">
        <v>214</v>
      </c>
      <c r="AR330" s="1" t="s">
        <v>214</v>
      </c>
      <c r="AS330" s="1" t="s">
        <v>214</v>
      </c>
      <c r="AT330" s="1" t="s">
        <v>214</v>
      </c>
      <c r="AU330" s="1" t="s">
        <v>214</v>
      </c>
      <c r="AV330" s="1" t="s">
        <v>214</v>
      </c>
      <c r="AW330" s="1" t="s">
        <v>214</v>
      </c>
      <c r="AX330" s="1" t="s">
        <v>215</v>
      </c>
      <c r="AY330" s="1" t="s">
        <v>4141</v>
      </c>
      <c r="AZ330" s="1" t="s">
        <v>760</v>
      </c>
      <c r="BA330" s="1" t="s">
        <v>963</v>
      </c>
      <c r="BB330" s="1"/>
      <c r="BC330" s="1"/>
      <c r="BD330" s="1"/>
      <c r="BE330" s="1"/>
      <c r="BF330" s="1"/>
      <c r="BG330" s="1"/>
      <c r="BH330" s="1"/>
      <c r="BI330" s="1"/>
      <c r="BJ330" s="1"/>
      <c r="BK330" s="1"/>
      <c r="BL330" s="1"/>
      <c r="BM330" s="1"/>
    </row>
    <row r="331" ht="16.5" customHeight="1">
      <c r="A331" s="10">
        <v>43409.7552199074</v>
      </c>
      <c r="B331" s="10">
        <v>43409.7636458333</v>
      </c>
      <c r="C331" s="1" t="s">
        <v>69</v>
      </c>
      <c r="D331" s="1" t="s">
        <v>4142</v>
      </c>
      <c r="E331" s="1">
        <v>100.0</v>
      </c>
      <c r="F331" s="1">
        <v>727.0</v>
      </c>
      <c r="G331" s="1" t="b">
        <f t="shared" ref="G331:G333" si="8">TRUE()</f>
        <v>1</v>
      </c>
      <c r="H331" s="10">
        <v>43409.7636458333</v>
      </c>
      <c r="I331" s="1" t="s">
        <v>4143</v>
      </c>
      <c r="J331" s="1"/>
      <c r="K331" s="1"/>
      <c r="L331" s="1"/>
      <c r="M331" s="1"/>
      <c r="N331" s="1">
        <v>38.0158996582031</v>
      </c>
      <c r="O331" s="1">
        <v>-84.4847030639648</v>
      </c>
      <c r="P331" s="1" t="s">
        <v>201</v>
      </c>
      <c r="Q331" s="1" t="s">
        <v>205</v>
      </c>
      <c r="R331" s="1" t="s">
        <v>206</v>
      </c>
      <c r="S331" s="1" t="s">
        <v>259</v>
      </c>
      <c r="T331" s="1"/>
      <c r="U331" s="1" t="s">
        <v>209</v>
      </c>
      <c r="V331" s="1">
        <v>15.0</v>
      </c>
      <c r="W331" s="1">
        <v>10.0</v>
      </c>
      <c r="X331" s="1" t="s">
        <v>397</v>
      </c>
      <c r="Y331" s="1"/>
      <c r="Z331" s="1" t="s">
        <v>289</v>
      </c>
      <c r="AA331" s="1"/>
      <c r="AB331" s="1" t="s">
        <v>311</v>
      </c>
      <c r="AC331" s="1"/>
      <c r="AD331" s="1" t="s">
        <v>4144</v>
      </c>
      <c r="AE331" s="1" t="s">
        <v>4145</v>
      </c>
      <c r="AF331" s="1" t="s">
        <v>4146</v>
      </c>
      <c r="AG331" s="1" t="s">
        <v>4147</v>
      </c>
      <c r="AH331" s="1" t="s">
        <v>213</v>
      </c>
      <c r="AI331" s="1" t="s">
        <v>213</v>
      </c>
      <c r="AJ331" s="1" t="s">
        <v>213</v>
      </c>
      <c r="AK331" s="1" t="s">
        <v>213</v>
      </c>
      <c r="AL331" s="1" t="s">
        <v>213</v>
      </c>
      <c r="AM331" s="1" t="s">
        <v>215</v>
      </c>
      <c r="AN331" s="1" t="s">
        <v>215</v>
      </c>
      <c r="AO331" s="1" t="s">
        <v>215</v>
      </c>
      <c r="AP331" s="1">
        <v>2.0</v>
      </c>
      <c r="AQ331" s="1">
        <v>2.0</v>
      </c>
      <c r="AR331" s="1" t="s">
        <v>215</v>
      </c>
      <c r="AS331" s="1">
        <v>2.0</v>
      </c>
      <c r="AT331" s="1" t="s">
        <v>271</v>
      </c>
      <c r="AU331" s="1" t="s">
        <v>215</v>
      </c>
      <c r="AV331" s="1">
        <v>4.0</v>
      </c>
      <c r="AW331" s="1" t="s">
        <v>271</v>
      </c>
      <c r="AX331" s="1">
        <v>2.0</v>
      </c>
      <c r="AY331" s="1" t="s">
        <v>4148</v>
      </c>
      <c r="AZ331" s="1" t="s">
        <v>4149</v>
      </c>
      <c r="BA331" s="1" t="s">
        <v>4150</v>
      </c>
      <c r="BB331" s="1" t="s">
        <v>3106</v>
      </c>
      <c r="BC331" s="1" t="s">
        <v>4151</v>
      </c>
      <c r="BD331" s="1" t="s">
        <v>4152</v>
      </c>
      <c r="BE331" s="1" t="s">
        <v>226</v>
      </c>
      <c r="BF331" s="1" t="s">
        <v>226</v>
      </c>
      <c r="BG331" s="1" t="s">
        <v>228</v>
      </c>
      <c r="BH331" s="1" t="s">
        <v>227</v>
      </c>
      <c r="BI331" s="1" t="s">
        <v>227</v>
      </c>
      <c r="BJ331" s="1" t="s">
        <v>280</v>
      </c>
      <c r="BK331" s="1" t="s">
        <v>280</v>
      </c>
      <c r="BL331" s="1" t="s">
        <v>226</v>
      </c>
      <c r="BM331" s="1" t="s">
        <v>226</v>
      </c>
    </row>
    <row r="332" ht="16.5" customHeight="1">
      <c r="A332" s="10">
        <v>43410.5580555556</v>
      </c>
      <c r="B332" s="10">
        <v>43410.5766319444</v>
      </c>
      <c r="C332" s="1" t="s">
        <v>69</v>
      </c>
      <c r="D332" s="1" t="s">
        <v>4153</v>
      </c>
      <c r="E332" s="1">
        <v>100.0</v>
      </c>
      <c r="F332" s="1">
        <v>1605.0</v>
      </c>
      <c r="G332" s="1" t="b">
        <f t="shared" si="8"/>
        <v>1</v>
      </c>
      <c r="H332" s="10">
        <v>43410.5766435185</v>
      </c>
      <c r="I332" s="1" t="s">
        <v>4154</v>
      </c>
      <c r="J332" s="1"/>
      <c r="K332" s="1"/>
      <c r="L332" s="1"/>
      <c r="M332" s="1"/>
      <c r="N332" s="1">
        <v>32.6020050048828</v>
      </c>
      <c r="O332" s="1">
        <v>-85.4869995117187</v>
      </c>
      <c r="P332" s="1" t="s">
        <v>201</v>
      </c>
      <c r="Q332" s="1" t="s">
        <v>205</v>
      </c>
      <c r="R332" s="1" t="s">
        <v>206</v>
      </c>
      <c r="S332" s="1" t="s">
        <v>259</v>
      </c>
      <c r="T332" s="1"/>
      <c r="U332" s="1" t="s">
        <v>209</v>
      </c>
      <c r="V332" s="1">
        <v>8.0</v>
      </c>
      <c r="W332" s="1">
        <v>20.0</v>
      </c>
      <c r="X332" s="1" t="s">
        <v>236</v>
      </c>
      <c r="Y332" s="1"/>
      <c r="Z332" s="1" t="s">
        <v>330</v>
      </c>
      <c r="AA332" s="1"/>
      <c r="AB332" s="1" t="s">
        <v>1383</v>
      </c>
      <c r="AC332" s="1"/>
      <c r="AD332" s="1" t="s">
        <v>4155</v>
      </c>
      <c r="AE332" s="1" t="s">
        <v>4156</v>
      </c>
      <c r="AF332" s="1" t="s">
        <v>4157</v>
      </c>
      <c r="AG332" s="1" t="s">
        <v>4158</v>
      </c>
      <c r="AH332" s="1" t="s">
        <v>213</v>
      </c>
      <c r="AI332" s="1" t="s">
        <v>213</v>
      </c>
      <c r="AJ332" s="1" t="s">
        <v>500</v>
      </c>
      <c r="AK332" s="1" t="s">
        <v>213</v>
      </c>
      <c r="AL332" s="1"/>
      <c r="AM332" s="1" t="s">
        <v>214</v>
      </c>
      <c r="AN332" s="1">
        <v>4.0</v>
      </c>
      <c r="AO332" s="1">
        <v>4.0</v>
      </c>
      <c r="AP332" s="1" t="s">
        <v>214</v>
      </c>
      <c r="AQ332" s="1">
        <v>4.0</v>
      </c>
      <c r="AR332" s="1">
        <v>4.0</v>
      </c>
      <c r="AS332" s="1" t="s">
        <v>214</v>
      </c>
      <c r="AT332" s="1">
        <v>4.0</v>
      </c>
      <c r="AU332" s="1" t="s">
        <v>214</v>
      </c>
      <c r="AV332" s="1" t="s">
        <v>214</v>
      </c>
      <c r="AW332" s="1" t="s">
        <v>215</v>
      </c>
      <c r="AX332" s="1" t="s">
        <v>214</v>
      </c>
      <c r="AY332" s="1" t="s">
        <v>4159</v>
      </c>
      <c r="AZ332" s="1" t="s">
        <v>4160</v>
      </c>
      <c r="BA332" s="1" t="s">
        <v>4161</v>
      </c>
      <c r="BB332" s="1"/>
      <c r="BC332" s="1" t="s">
        <v>4162</v>
      </c>
      <c r="BD332" s="1" t="s">
        <v>4163</v>
      </c>
      <c r="BE332" s="1" t="s">
        <v>280</v>
      </c>
      <c r="BF332" s="1" t="s">
        <v>227</v>
      </c>
      <c r="BG332" s="1" t="s">
        <v>228</v>
      </c>
      <c r="BH332" s="1" t="s">
        <v>226</v>
      </c>
      <c r="BI332" s="1" t="s">
        <v>228</v>
      </c>
      <c r="BJ332" s="1" t="s">
        <v>228</v>
      </c>
      <c r="BK332" s="1" t="s">
        <v>280</v>
      </c>
      <c r="BL332" s="1" t="s">
        <v>229</v>
      </c>
      <c r="BM332" s="1" t="s">
        <v>280</v>
      </c>
    </row>
    <row r="333" ht="16.5" customHeight="1">
      <c r="A333" s="10">
        <v>43410.5102083333</v>
      </c>
      <c r="B333" s="10">
        <v>43410.6743518518</v>
      </c>
      <c r="C333" s="1" t="s">
        <v>69</v>
      </c>
      <c r="D333" s="1" t="s">
        <v>4164</v>
      </c>
      <c r="E333" s="1">
        <v>100.0</v>
      </c>
      <c r="F333" s="1">
        <v>14181.0</v>
      </c>
      <c r="G333" s="1" t="b">
        <f t="shared" si="8"/>
        <v>1</v>
      </c>
      <c r="H333" s="10">
        <v>43410.6743518518</v>
      </c>
      <c r="I333" s="1" t="s">
        <v>4165</v>
      </c>
      <c r="J333" s="1"/>
      <c r="K333" s="1"/>
      <c r="L333" s="1"/>
      <c r="M333" s="1"/>
      <c r="N333" s="1">
        <v>37.7510070800781</v>
      </c>
      <c r="O333" s="1">
        <v>-97.8219985961914</v>
      </c>
      <c r="P333" s="1" t="s">
        <v>201</v>
      </c>
      <c r="Q333" s="1" t="s">
        <v>205</v>
      </c>
      <c r="R333" s="1" t="s">
        <v>206</v>
      </c>
      <c r="S333" s="1" t="s">
        <v>235</v>
      </c>
      <c r="T333" s="1"/>
      <c r="U333" s="1" t="s">
        <v>209</v>
      </c>
      <c r="V333" s="1">
        <v>16.0</v>
      </c>
      <c r="W333" s="1">
        <v>6.0</v>
      </c>
      <c r="X333" s="1" t="s">
        <v>261</v>
      </c>
      <c r="Y333" s="1"/>
      <c r="Z333" s="1" t="s">
        <v>211</v>
      </c>
      <c r="AA333" s="1"/>
      <c r="AB333" s="1" t="s">
        <v>744</v>
      </c>
      <c r="AC333" s="1"/>
      <c r="AD333" s="1" t="s">
        <v>4166</v>
      </c>
      <c r="AE333" s="1" t="s">
        <v>4167</v>
      </c>
      <c r="AF333" s="1" t="s">
        <v>4168</v>
      </c>
      <c r="AG333" s="1"/>
      <c r="AH333" s="1" t="s">
        <v>245</v>
      </c>
      <c r="AI333" s="1" t="s">
        <v>213</v>
      </c>
      <c r="AJ333" s="1" t="s">
        <v>213</v>
      </c>
      <c r="AK333" s="1"/>
      <c r="AL333" s="1"/>
      <c r="AM333" s="1">
        <v>2.0</v>
      </c>
      <c r="AN333" s="1">
        <v>2.0</v>
      </c>
      <c r="AO333" s="1" t="s">
        <v>215</v>
      </c>
      <c r="AP333" s="1">
        <v>4.0</v>
      </c>
      <c r="AQ333" s="1" t="s">
        <v>215</v>
      </c>
      <c r="AR333" s="1" t="s">
        <v>215</v>
      </c>
      <c r="AS333" s="1">
        <v>4.0</v>
      </c>
      <c r="AT333" s="1">
        <v>2.0</v>
      </c>
      <c r="AU333" s="1" t="s">
        <v>271</v>
      </c>
      <c r="AV333" s="1" t="s">
        <v>271</v>
      </c>
      <c r="AW333" s="1" t="s">
        <v>271</v>
      </c>
      <c r="AX333" s="1">
        <v>4.0</v>
      </c>
      <c r="AY333" s="1" t="s">
        <v>4169</v>
      </c>
      <c r="AZ333" s="1" t="s">
        <v>1130</v>
      </c>
      <c r="BA333" s="1" t="s">
        <v>408</v>
      </c>
      <c r="BB333" s="1" t="s">
        <v>3108</v>
      </c>
      <c r="BC333" s="1" t="s">
        <v>4170</v>
      </c>
      <c r="BD333" s="1" t="s">
        <v>4171</v>
      </c>
      <c r="BE333" s="1" t="s">
        <v>226</v>
      </c>
      <c r="BF333" s="1" t="s">
        <v>226</v>
      </c>
      <c r="BG333" s="1" t="s">
        <v>226</v>
      </c>
      <c r="BH333" s="1" t="s">
        <v>228</v>
      </c>
      <c r="BI333" s="1" t="s">
        <v>228</v>
      </c>
      <c r="BJ333" s="1" t="s">
        <v>226</v>
      </c>
      <c r="BK333" s="1" t="s">
        <v>280</v>
      </c>
      <c r="BL333" s="1" t="s">
        <v>280</v>
      </c>
      <c r="BM333" s="1" t="s">
        <v>280</v>
      </c>
    </row>
    <row r="334" ht="16.5" customHeight="1">
      <c r="A334" s="10">
        <v>43408.6396527778</v>
      </c>
      <c r="B334" s="10">
        <v>43408.6470717593</v>
      </c>
      <c r="C334" s="1" t="s">
        <v>69</v>
      </c>
      <c r="D334" s="1" t="s">
        <v>4172</v>
      </c>
      <c r="E334" s="1">
        <v>83.0</v>
      </c>
      <c r="F334" s="1">
        <v>640.0</v>
      </c>
      <c r="G334" s="1" t="b">
        <f>FALSE()</f>
        <v>0</v>
      </c>
      <c r="H334" s="10">
        <v>43411.6472453704</v>
      </c>
      <c r="I334" s="1" t="s">
        <v>4173</v>
      </c>
      <c r="J334" s="1"/>
      <c r="K334" s="1"/>
      <c r="L334" s="1"/>
      <c r="M334" s="1"/>
      <c r="N334" s="1"/>
      <c r="O334" s="1"/>
      <c r="P334" s="1" t="s">
        <v>201</v>
      </c>
      <c r="Q334" s="1" t="s">
        <v>205</v>
      </c>
      <c r="R334" s="1" t="s">
        <v>206</v>
      </c>
      <c r="S334" s="1" t="s">
        <v>235</v>
      </c>
      <c r="T334" s="1"/>
      <c r="U334" s="1" t="s">
        <v>209</v>
      </c>
      <c r="V334" s="1">
        <v>3.0</v>
      </c>
      <c r="W334" s="1">
        <v>1.0</v>
      </c>
      <c r="X334" s="1" t="s">
        <v>445</v>
      </c>
      <c r="Y334" s="1"/>
      <c r="Z334" s="1" t="s">
        <v>1417</v>
      </c>
      <c r="AA334" s="1"/>
      <c r="AB334" s="1" t="s">
        <v>568</v>
      </c>
      <c r="AC334" s="1"/>
      <c r="AD334" s="1" t="s">
        <v>4174</v>
      </c>
      <c r="AE334" s="1"/>
      <c r="AF334" s="1"/>
      <c r="AG334" s="1"/>
      <c r="AH334" s="1" t="s">
        <v>213</v>
      </c>
      <c r="AI334" s="1"/>
      <c r="AJ334" s="1"/>
      <c r="AK334" s="1"/>
      <c r="AL334" s="1"/>
      <c r="AM334" s="1">
        <v>2.0</v>
      </c>
      <c r="AN334" s="1">
        <v>2.0</v>
      </c>
      <c r="AO334" s="1" t="s">
        <v>215</v>
      </c>
      <c r="AP334" s="1" t="s">
        <v>215</v>
      </c>
      <c r="AQ334" s="1">
        <v>2.0</v>
      </c>
      <c r="AR334" s="1">
        <v>2.0</v>
      </c>
      <c r="AS334" s="1">
        <v>2.0</v>
      </c>
      <c r="AT334" s="1" t="s">
        <v>271</v>
      </c>
      <c r="AU334" s="1">
        <v>4.0</v>
      </c>
      <c r="AV334" s="1">
        <v>2.0</v>
      </c>
      <c r="AW334" s="1">
        <v>2.0</v>
      </c>
      <c r="AX334" s="1">
        <v>4.0</v>
      </c>
      <c r="AY334" s="1" t="s">
        <v>4175</v>
      </c>
      <c r="AZ334" s="1" t="s">
        <v>4176</v>
      </c>
      <c r="BA334" s="1" t="s">
        <v>4177</v>
      </c>
      <c r="BB334" s="1" t="s">
        <v>3110</v>
      </c>
      <c r="BC334" s="1"/>
      <c r="BD334" s="1"/>
      <c r="BE334" s="1"/>
      <c r="BF334" s="1"/>
      <c r="BG334" s="1"/>
      <c r="BH334" s="1"/>
      <c r="BI334" s="1"/>
      <c r="BJ334" s="1"/>
      <c r="BK334" s="1"/>
      <c r="BL334" s="1"/>
      <c r="BM334" s="1"/>
    </row>
    <row r="335" ht="16.5" customHeight="1">
      <c r="A335" s="10">
        <v>43412.481400463</v>
      </c>
      <c r="B335" s="10">
        <v>43412.4915046296</v>
      </c>
      <c r="C335" s="1" t="s">
        <v>69</v>
      </c>
      <c r="D335" s="1" t="s">
        <v>4178</v>
      </c>
      <c r="E335" s="1">
        <v>100.0</v>
      </c>
      <c r="F335" s="1">
        <v>873.0</v>
      </c>
      <c r="G335" s="1" t="b">
        <f>TRUE()</f>
        <v>1</v>
      </c>
      <c r="H335" s="10">
        <v>43412.4916203704</v>
      </c>
      <c r="I335" s="1" t="s">
        <v>4179</v>
      </c>
      <c r="J335" s="1"/>
      <c r="K335" s="1"/>
      <c r="L335" s="1"/>
      <c r="M335" s="1"/>
      <c r="N335" s="1">
        <v>42.1640930175781</v>
      </c>
      <c r="O335" s="1">
        <v>-88.306396484375</v>
      </c>
      <c r="P335" s="1" t="s">
        <v>201</v>
      </c>
      <c r="Q335" s="1" t="s">
        <v>205</v>
      </c>
      <c r="R335" s="1" t="s">
        <v>206</v>
      </c>
      <c r="S335" s="1" t="s">
        <v>235</v>
      </c>
      <c r="T335" s="1"/>
      <c r="U335" s="1" t="s">
        <v>209</v>
      </c>
      <c r="V335" s="1"/>
      <c r="W335" s="1">
        <v>8.0</v>
      </c>
      <c r="X335" s="1" t="s">
        <v>445</v>
      </c>
      <c r="Y335" s="1"/>
      <c r="Z335" s="1" t="s">
        <v>211</v>
      </c>
      <c r="AA335" s="1"/>
      <c r="AB335" s="1" t="s">
        <v>311</v>
      </c>
      <c r="AC335" s="1"/>
      <c r="AD335" s="1" t="s">
        <v>4180</v>
      </c>
      <c r="AE335" s="1" t="s">
        <v>4181</v>
      </c>
      <c r="AF335" s="1" t="s">
        <v>4182</v>
      </c>
      <c r="AG335" s="1"/>
      <c r="AH335" s="1" t="s">
        <v>213</v>
      </c>
      <c r="AI335" s="1" t="s">
        <v>213</v>
      </c>
      <c r="AJ335" s="1" t="s">
        <v>245</v>
      </c>
      <c r="AK335" s="1"/>
      <c r="AL335" s="1"/>
      <c r="AM335" s="1" t="s">
        <v>214</v>
      </c>
      <c r="AN335" s="1">
        <v>4.0</v>
      </c>
      <c r="AO335" s="1">
        <v>4.0</v>
      </c>
      <c r="AP335" s="1">
        <v>4.0</v>
      </c>
      <c r="AQ335" s="1" t="s">
        <v>215</v>
      </c>
      <c r="AR335" s="1">
        <v>4.0</v>
      </c>
      <c r="AS335" s="1" t="s">
        <v>214</v>
      </c>
      <c r="AT335" s="1">
        <v>2.0</v>
      </c>
      <c r="AU335" s="1">
        <v>4.0</v>
      </c>
      <c r="AV335" s="1">
        <v>2.0</v>
      </c>
      <c r="AW335" s="1" t="s">
        <v>271</v>
      </c>
      <c r="AX335" s="1">
        <v>4.0</v>
      </c>
      <c r="AY335" s="1" t="s">
        <v>4183</v>
      </c>
      <c r="AZ335" s="1" t="s">
        <v>4184</v>
      </c>
      <c r="BA335" s="1" t="s">
        <v>4185</v>
      </c>
      <c r="BB335" s="1"/>
      <c r="BC335" s="1" t="s">
        <v>4186</v>
      </c>
      <c r="BD335" s="1" t="s">
        <v>4187</v>
      </c>
      <c r="BE335" s="1" t="s">
        <v>229</v>
      </c>
      <c r="BF335" s="1" t="s">
        <v>280</v>
      </c>
      <c r="BG335" s="1" t="s">
        <v>280</v>
      </c>
      <c r="BH335" s="1" t="s">
        <v>229</v>
      </c>
      <c r="BI335" s="1" t="s">
        <v>280</v>
      </c>
      <c r="BJ335" s="1" t="s">
        <v>280</v>
      </c>
      <c r="BK335" s="1" t="s">
        <v>280</v>
      </c>
      <c r="BL335" s="1" t="s">
        <v>229</v>
      </c>
      <c r="BM335" s="1" t="s">
        <v>229</v>
      </c>
    </row>
    <row r="336" ht="16.5" customHeight="1">
      <c r="A336" s="10">
        <v>43409.5138310185</v>
      </c>
      <c r="B336" s="10">
        <v>43409.5195138889</v>
      </c>
      <c r="C336" s="1" t="s">
        <v>69</v>
      </c>
      <c r="D336" s="1" t="s">
        <v>4188</v>
      </c>
      <c r="E336" s="1">
        <v>83.0</v>
      </c>
      <c r="F336" s="1">
        <v>491.0</v>
      </c>
      <c r="G336" s="1" t="b">
        <f>FALSE()</f>
        <v>0</v>
      </c>
      <c r="H336" s="10">
        <v>43412.5196064815</v>
      </c>
      <c r="I336" s="1" t="s">
        <v>4189</v>
      </c>
      <c r="J336" s="1"/>
      <c r="K336" s="1"/>
      <c r="L336" s="1"/>
      <c r="M336" s="1"/>
      <c r="N336" s="1"/>
      <c r="O336" s="1"/>
      <c r="P336" s="1" t="s">
        <v>201</v>
      </c>
      <c r="Q336" s="1" t="s">
        <v>205</v>
      </c>
      <c r="R336" s="1" t="s">
        <v>206</v>
      </c>
      <c r="S336" s="1" t="s">
        <v>235</v>
      </c>
      <c r="T336" s="1"/>
      <c r="U336" s="1" t="s">
        <v>209</v>
      </c>
      <c r="V336" s="1">
        <v>3.0</v>
      </c>
      <c r="W336" s="1">
        <v>3.0</v>
      </c>
      <c r="X336" s="1" t="s">
        <v>261</v>
      </c>
      <c r="Y336" s="1"/>
      <c r="Z336" s="1" t="s">
        <v>310</v>
      </c>
      <c r="AA336" s="1"/>
      <c r="AB336" s="1" t="s">
        <v>568</v>
      </c>
      <c r="AC336" s="1"/>
      <c r="AD336" s="1" t="s">
        <v>4190</v>
      </c>
      <c r="AE336" s="1" t="s">
        <v>4191</v>
      </c>
      <c r="AF336" s="1" t="s">
        <v>4192</v>
      </c>
      <c r="AG336" s="1"/>
      <c r="AH336" s="1" t="s">
        <v>213</v>
      </c>
      <c r="AI336" s="1" t="s">
        <v>245</v>
      </c>
      <c r="AJ336" s="1" t="s">
        <v>213</v>
      </c>
      <c r="AK336" s="1"/>
      <c r="AL336" s="1"/>
      <c r="AM336" s="1">
        <v>4.0</v>
      </c>
      <c r="AN336" s="1" t="s">
        <v>215</v>
      </c>
      <c r="AO336" s="1" t="s">
        <v>215</v>
      </c>
      <c r="AP336" s="1" t="s">
        <v>215</v>
      </c>
      <c r="AQ336" s="1" t="s">
        <v>215</v>
      </c>
      <c r="AR336" s="1">
        <v>2.0</v>
      </c>
      <c r="AS336" s="1" t="s">
        <v>214</v>
      </c>
      <c r="AT336" s="1">
        <v>2.0</v>
      </c>
      <c r="AU336" s="1" t="s">
        <v>215</v>
      </c>
      <c r="AV336" s="1" t="s">
        <v>215</v>
      </c>
      <c r="AW336" s="1">
        <v>2.0</v>
      </c>
      <c r="AX336" s="1">
        <v>4.0</v>
      </c>
      <c r="AY336" s="1" t="s">
        <v>4193</v>
      </c>
      <c r="AZ336" s="1" t="s">
        <v>4194</v>
      </c>
      <c r="BA336" s="1" t="s">
        <v>4195</v>
      </c>
      <c r="BB336" s="1"/>
      <c r="BC336" s="1"/>
      <c r="BD336" s="1"/>
      <c r="BE336" s="1"/>
      <c r="BF336" s="1"/>
      <c r="BG336" s="1"/>
      <c r="BH336" s="1"/>
      <c r="BI336" s="1"/>
      <c r="BJ336" s="1"/>
      <c r="BK336" s="1"/>
      <c r="BL336" s="1"/>
      <c r="BM336" s="1"/>
    </row>
    <row r="337" ht="16.5" customHeight="1">
      <c r="A337" s="10">
        <v>43413.7279166667</v>
      </c>
      <c r="B337" s="10">
        <v>43413.7352199074</v>
      </c>
      <c r="C337" s="1" t="s">
        <v>69</v>
      </c>
      <c r="D337" s="1" t="s">
        <v>4196</v>
      </c>
      <c r="E337" s="1">
        <v>100.0</v>
      </c>
      <c r="F337" s="1">
        <v>631.0</v>
      </c>
      <c r="G337" s="1" t="b">
        <f t="shared" ref="G337:G340" si="9">TRUE()</f>
        <v>1</v>
      </c>
      <c r="H337" s="10">
        <v>43413.7352199074</v>
      </c>
      <c r="I337" s="1" t="s">
        <v>4197</v>
      </c>
      <c r="J337" s="1"/>
      <c r="K337" s="1"/>
      <c r="L337" s="1"/>
      <c r="M337" s="1"/>
      <c r="N337" s="1">
        <v>40.6699981689453</v>
      </c>
      <c r="O337" s="1">
        <v>-73.9366989135742</v>
      </c>
      <c r="P337" s="1" t="s">
        <v>201</v>
      </c>
      <c r="Q337" s="1" t="s">
        <v>205</v>
      </c>
      <c r="R337" s="1" t="s">
        <v>206</v>
      </c>
      <c r="S337" s="1" t="s">
        <v>235</v>
      </c>
      <c r="T337" s="1"/>
      <c r="U337" s="1" t="s">
        <v>209</v>
      </c>
      <c r="V337" s="1">
        <v>2.0</v>
      </c>
      <c r="W337" s="1">
        <v>6.0</v>
      </c>
      <c r="X337" s="1" t="s">
        <v>445</v>
      </c>
      <c r="Y337" s="1"/>
      <c r="Z337" s="1" t="s">
        <v>723</v>
      </c>
      <c r="AA337" s="1"/>
      <c r="AB337" s="1" t="s">
        <v>264</v>
      </c>
      <c r="AC337" s="1"/>
      <c r="AD337" s="1" t="s">
        <v>4198</v>
      </c>
      <c r="AE337" s="1" t="s">
        <v>4199</v>
      </c>
      <c r="AF337" s="1" t="s">
        <v>4200</v>
      </c>
      <c r="AG337" s="1"/>
      <c r="AH337" s="1" t="s">
        <v>213</v>
      </c>
      <c r="AI337" s="1" t="s">
        <v>245</v>
      </c>
      <c r="AJ337" s="1" t="s">
        <v>245</v>
      </c>
      <c r="AK337" s="1"/>
      <c r="AL337" s="1"/>
      <c r="AM337" s="1">
        <v>2.0</v>
      </c>
      <c r="AN337" s="1">
        <v>2.0</v>
      </c>
      <c r="AO337" s="1">
        <v>2.0</v>
      </c>
      <c r="AP337" s="1" t="s">
        <v>214</v>
      </c>
      <c r="AQ337" s="1">
        <v>4.0</v>
      </c>
      <c r="AR337" s="1">
        <v>2.0</v>
      </c>
      <c r="AS337" s="1">
        <v>2.0</v>
      </c>
      <c r="AT337" s="1">
        <v>2.0</v>
      </c>
      <c r="AU337" s="1">
        <v>2.0</v>
      </c>
      <c r="AV337" s="1">
        <v>2.0</v>
      </c>
      <c r="AW337" s="1">
        <v>2.0</v>
      </c>
      <c r="AX337" s="1" t="s">
        <v>214</v>
      </c>
      <c r="AY337" s="1" t="s">
        <v>4201</v>
      </c>
      <c r="AZ337" s="1" t="s">
        <v>1132</v>
      </c>
      <c r="BA337" s="1" t="s">
        <v>4202</v>
      </c>
      <c r="BB337" s="1" t="s">
        <v>189</v>
      </c>
      <c r="BC337" s="1" t="s">
        <v>4203</v>
      </c>
      <c r="BD337" s="1" t="s">
        <v>4204</v>
      </c>
      <c r="BE337" s="1" t="s">
        <v>226</v>
      </c>
      <c r="BF337" s="1" t="s">
        <v>227</v>
      </c>
      <c r="BG337" s="1" t="s">
        <v>226</v>
      </c>
      <c r="BH337" s="1" t="s">
        <v>226</v>
      </c>
      <c r="BI337" s="1" t="s">
        <v>227</v>
      </c>
      <c r="BJ337" s="1" t="s">
        <v>228</v>
      </c>
      <c r="BK337" s="1" t="s">
        <v>228</v>
      </c>
      <c r="BL337" s="1" t="s">
        <v>229</v>
      </c>
      <c r="BM337" s="1" t="s">
        <v>228</v>
      </c>
    </row>
    <row r="338" ht="16.5" customHeight="1">
      <c r="A338" s="10">
        <v>43415.6120138889</v>
      </c>
      <c r="B338" s="10">
        <v>43415.6194328704</v>
      </c>
      <c r="C338" s="1" t="s">
        <v>69</v>
      </c>
      <c r="D338" s="1" t="s">
        <v>4205</v>
      </c>
      <c r="E338" s="1">
        <v>100.0</v>
      </c>
      <c r="F338" s="1">
        <v>641.0</v>
      </c>
      <c r="G338" s="1" t="b">
        <f t="shared" si="9"/>
        <v>1</v>
      </c>
      <c r="H338" s="10">
        <v>43415.6194444444</v>
      </c>
      <c r="I338" s="1" t="s">
        <v>4206</v>
      </c>
      <c r="J338" s="1"/>
      <c r="K338" s="1"/>
      <c r="L338" s="1"/>
      <c r="M338" s="1"/>
      <c r="N338" s="1">
        <v>42.7041931152343</v>
      </c>
      <c r="O338" s="1">
        <v>-84.409797668457</v>
      </c>
      <c r="P338" s="1" t="s">
        <v>201</v>
      </c>
      <c r="Q338" s="1" t="s">
        <v>205</v>
      </c>
      <c r="R338" s="1" t="s">
        <v>206</v>
      </c>
      <c r="S338" s="1" t="s">
        <v>259</v>
      </c>
      <c r="T338" s="1"/>
      <c r="U338" s="1" t="s">
        <v>209</v>
      </c>
      <c r="V338" s="1">
        <v>15.0</v>
      </c>
      <c r="W338" s="1">
        <v>8.0</v>
      </c>
      <c r="X338" s="1" t="s">
        <v>261</v>
      </c>
      <c r="Y338" s="1"/>
      <c r="Z338" s="1" t="s">
        <v>211</v>
      </c>
      <c r="AA338" s="1"/>
      <c r="AB338" s="1"/>
      <c r="AC338" s="1"/>
      <c r="AD338" s="1" t="s">
        <v>4207</v>
      </c>
      <c r="AE338" s="1" t="s">
        <v>4208</v>
      </c>
      <c r="AF338" s="1"/>
      <c r="AG338" s="1"/>
      <c r="AH338" s="1" t="s">
        <v>213</v>
      </c>
      <c r="AI338" s="1" t="s">
        <v>213</v>
      </c>
      <c r="AJ338" s="1"/>
      <c r="AK338" s="1"/>
      <c r="AL338" s="1"/>
      <c r="AM338" s="1" t="s">
        <v>215</v>
      </c>
      <c r="AN338" s="1" t="s">
        <v>215</v>
      </c>
      <c r="AO338" s="1" t="s">
        <v>215</v>
      </c>
      <c r="AP338" s="1" t="s">
        <v>215</v>
      </c>
      <c r="AQ338" s="1" t="s">
        <v>215</v>
      </c>
      <c r="AR338" s="1" t="s">
        <v>215</v>
      </c>
      <c r="AS338" s="1" t="s">
        <v>215</v>
      </c>
      <c r="AT338" s="1" t="s">
        <v>271</v>
      </c>
      <c r="AU338" s="1" t="s">
        <v>215</v>
      </c>
      <c r="AV338" s="1" t="s">
        <v>215</v>
      </c>
      <c r="AW338" s="1">
        <v>2.0</v>
      </c>
      <c r="AX338" s="1" t="s">
        <v>215</v>
      </c>
      <c r="AY338" s="1" t="s">
        <v>4209</v>
      </c>
      <c r="AZ338" s="1" t="s">
        <v>798</v>
      </c>
      <c r="BA338" s="1" t="s">
        <v>820</v>
      </c>
      <c r="BB338" s="1"/>
      <c r="BC338" s="1" t="s">
        <v>4210</v>
      </c>
      <c r="BD338" s="1" t="s">
        <v>4211</v>
      </c>
      <c r="BE338" s="1" t="s">
        <v>280</v>
      </c>
      <c r="BF338" s="1" t="s">
        <v>227</v>
      </c>
      <c r="BG338" s="1" t="s">
        <v>226</v>
      </c>
      <c r="BH338" s="1" t="s">
        <v>228</v>
      </c>
      <c r="BI338" s="1" t="s">
        <v>226</v>
      </c>
      <c r="BJ338" s="1" t="s">
        <v>228</v>
      </c>
      <c r="BK338" s="1" t="s">
        <v>228</v>
      </c>
      <c r="BL338" s="1" t="s">
        <v>280</v>
      </c>
      <c r="BM338" s="1" t="s">
        <v>226</v>
      </c>
    </row>
    <row r="339" ht="16.5" customHeight="1">
      <c r="A339" s="10">
        <v>43415.8800462963</v>
      </c>
      <c r="B339" s="10">
        <v>43415.8883101852</v>
      </c>
      <c r="C339" s="1" t="s">
        <v>69</v>
      </c>
      <c r="D339" s="1" t="s">
        <v>4212</v>
      </c>
      <c r="E339" s="1">
        <v>100.0</v>
      </c>
      <c r="F339" s="1">
        <v>714.0</v>
      </c>
      <c r="G339" s="1" t="b">
        <f t="shared" si="9"/>
        <v>1</v>
      </c>
      <c r="H339" s="10">
        <v>43415.8883217593</v>
      </c>
      <c r="I339" s="1" t="s">
        <v>4213</v>
      </c>
      <c r="J339" s="1"/>
      <c r="K339" s="1"/>
      <c r="L339" s="1"/>
      <c r="M339" s="1"/>
      <c r="N339" s="1">
        <v>-33.4499969482421</v>
      </c>
      <c r="O339" s="1">
        <v>-70.6667022705078</v>
      </c>
      <c r="P339" s="1" t="s">
        <v>201</v>
      </c>
      <c r="Q339" s="1" t="s">
        <v>205</v>
      </c>
      <c r="R339" s="1" t="s">
        <v>206</v>
      </c>
      <c r="S339" s="1" t="s">
        <v>235</v>
      </c>
      <c r="T339" s="1"/>
      <c r="U339" s="1" t="s">
        <v>209</v>
      </c>
      <c r="V339" s="1">
        <v>1.0</v>
      </c>
      <c r="W339" s="1">
        <v>3.0</v>
      </c>
      <c r="X339" s="1" t="s">
        <v>261</v>
      </c>
      <c r="Y339" s="1"/>
      <c r="Z339" s="1" t="s">
        <v>211</v>
      </c>
      <c r="AA339" s="1"/>
      <c r="AB339" s="1" t="s">
        <v>311</v>
      </c>
      <c r="AC339" s="1"/>
      <c r="AD339" s="1" t="s">
        <v>3944</v>
      </c>
      <c r="AE339" s="1" t="s">
        <v>362</v>
      </c>
      <c r="AF339" s="1" t="s">
        <v>4214</v>
      </c>
      <c r="AG339" s="1"/>
      <c r="AH339" s="1" t="s">
        <v>213</v>
      </c>
      <c r="AI339" s="1" t="s">
        <v>213</v>
      </c>
      <c r="AJ339" s="1" t="s">
        <v>245</v>
      </c>
      <c r="AK339" s="1"/>
      <c r="AL339" s="1"/>
      <c r="AM339" s="1">
        <v>4.0</v>
      </c>
      <c r="AN339" s="1">
        <v>4.0</v>
      </c>
      <c r="AO339" s="1" t="s">
        <v>215</v>
      </c>
      <c r="AP339" s="1">
        <v>2.0</v>
      </c>
      <c r="AQ339" s="1">
        <v>2.0</v>
      </c>
      <c r="AR339" s="1">
        <v>2.0</v>
      </c>
      <c r="AS339" s="1" t="s">
        <v>215</v>
      </c>
      <c r="AT339" s="1">
        <v>4.0</v>
      </c>
      <c r="AU339" s="1" t="s">
        <v>215</v>
      </c>
      <c r="AV339" s="1">
        <v>2.0</v>
      </c>
      <c r="AW339" s="1" t="s">
        <v>271</v>
      </c>
      <c r="AX339" s="1">
        <v>4.0</v>
      </c>
      <c r="AY339" s="1" t="s">
        <v>4215</v>
      </c>
      <c r="AZ339" s="1" t="s">
        <v>4216</v>
      </c>
      <c r="BA339" s="1" t="s">
        <v>4217</v>
      </c>
      <c r="BB339" s="1" t="s">
        <v>3272</v>
      </c>
      <c r="BC339" s="1" t="s">
        <v>4218</v>
      </c>
      <c r="BD339" s="1" t="s">
        <v>4219</v>
      </c>
      <c r="BE339" s="1" t="s">
        <v>229</v>
      </c>
      <c r="BF339" s="1" t="s">
        <v>227</v>
      </c>
      <c r="BG339" s="1" t="s">
        <v>226</v>
      </c>
      <c r="BH339" s="1" t="s">
        <v>227</v>
      </c>
      <c r="BI339" s="1" t="s">
        <v>227</v>
      </c>
      <c r="BJ339" s="1" t="s">
        <v>280</v>
      </c>
      <c r="BK339" s="1" t="s">
        <v>227</v>
      </c>
      <c r="BL339" s="1" t="s">
        <v>280</v>
      </c>
      <c r="BM339" s="1" t="s">
        <v>229</v>
      </c>
    </row>
    <row r="340" ht="16.5" customHeight="1">
      <c r="A340" s="10">
        <v>43415.8941898148</v>
      </c>
      <c r="B340" s="10">
        <v>43415.9300925926</v>
      </c>
      <c r="C340" s="1" t="s">
        <v>69</v>
      </c>
      <c r="D340" s="1" t="s">
        <v>4220</v>
      </c>
      <c r="E340" s="1">
        <v>100.0</v>
      </c>
      <c r="F340" s="1">
        <v>3101.0</v>
      </c>
      <c r="G340" s="1" t="b">
        <f t="shared" si="9"/>
        <v>1</v>
      </c>
      <c r="H340" s="10">
        <v>43415.9300925926</v>
      </c>
      <c r="I340" s="1" t="s">
        <v>4221</v>
      </c>
      <c r="J340" s="1"/>
      <c r="K340" s="1"/>
      <c r="L340" s="1"/>
      <c r="M340" s="1"/>
      <c r="N340" s="1">
        <v>35.9132995605468</v>
      </c>
      <c r="O340" s="1">
        <v>-79.1592025756835</v>
      </c>
      <c r="P340" s="1" t="s">
        <v>201</v>
      </c>
      <c r="Q340" s="1" t="s">
        <v>205</v>
      </c>
      <c r="R340" s="1" t="s">
        <v>206</v>
      </c>
      <c r="S340" s="1" t="s">
        <v>235</v>
      </c>
      <c r="T340" s="1"/>
      <c r="U340" s="1" t="s">
        <v>209</v>
      </c>
      <c r="V340" s="1">
        <v>9.0</v>
      </c>
      <c r="W340" s="1">
        <v>5.0</v>
      </c>
      <c r="X340" s="1" t="s">
        <v>261</v>
      </c>
      <c r="Y340" s="1"/>
      <c r="Z340" s="1" t="s">
        <v>211</v>
      </c>
      <c r="AA340" s="1"/>
      <c r="AB340" s="1" t="s">
        <v>447</v>
      </c>
      <c r="AC340" s="1"/>
      <c r="AD340" s="1" t="s">
        <v>4222</v>
      </c>
      <c r="AE340" s="1" t="s">
        <v>4223</v>
      </c>
      <c r="AF340" s="1" t="s">
        <v>4224</v>
      </c>
      <c r="AG340" s="1"/>
      <c r="AH340" s="1" t="s">
        <v>213</v>
      </c>
      <c r="AI340" s="1" t="s">
        <v>213</v>
      </c>
      <c r="AJ340" s="1" t="s">
        <v>500</v>
      </c>
      <c r="AK340" s="1"/>
      <c r="AL340" s="1"/>
      <c r="AM340" s="1" t="s">
        <v>214</v>
      </c>
      <c r="AN340" s="1" t="s">
        <v>214</v>
      </c>
      <c r="AO340" s="1" t="s">
        <v>214</v>
      </c>
      <c r="AP340" s="1" t="s">
        <v>214</v>
      </c>
      <c r="AQ340" s="1">
        <v>4.0</v>
      </c>
      <c r="AR340" s="1" t="s">
        <v>215</v>
      </c>
      <c r="AS340" s="1" t="s">
        <v>215</v>
      </c>
      <c r="AT340" s="1">
        <v>2.0</v>
      </c>
      <c r="AU340" s="1" t="s">
        <v>215</v>
      </c>
      <c r="AV340" s="1" t="s">
        <v>215</v>
      </c>
      <c r="AW340" s="1">
        <v>4.0</v>
      </c>
      <c r="AX340" s="1">
        <v>4.0</v>
      </c>
      <c r="AY340" s="1" t="s">
        <v>4225</v>
      </c>
      <c r="AZ340" s="1" t="s">
        <v>1173</v>
      </c>
      <c r="BA340" s="1" t="s">
        <v>655</v>
      </c>
      <c r="BB340" s="1" t="s">
        <v>3113</v>
      </c>
      <c r="BC340" s="1" t="s">
        <v>4226</v>
      </c>
      <c r="BD340" s="1" t="s">
        <v>4227</v>
      </c>
      <c r="BE340" s="1" t="s">
        <v>280</v>
      </c>
      <c r="BF340" s="1" t="s">
        <v>226</v>
      </c>
      <c r="BG340" s="1" t="s">
        <v>228</v>
      </c>
      <c r="BH340" s="1" t="s">
        <v>226</v>
      </c>
      <c r="BI340" s="1" t="s">
        <v>228</v>
      </c>
      <c r="BJ340" s="1" t="s">
        <v>280</v>
      </c>
      <c r="BK340" s="1" t="s">
        <v>280</v>
      </c>
      <c r="BL340" s="1" t="s">
        <v>280</v>
      </c>
      <c r="BM340" s="1" t="s">
        <v>280</v>
      </c>
    </row>
    <row r="341" ht="16.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row>
    <row r="342" ht="16.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row>
    <row r="343" ht="16.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row>
    <row r="344" ht="16.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row>
    <row r="345" ht="16.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row>
    <row r="346" ht="16.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row>
    <row r="347" ht="16.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row>
    <row r="348" ht="16.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row>
    <row r="349" ht="16.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row>
    <row r="350" ht="16.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row>
    <row r="351" ht="16.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row>
    <row r="352" ht="16.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row>
    <row r="353" ht="16.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row>
    <row r="354" ht="16.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row>
    <row r="355" ht="16.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row>
    <row r="356" ht="16.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row>
    <row r="357" ht="16.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row>
    <row r="358" ht="16.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row>
    <row r="359" ht="16.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row>
    <row r="360" ht="16.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row>
    <row r="361" ht="16.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row>
    <row r="362" ht="16.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row>
    <row r="363" ht="16.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row>
    <row r="364" ht="16.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row>
    <row r="365" ht="16.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row>
    <row r="366" ht="16.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row>
    <row r="367" ht="16.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row>
    <row r="368" ht="16.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row>
    <row r="369" ht="16.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row>
    <row r="370" ht="16.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row>
    <row r="371" ht="16.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row>
    <row r="372" ht="16.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row>
    <row r="373" ht="16.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row>
    <row r="374" ht="16.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row>
    <row r="375" ht="16.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row>
    <row r="376" ht="16.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row>
    <row r="377" ht="16.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row>
    <row r="378" ht="16.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row>
    <row r="379" ht="16.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row>
    <row r="380" ht="16.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row>
    <row r="381" ht="16.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row>
    <row r="382" ht="16.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row>
    <row r="383" ht="16.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row>
    <row r="384" ht="16.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row>
    <row r="385" ht="16.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row>
    <row r="386" ht="16.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row>
    <row r="387" ht="16.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row>
    <row r="388" ht="16.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row>
    <row r="389" ht="16.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row>
    <row r="390" ht="16.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row>
    <row r="391" ht="16.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row>
    <row r="392" ht="16.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row>
    <row r="393" ht="16.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row>
    <row r="394" ht="16.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row>
    <row r="395" ht="16.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row>
    <row r="396" ht="16.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row>
    <row r="397" ht="16.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row>
    <row r="398" ht="16.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row>
    <row r="399" ht="16.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row>
    <row r="400" ht="16.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row>
    <row r="401" ht="16.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row>
    <row r="402" ht="16.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row>
    <row r="403" ht="16.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row>
    <row r="404" ht="16.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row>
    <row r="405" ht="16.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row>
    <row r="406" ht="16.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row>
    <row r="407" ht="16.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row>
    <row r="408" ht="16.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row>
    <row r="409" ht="16.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row>
    <row r="410" ht="16.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row>
    <row r="411" ht="16.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row>
    <row r="412" ht="16.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row>
    <row r="413" ht="16.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row>
    <row r="414" ht="16.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row>
    <row r="415" ht="16.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row>
    <row r="416" ht="16.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row>
    <row r="417" ht="16.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row>
    <row r="418" ht="16.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row>
    <row r="419" ht="16.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row>
    <row r="420" ht="16.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row>
    <row r="421" ht="16.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row>
    <row r="422" ht="16.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row>
    <row r="423" ht="16.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row>
    <row r="424" ht="16.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row>
    <row r="425" ht="16.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row>
    <row r="426" ht="16.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row>
    <row r="427" ht="16.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row>
    <row r="428" ht="16.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row>
    <row r="429" ht="16.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row>
    <row r="430" ht="16.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row>
    <row r="431" ht="16.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row>
    <row r="432" ht="16.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row>
    <row r="433" ht="16.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row>
    <row r="434" ht="16.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row>
    <row r="435" ht="16.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row>
    <row r="436" ht="16.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row>
    <row r="437" ht="16.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row>
    <row r="438" ht="16.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row>
    <row r="439" ht="16.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row>
    <row r="440" ht="16.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row>
    <row r="441" ht="16.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row>
    <row r="442" ht="16.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row>
    <row r="443" ht="16.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row>
    <row r="444" ht="16.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row>
    <row r="445" ht="16.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row>
    <row r="446" ht="16.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row>
    <row r="447" ht="16.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row>
    <row r="448" ht="16.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row>
    <row r="449" ht="16.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row>
    <row r="450" ht="16.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row>
    <row r="451" ht="16.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row>
    <row r="452" ht="16.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row>
    <row r="453" ht="16.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row>
    <row r="454" ht="16.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row>
    <row r="455" ht="16.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row>
    <row r="456" ht="16.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row>
    <row r="457" ht="16.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row>
    <row r="458" ht="16.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row>
    <row r="459" ht="16.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row>
    <row r="460" ht="16.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row>
    <row r="461" ht="16.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row>
    <row r="462" ht="16.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row>
    <row r="463" ht="16.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row>
    <row r="464" ht="16.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row>
    <row r="465" ht="16.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row>
    <row r="466" ht="16.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row>
    <row r="467" ht="16.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row>
    <row r="468" ht="16.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row>
    <row r="469" ht="16.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row>
    <row r="470" ht="16.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row>
    <row r="471" ht="16.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row>
    <row r="472" ht="16.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row>
    <row r="473" ht="16.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row>
    <row r="474" ht="16.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row>
    <row r="475" ht="16.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row>
    <row r="476" ht="16.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row>
    <row r="477" ht="16.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row>
    <row r="478" ht="16.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row>
    <row r="479" ht="16.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row>
    <row r="480" ht="16.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row>
    <row r="481" ht="16.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row>
    <row r="482" ht="16.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row>
    <row r="483" ht="16.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row>
    <row r="484" ht="16.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row>
    <row r="485" ht="16.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row>
    <row r="486" ht="16.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row>
    <row r="487" ht="16.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row>
    <row r="488" ht="16.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row>
    <row r="489" ht="16.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row>
    <row r="490" ht="16.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row>
    <row r="491" ht="16.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row>
    <row r="492" ht="16.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row>
    <row r="493" ht="16.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row>
    <row r="494" ht="16.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row>
    <row r="495" ht="16.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row>
    <row r="496" ht="16.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row>
    <row r="497" ht="16.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row>
    <row r="498" ht="16.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row>
    <row r="499" ht="16.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row>
    <row r="500" ht="16.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row>
    <row r="501" ht="16.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row>
    <row r="502" ht="16.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row>
    <row r="503" ht="16.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row>
    <row r="504" ht="16.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row>
    <row r="505" ht="16.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row>
    <row r="506" ht="16.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row>
    <row r="507" ht="16.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row>
    <row r="508" ht="16.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row>
    <row r="509" ht="16.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row>
    <row r="510" ht="16.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row>
    <row r="511" ht="16.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row>
    <row r="512" ht="16.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row>
    <row r="513" ht="16.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row>
    <row r="514" ht="16.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row>
    <row r="515" ht="16.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row>
    <row r="516" ht="16.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row>
    <row r="517" ht="16.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row>
    <row r="518" ht="16.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row>
    <row r="519" ht="16.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row>
    <row r="520" ht="16.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row>
    <row r="521" ht="16.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row>
    <row r="522" ht="16.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row>
    <row r="523" ht="16.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row>
    <row r="524" ht="16.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row>
    <row r="525" ht="16.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row>
    <row r="526" ht="16.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row>
    <row r="527" ht="16.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row>
    <row r="528" ht="16.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row>
    <row r="529" ht="16.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row>
    <row r="530" ht="16.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row>
    <row r="531" ht="16.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row>
    <row r="532" ht="16.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row>
    <row r="533" ht="16.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row>
    <row r="534" ht="16.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row>
    <row r="535" ht="16.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row>
    <row r="536" ht="16.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row>
    <row r="537" ht="16.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row>
    <row r="538" ht="16.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row>
    <row r="539" ht="16.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row>
    <row r="540" ht="16.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row>
    <row r="541" ht="16.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row>
    <row r="542" ht="16.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row>
    <row r="543" ht="16.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row>
    <row r="544" ht="16.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row>
    <row r="545" ht="16.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row>
    <row r="546" ht="16.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row>
    <row r="547" ht="16.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row>
    <row r="548" ht="16.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row>
    <row r="549" ht="16.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row>
    <row r="550" ht="16.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row>
    <row r="551" ht="16.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row>
    <row r="552" ht="16.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row>
    <row r="553" ht="16.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row>
    <row r="554" ht="16.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row>
    <row r="555" ht="16.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row>
    <row r="556" ht="16.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row>
    <row r="557" ht="16.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row>
    <row r="558" ht="16.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row>
    <row r="559" ht="16.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row>
    <row r="560" ht="16.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row>
    <row r="561" ht="16.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row>
    <row r="562" ht="16.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row>
    <row r="563" ht="16.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row>
    <row r="564" ht="16.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row>
    <row r="565" ht="16.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row>
    <row r="566" ht="16.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row>
    <row r="567" ht="16.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row>
    <row r="568" ht="16.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row>
    <row r="569" ht="16.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row>
    <row r="570" ht="16.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row>
    <row r="571" ht="16.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row>
    <row r="572" ht="16.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row>
    <row r="573" ht="16.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row>
    <row r="574" ht="16.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row>
    <row r="575" ht="16.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row>
    <row r="576" ht="16.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row>
    <row r="577" ht="16.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row>
    <row r="578" ht="16.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row>
    <row r="579" ht="16.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row>
    <row r="580" ht="16.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row>
    <row r="581" ht="16.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row>
    <row r="582" ht="16.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row>
    <row r="583" ht="16.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row>
    <row r="584" ht="16.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row>
    <row r="585" ht="16.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row>
    <row r="586" ht="16.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row>
    <row r="587" ht="16.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row>
    <row r="588" ht="16.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row>
    <row r="589" ht="16.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row>
    <row r="590" ht="16.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row>
    <row r="591" ht="16.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row>
    <row r="592" ht="16.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row>
    <row r="593" ht="16.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row>
    <row r="594" ht="16.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row>
    <row r="595" ht="16.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row>
    <row r="596" ht="16.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row>
    <row r="597" ht="16.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row>
    <row r="598" ht="16.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row>
    <row r="599" ht="16.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row>
    <row r="600" ht="16.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row>
    <row r="601" ht="16.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row>
    <row r="602" ht="16.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row>
    <row r="603" ht="16.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row>
    <row r="604" ht="16.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row>
    <row r="605" ht="16.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row>
    <row r="606" ht="16.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row>
    <row r="607" ht="16.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row>
    <row r="608" ht="16.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row>
    <row r="609" ht="16.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row>
    <row r="610" ht="16.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row>
    <row r="611" ht="16.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row>
    <row r="612" ht="16.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row>
    <row r="613" ht="16.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row>
    <row r="614" ht="16.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row>
    <row r="615" ht="16.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row>
    <row r="616" ht="16.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row>
    <row r="617" ht="16.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row>
    <row r="618" ht="16.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row>
    <row r="619" ht="16.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row>
    <row r="620" ht="16.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row>
    <row r="621" ht="16.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row>
    <row r="622" ht="16.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row>
    <row r="623" ht="16.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row>
    <row r="624" ht="16.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row>
    <row r="625" ht="16.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row>
    <row r="626" ht="16.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row>
    <row r="627" ht="16.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row>
    <row r="628" ht="16.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row>
    <row r="629" ht="16.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row>
    <row r="630" ht="16.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row>
    <row r="631" ht="16.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row>
    <row r="632" ht="16.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row>
    <row r="633" ht="16.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row>
    <row r="634" ht="16.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row>
    <row r="635" ht="16.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row>
    <row r="636" ht="16.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row>
    <row r="637" ht="16.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row>
    <row r="638" ht="16.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row>
    <row r="639" ht="16.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row>
    <row r="640" ht="16.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row>
    <row r="641" ht="16.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row>
    <row r="642" ht="16.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row>
    <row r="643" ht="16.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row>
    <row r="644" ht="16.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row>
    <row r="645" ht="16.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row>
    <row r="646" ht="16.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row>
    <row r="647" ht="16.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row>
    <row r="648" ht="16.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row>
    <row r="649" ht="16.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row>
    <row r="650" ht="16.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row>
    <row r="651" ht="16.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row>
    <row r="652" ht="16.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row>
    <row r="653" ht="16.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row>
    <row r="654" ht="16.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row>
    <row r="655" ht="16.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row>
    <row r="656" ht="16.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row>
    <row r="657" ht="16.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row>
    <row r="658" ht="16.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row>
    <row r="659" ht="16.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row>
    <row r="660" ht="16.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row>
    <row r="661" ht="16.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row>
    <row r="662" ht="16.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row>
    <row r="663" ht="16.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row>
    <row r="664" ht="16.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row>
    <row r="665" ht="16.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row>
    <row r="666" ht="16.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row>
    <row r="667" ht="16.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row>
    <row r="668" ht="16.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row>
    <row r="669" ht="16.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row>
    <row r="670" ht="16.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row>
    <row r="671" ht="16.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row>
    <row r="672" ht="16.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row>
    <row r="673" ht="16.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row>
    <row r="674" ht="16.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row>
    <row r="675" ht="16.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row>
    <row r="676" ht="16.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row>
    <row r="677" ht="16.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row>
    <row r="678" ht="16.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row>
    <row r="679" ht="16.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row>
    <row r="680" ht="16.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row>
    <row r="681" ht="16.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row>
    <row r="682" ht="16.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row>
    <row r="683" ht="16.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row>
    <row r="684" ht="16.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row>
    <row r="685" ht="16.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row>
    <row r="686" ht="16.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row>
    <row r="687" ht="16.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row>
    <row r="688" ht="16.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row>
    <row r="689" ht="16.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row>
    <row r="690" ht="16.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row>
    <row r="691" ht="16.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row>
    <row r="692" ht="16.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row>
    <row r="693" ht="16.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row>
    <row r="694" ht="16.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row>
    <row r="695" ht="16.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row>
    <row r="696" ht="16.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row>
    <row r="697" ht="16.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row>
    <row r="698" ht="16.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row>
    <row r="699" ht="16.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row>
    <row r="700" ht="16.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row>
    <row r="701" ht="16.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row>
    <row r="702" ht="16.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row>
    <row r="703" ht="16.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row>
    <row r="704" ht="16.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row>
    <row r="705" ht="16.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row>
    <row r="706" ht="16.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row>
    <row r="707" ht="16.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row>
    <row r="708" ht="16.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row>
    <row r="709" ht="16.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row>
    <row r="710" ht="16.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row>
    <row r="711" ht="16.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row>
    <row r="712" ht="16.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row>
    <row r="713" ht="16.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row>
    <row r="714" ht="16.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row>
    <row r="715" ht="16.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row>
    <row r="716" ht="16.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row>
    <row r="717" ht="16.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row>
    <row r="718" ht="16.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row>
    <row r="719" ht="16.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row>
    <row r="720" ht="16.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row>
    <row r="721" ht="16.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row>
    <row r="722" ht="16.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row>
    <row r="723" ht="16.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row>
    <row r="724" ht="16.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row>
    <row r="725" ht="16.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row>
    <row r="726" ht="16.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row>
    <row r="727" ht="16.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row>
    <row r="728" ht="16.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row>
    <row r="729" ht="16.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row>
    <row r="730" ht="16.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row>
    <row r="731" ht="16.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row>
    <row r="732" ht="16.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row>
    <row r="733" ht="16.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row>
    <row r="734" ht="16.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row>
    <row r="735" ht="16.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row>
    <row r="736" ht="16.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row>
    <row r="737" ht="16.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row>
    <row r="738" ht="16.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row>
    <row r="739" ht="16.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row>
    <row r="740" ht="16.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row>
    <row r="741" ht="16.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row>
    <row r="742" ht="16.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row>
    <row r="743" ht="16.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row>
    <row r="744" ht="16.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row>
    <row r="745" ht="16.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row>
    <row r="746" ht="16.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row>
    <row r="747" ht="16.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row>
    <row r="748" ht="16.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row>
    <row r="749" ht="16.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row>
    <row r="750" ht="16.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row>
    <row r="751" ht="16.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row>
    <row r="752" ht="16.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row>
    <row r="753" ht="16.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row>
    <row r="754" ht="16.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row>
    <row r="755" ht="16.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row>
    <row r="756" ht="16.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row>
    <row r="757" ht="16.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row>
    <row r="758" ht="16.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row>
    <row r="759" ht="16.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row>
    <row r="760" ht="16.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row>
    <row r="761" ht="16.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row>
    <row r="762" ht="16.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row>
    <row r="763" ht="16.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row>
    <row r="764" ht="16.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row>
    <row r="765" ht="16.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row>
    <row r="766" ht="16.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row>
    <row r="767" ht="16.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row>
    <row r="768" ht="16.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row>
    <row r="769" ht="16.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row>
    <row r="770" ht="16.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row>
    <row r="771" ht="16.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row>
    <row r="772" ht="16.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row>
    <row r="773" ht="16.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row>
    <row r="774" ht="16.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row>
    <row r="775" ht="16.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row>
    <row r="776" ht="16.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row>
    <row r="777" ht="16.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row>
    <row r="778" ht="16.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row>
    <row r="779" ht="16.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row>
    <row r="780" ht="16.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row>
    <row r="781" ht="16.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row>
    <row r="782" ht="16.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row>
    <row r="783" ht="16.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row>
    <row r="784" ht="16.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row>
    <row r="785" ht="16.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row>
    <row r="786" ht="16.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row>
    <row r="787" ht="16.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row>
    <row r="788" ht="16.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row>
    <row r="789" ht="16.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row>
    <row r="790" ht="16.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row>
    <row r="791" ht="16.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row>
    <row r="792" ht="16.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row>
    <row r="793" ht="16.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row>
    <row r="794" ht="16.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row>
    <row r="795" ht="16.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row>
    <row r="796" ht="16.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row>
    <row r="797" ht="16.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row>
    <row r="798" ht="16.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row>
    <row r="799" ht="16.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row>
    <row r="800" ht="16.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row>
    <row r="801" ht="16.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row>
    <row r="802" ht="16.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row>
    <row r="803" ht="16.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row>
    <row r="804" ht="16.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row>
    <row r="805" ht="16.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row>
    <row r="806" ht="16.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row>
    <row r="807" ht="16.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row>
    <row r="808" ht="16.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row>
    <row r="809" ht="16.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row>
    <row r="810" ht="16.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row>
    <row r="811" ht="16.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row>
    <row r="812" ht="16.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row>
    <row r="813" ht="16.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row>
    <row r="814" ht="16.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row>
    <row r="815" ht="16.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row>
    <row r="816" ht="16.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row>
    <row r="817" ht="16.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row>
    <row r="818" ht="16.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row>
    <row r="819" ht="16.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row>
    <row r="820" ht="16.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row>
    <row r="821" ht="16.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row>
    <row r="822" ht="16.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row>
    <row r="823" ht="16.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row>
    <row r="824" ht="16.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row>
    <row r="825" ht="16.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row>
    <row r="826" ht="16.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row>
    <row r="827" ht="16.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row>
    <row r="828" ht="16.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row>
    <row r="829" ht="16.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row>
    <row r="830" ht="16.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row>
    <row r="831" ht="16.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row>
    <row r="832" ht="16.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row>
    <row r="833" ht="16.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row>
    <row r="834" ht="16.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row>
    <row r="835" ht="16.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row>
    <row r="836" ht="16.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row>
    <row r="837" ht="16.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row>
    <row r="838" ht="16.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row>
    <row r="839" ht="16.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row>
    <row r="840" ht="16.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row>
    <row r="841" ht="16.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row>
    <row r="842" ht="16.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row>
    <row r="843" ht="16.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row>
    <row r="844" ht="16.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row>
    <row r="845" ht="16.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row>
    <row r="846" ht="16.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row>
    <row r="847" ht="16.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row>
    <row r="848" ht="16.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row>
    <row r="849" ht="16.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row>
    <row r="850" ht="16.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row>
    <row r="851" ht="16.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row>
    <row r="852" ht="16.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row>
    <row r="853" ht="16.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row>
    <row r="854" ht="16.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row>
    <row r="855" ht="16.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row>
    <row r="856" ht="16.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row>
    <row r="857" ht="16.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row>
    <row r="858" ht="16.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row>
    <row r="859" ht="16.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row>
    <row r="860" ht="16.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row>
    <row r="861" ht="16.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row>
    <row r="862" ht="16.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row>
    <row r="863" ht="16.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row>
    <row r="864" ht="16.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row>
    <row r="865" ht="16.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row>
    <row r="866" ht="16.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row>
    <row r="867" ht="16.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row>
    <row r="868" ht="16.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row>
    <row r="869" ht="16.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row>
    <row r="870" ht="16.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row>
    <row r="871" ht="16.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row>
    <row r="872" ht="16.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row>
    <row r="873" ht="16.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row>
    <row r="874" ht="16.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row>
    <row r="875" ht="16.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row>
    <row r="876" ht="16.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row>
    <row r="877" ht="16.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row>
    <row r="878" ht="16.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row>
    <row r="879" ht="16.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row>
    <row r="880" ht="16.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row>
    <row r="881" ht="16.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row>
    <row r="882" ht="16.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row>
    <row r="883" ht="16.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row>
    <row r="884" ht="16.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row>
    <row r="885" ht="16.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row>
    <row r="886" ht="16.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row>
    <row r="887" ht="16.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row>
    <row r="888" ht="16.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row>
    <row r="889" ht="16.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row>
    <row r="890" ht="16.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row>
    <row r="891" ht="16.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row>
    <row r="892" ht="16.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row>
    <row r="893" ht="16.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row>
    <row r="894" ht="16.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row>
    <row r="895" ht="16.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row>
    <row r="896" ht="16.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row>
    <row r="897" ht="16.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row>
    <row r="898" ht="16.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row>
    <row r="899" ht="16.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row>
    <row r="900" ht="16.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row>
    <row r="901" ht="16.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row>
    <row r="902" ht="16.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row>
    <row r="903" ht="16.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row>
    <row r="904" ht="16.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row>
    <row r="905" ht="16.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row>
    <row r="906" ht="16.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row>
    <row r="907" ht="16.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row>
    <row r="908" ht="16.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row>
    <row r="909" ht="16.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row>
    <row r="910" ht="16.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row>
    <row r="911" ht="16.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row>
    <row r="912" ht="16.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row>
    <row r="913" ht="16.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row>
    <row r="914" ht="16.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row>
    <row r="915" ht="16.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row>
    <row r="916" ht="16.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row>
    <row r="917" ht="16.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row>
    <row r="918" ht="16.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row>
    <row r="919" ht="16.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row>
    <row r="920" ht="16.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row>
    <row r="921" ht="16.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row>
    <row r="922" ht="16.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row>
    <row r="923" ht="16.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row>
    <row r="924" ht="16.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row>
    <row r="925" ht="16.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row>
    <row r="926" ht="16.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row>
    <row r="927" ht="16.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row>
    <row r="928" ht="16.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row>
    <row r="929" ht="16.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row>
    <row r="930" ht="16.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row>
    <row r="931" ht="16.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row>
    <row r="932" ht="16.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row>
    <row r="933" ht="16.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row>
    <row r="934" ht="16.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row>
    <row r="935" ht="16.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row>
    <row r="936" ht="16.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row>
    <row r="937" ht="16.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row>
    <row r="938" ht="16.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row>
    <row r="939" ht="16.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row>
    <row r="940" ht="16.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row>
    <row r="941" ht="16.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row>
    <row r="942" ht="16.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row>
    <row r="943" ht="16.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row>
    <row r="944" ht="16.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row>
    <row r="945" ht="16.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row>
    <row r="946" ht="16.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row>
    <row r="947" ht="16.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row>
    <row r="948" ht="16.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row>
    <row r="949" ht="16.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row>
    <row r="950" ht="16.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row>
    <row r="951" ht="16.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row>
    <row r="952" ht="16.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row>
    <row r="953" ht="16.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row>
    <row r="954" ht="16.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row>
    <row r="955" ht="16.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row>
    <row r="956" ht="16.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row>
    <row r="957" ht="16.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row>
    <row r="958" ht="16.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row>
    <row r="959" ht="16.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row>
    <row r="960" ht="16.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row>
    <row r="961" ht="16.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row>
    <row r="962" ht="16.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row>
    <row r="963" ht="16.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row>
    <row r="964" ht="16.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row>
    <row r="965" ht="16.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row>
    <row r="966" ht="16.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row>
    <row r="967" ht="16.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row>
    <row r="968" ht="16.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row>
    <row r="969" ht="16.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row>
    <row r="970" ht="16.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row>
    <row r="971" ht="16.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row>
    <row r="972" ht="16.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row>
    <row r="973" ht="16.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row>
    <row r="974" ht="16.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row>
    <row r="975" ht="16.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row>
    <row r="976" ht="16.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row>
    <row r="977" ht="16.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row>
    <row r="978" ht="16.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row>
    <row r="979" ht="16.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row>
    <row r="980" ht="16.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row>
    <row r="981" ht="16.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row>
    <row r="982" ht="16.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row>
    <row r="983" ht="16.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row>
    <row r="984" ht="16.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row>
    <row r="985" ht="16.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row>
    <row r="986" ht="16.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row>
    <row r="987" ht="16.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row>
    <row r="988" ht="16.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row>
    <row r="989" ht="16.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row>
    <row r="990" ht="16.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row>
    <row r="991" ht="16.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row>
    <row r="992" ht="16.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row>
    <row r="993" ht="16.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row>
    <row r="994" ht="16.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row>
    <row r="995" ht="16.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row>
    <row r="996" ht="16.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row>
    <row r="997" ht="16.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row>
    <row r="998" ht="16.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row>
    <row r="999" ht="16.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row>
    <row r="1000" ht="16.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row>
  </sheetData>
  <customSheetViews>
    <customSheetView guid="{9FF89C58-3163-4AD0-8590-FB46EDD32037}" filter="1" showAutoFilter="1">
      <autoFilter ref="$Z$1:$Z$1000"/>
    </customSheetView>
  </customSheetViews>
  <printOptions/>
  <pageMargins bottom="1.0" footer="0.0" header="0.0" left="0.75" right="0.75" top="1.0"/>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cols>
    <col customWidth="1" min="1" max="1" width="42.33"/>
    <col customWidth="1" min="2" max="7" width="6.0"/>
    <col customWidth="1" min="8" max="8" width="7.89"/>
    <col customWidth="1" min="9" max="13" width="6.0"/>
  </cols>
  <sheetData>
    <row r="1">
      <c r="A1" s="2" t="s">
        <v>1</v>
      </c>
      <c r="B1" s="2"/>
      <c r="C1" s="2"/>
      <c r="D1" s="2"/>
      <c r="E1" s="2"/>
      <c r="F1" s="2"/>
      <c r="G1" s="2"/>
      <c r="H1" s="2"/>
      <c r="I1" s="2"/>
      <c r="J1" s="2"/>
      <c r="K1" s="2"/>
      <c r="L1" s="2"/>
      <c r="M1" s="2"/>
      <c r="N1" s="2"/>
    </row>
    <row r="2">
      <c r="A2" s="2" t="s">
        <v>61</v>
      </c>
      <c r="B2" s="4">
        <v>1.0</v>
      </c>
      <c r="C2" s="4">
        <v>2.0</v>
      </c>
      <c r="D2" s="4">
        <v>3.0</v>
      </c>
      <c r="E2" s="4">
        <v>4.0</v>
      </c>
      <c r="F2" s="4">
        <v>5.0</v>
      </c>
      <c r="G2" s="4">
        <v>6.0</v>
      </c>
      <c r="H2" s="4">
        <v>7.0</v>
      </c>
      <c r="I2" s="4">
        <v>8.0</v>
      </c>
      <c r="J2" s="4">
        <v>9.0</v>
      </c>
      <c r="K2" s="4">
        <v>10.0</v>
      </c>
      <c r="L2" s="4">
        <v>11.0</v>
      </c>
      <c r="M2" s="4">
        <v>12.0</v>
      </c>
      <c r="N2" s="4" t="s">
        <v>105</v>
      </c>
      <c r="O2" s="5" t="s">
        <v>107</v>
      </c>
      <c r="P2" s="5" t="s">
        <v>119</v>
      </c>
      <c r="Q2" s="5" t="s">
        <v>121</v>
      </c>
      <c r="R2" s="5" t="s">
        <v>124</v>
      </c>
      <c r="S2" s="7" t="s">
        <v>126</v>
      </c>
      <c r="T2" s="9"/>
      <c r="U2" s="9"/>
      <c r="V2" s="9"/>
      <c r="W2" s="9"/>
      <c r="X2" s="9"/>
      <c r="Y2" s="9"/>
      <c r="Z2" s="9"/>
      <c r="AA2" s="9"/>
      <c r="AB2" s="9"/>
      <c r="AC2" s="9"/>
      <c r="AD2" s="9"/>
      <c r="AE2" s="9"/>
      <c r="AF2" s="9"/>
      <c r="AG2" s="9"/>
      <c r="AH2" s="9"/>
      <c r="AI2" s="9"/>
    </row>
    <row r="3">
      <c r="A3" s="11" t="s">
        <v>197</v>
      </c>
      <c r="B3" s="12">
        <v>1.0</v>
      </c>
      <c r="C3" s="12">
        <v>1.0</v>
      </c>
      <c r="D3" s="12">
        <v>1.0</v>
      </c>
      <c r="E3" s="11"/>
      <c r="F3" s="11"/>
      <c r="G3" s="11"/>
      <c r="H3" s="11"/>
      <c r="I3" s="11"/>
      <c r="J3" s="11"/>
      <c r="K3" s="11"/>
      <c r="L3" s="11"/>
      <c r="M3" s="11"/>
      <c r="N3" s="11"/>
    </row>
    <row r="4">
      <c r="A4" s="11" t="s">
        <v>200</v>
      </c>
      <c r="B4" s="12">
        <v>1.0</v>
      </c>
      <c r="C4" s="12">
        <v>1.0</v>
      </c>
      <c r="D4" s="12">
        <v>1.0</v>
      </c>
      <c r="E4" s="11"/>
      <c r="F4" s="11"/>
      <c r="G4" s="11"/>
      <c r="H4" s="11"/>
      <c r="I4" s="11"/>
      <c r="J4" s="11"/>
      <c r="K4" s="11"/>
      <c r="L4" s="11"/>
      <c r="M4" s="11"/>
      <c r="N4" s="11"/>
    </row>
    <row r="5">
      <c r="A5" s="11" t="s">
        <v>203</v>
      </c>
      <c r="B5" s="12">
        <v>1.0</v>
      </c>
      <c r="C5" s="12">
        <v>1.0</v>
      </c>
      <c r="D5" s="12">
        <v>1.0</v>
      </c>
      <c r="E5" s="11"/>
      <c r="F5" s="11"/>
      <c r="G5" s="11"/>
      <c r="H5" s="11"/>
      <c r="I5" s="11"/>
      <c r="J5" s="11"/>
      <c r="K5" s="11"/>
      <c r="L5" s="11"/>
      <c r="M5" s="11"/>
      <c r="N5" s="11"/>
    </row>
    <row r="6">
      <c r="A6" s="11" t="s">
        <v>204</v>
      </c>
      <c r="B6" s="12">
        <v>1.0</v>
      </c>
      <c r="C6" s="12">
        <v>1.0</v>
      </c>
      <c r="D6" s="12">
        <v>1.0</v>
      </c>
      <c r="E6" s="11"/>
      <c r="F6" s="11"/>
      <c r="G6" s="11"/>
      <c r="H6" s="11"/>
      <c r="I6" s="11"/>
      <c r="J6" s="11"/>
      <c r="K6" s="11"/>
      <c r="L6" s="11"/>
      <c r="M6" s="11"/>
      <c r="N6" s="11"/>
    </row>
    <row r="7">
      <c r="A7" s="11" t="s">
        <v>207</v>
      </c>
      <c r="B7" s="12">
        <v>1.0</v>
      </c>
      <c r="C7" s="12">
        <v>1.0</v>
      </c>
      <c r="D7" s="11"/>
      <c r="E7" s="11"/>
      <c r="F7" s="11"/>
      <c r="G7" s="11"/>
      <c r="H7" s="11"/>
      <c r="I7" s="11"/>
      <c r="J7" s="11"/>
      <c r="K7" s="11"/>
      <c r="L7" s="11"/>
      <c r="M7" s="11"/>
      <c r="N7" s="11"/>
    </row>
    <row r="8">
      <c r="A8" s="11" t="s">
        <v>207</v>
      </c>
      <c r="B8" s="12">
        <v>1.0</v>
      </c>
      <c r="C8" s="12">
        <v>1.0</v>
      </c>
      <c r="D8" s="11"/>
      <c r="E8" s="11"/>
      <c r="F8" s="11"/>
      <c r="G8" s="11"/>
      <c r="H8" s="11"/>
      <c r="I8" s="11"/>
      <c r="J8" s="11"/>
      <c r="K8" s="11"/>
      <c r="L8" s="11"/>
      <c r="M8" s="11"/>
      <c r="N8" s="11"/>
    </row>
    <row r="9">
      <c r="A9" s="11" t="s">
        <v>216</v>
      </c>
      <c r="B9" s="12">
        <v>1.0</v>
      </c>
      <c r="C9" s="12">
        <v>1.0</v>
      </c>
      <c r="D9" s="11"/>
      <c r="E9" s="11"/>
      <c r="F9" s="11"/>
      <c r="G9" s="11"/>
      <c r="H9" s="11"/>
      <c r="I9" s="11"/>
      <c r="J9" s="11"/>
      <c r="K9" s="11"/>
      <c r="L9" s="11"/>
      <c r="M9" s="11"/>
      <c r="N9" s="11"/>
    </row>
    <row r="10">
      <c r="A10" s="15" t="s">
        <v>222</v>
      </c>
      <c r="B10" s="16">
        <v>1.0</v>
      </c>
      <c r="C10" s="16">
        <v>1.0</v>
      </c>
      <c r="D10" s="15"/>
      <c r="E10" s="15"/>
      <c r="F10" s="15"/>
      <c r="G10" s="15"/>
      <c r="H10" s="15"/>
      <c r="I10" s="15"/>
      <c r="J10" s="15"/>
      <c r="K10" s="15"/>
      <c r="L10" s="15"/>
      <c r="M10" s="15"/>
      <c r="N10" s="15"/>
      <c r="O10" s="17"/>
      <c r="P10" s="17"/>
      <c r="Q10" s="17"/>
      <c r="R10" s="17"/>
      <c r="S10" s="17"/>
      <c r="T10" s="17"/>
      <c r="U10" s="17"/>
      <c r="V10" s="17"/>
      <c r="W10" s="17"/>
      <c r="X10" s="17"/>
      <c r="Y10" s="17"/>
      <c r="Z10" s="17"/>
      <c r="AA10" s="17"/>
      <c r="AB10" s="17"/>
      <c r="AC10" s="17"/>
      <c r="AD10" s="17"/>
      <c r="AE10" s="17"/>
      <c r="AF10" s="17"/>
      <c r="AG10" s="17"/>
      <c r="AH10" s="17"/>
      <c r="AI10" s="17"/>
    </row>
    <row r="11">
      <c r="A11" s="11" t="s">
        <v>253</v>
      </c>
      <c r="B11" s="12">
        <v>1.0</v>
      </c>
      <c r="C11" s="12">
        <v>1.0</v>
      </c>
      <c r="D11" s="11"/>
      <c r="E11" s="11"/>
      <c r="F11" s="11"/>
      <c r="G11" s="11"/>
      <c r="H11" s="11"/>
      <c r="I11" s="11"/>
      <c r="J11" s="11"/>
      <c r="K11" s="11"/>
      <c r="L11" s="11"/>
      <c r="M11" s="11"/>
      <c r="N11" s="11"/>
    </row>
    <row r="12">
      <c r="A12" s="11" t="s">
        <v>254</v>
      </c>
      <c r="B12" s="12">
        <v>1.0</v>
      </c>
      <c r="C12" s="12">
        <v>1.0</v>
      </c>
      <c r="D12" s="11"/>
      <c r="E12" s="11"/>
      <c r="F12" s="11"/>
      <c r="G12" s="11"/>
      <c r="H12" s="11"/>
      <c r="I12" s="11"/>
      <c r="J12" s="11"/>
      <c r="K12" s="11"/>
      <c r="L12" s="11"/>
      <c r="M12" s="11"/>
      <c r="N12" s="11"/>
    </row>
    <row r="13">
      <c r="A13" s="11" t="s">
        <v>256</v>
      </c>
      <c r="B13" s="11"/>
      <c r="C13" s="12">
        <v>1.0</v>
      </c>
      <c r="D13" s="11"/>
      <c r="E13" s="11"/>
      <c r="F13" s="11"/>
      <c r="G13" s="11"/>
      <c r="H13" s="11"/>
      <c r="I13" s="11"/>
      <c r="J13" s="12">
        <v>1.0</v>
      </c>
      <c r="K13" s="11"/>
      <c r="L13" s="11"/>
      <c r="M13" s="12">
        <v>1.0</v>
      </c>
      <c r="N13" s="11"/>
    </row>
    <row r="14">
      <c r="A14" s="11" t="s">
        <v>260</v>
      </c>
      <c r="B14" s="11"/>
      <c r="C14" s="12">
        <v>1.0</v>
      </c>
      <c r="D14" s="11"/>
      <c r="E14" s="11"/>
      <c r="F14" s="11"/>
      <c r="G14" s="11"/>
      <c r="H14" s="11"/>
      <c r="I14" s="11"/>
      <c r="J14" s="11"/>
      <c r="K14" s="11"/>
      <c r="L14" s="12">
        <v>1.0</v>
      </c>
      <c r="M14" s="11"/>
      <c r="N14" s="11"/>
    </row>
    <row r="15">
      <c r="A15" s="11" t="s">
        <v>269</v>
      </c>
      <c r="B15" s="11"/>
      <c r="C15" s="12">
        <v>1.0</v>
      </c>
      <c r="D15" s="11"/>
      <c r="E15" s="11"/>
      <c r="F15" s="11"/>
      <c r="G15" s="11"/>
      <c r="H15" s="11"/>
      <c r="I15" s="11"/>
      <c r="J15" s="11"/>
      <c r="K15" s="12">
        <v>1.0</v>
      </c>
      <c r="L15" s="11"/>
      <c r="M15" s="11"/>
      <c r="N15" s="11"/>
    </row>
    <row r="16">
      <c r="A16" s="11" t="s">
        <v>273</v>
      </c>
      <c r="B16" s="11"/>
      <c r="C16" s="12">
        <v>1.0</v>
      </c>
      <c r="D16" s="11"/>
      <c r="E16" s="11"/>
      <c r="F16" s="12">
        <v>1.0</v>
      </c>
      <c r="G16" s="11"/>
      <c r="H16" s="11"/>
      <c r="I16" s="11"/>
      <c r="J16" s="12">
        <v>1.0</v>
      </c>
      <c r="K16" s="11"/>
      <c r="L16" s="11"/>
      <c r="M16" s="11"/>
      <c r="N16" s="11"/>
    </row>
    <row r="17">
      <c r="A17" s="11" t="s">
        <v>281</v>
      </c>
      <c r="B17" s="11"/>
      <c r="C17" s="12">
        <v>1.0</v>
      </c>
      <c r="D17" s="11"/>
      <c r="E17" s="11"/>
      <c r="F17" s="11"/>
      <c r="G17" s="11"/>
      <c r="H17" s="12"/>
      <c r="I17" s="12">
        <v>1.0</v>
      </c>
      <c r="J17" s="11"/>
      <c r="K17" s="11"/>
      <c r="L17" s="11"/>
      <c r="M17" s="11"/>
      <c r="N17" s="11"/>
    </row>
    <row r="18">
      <c r="A18" s="11" t="s">
        <v>284</v>
      </c>
      <c r="B18" s="11"/>
      <c r="C18" s="12">
        <v>1.0</v>
      </c>
      <c r="D18" s="11"/>
      <c r="E18" s="11"/>
      <c r="F18" s="11"/>
      <c r="G18" s="11"/>
      <c r="H18" s="11"/>
      <c r="I18" s="12">
        <v>1.0</v>
      </c>
      <c r="J18" s="11"/>
      <c r="K18" s="11"/>
      <c r="L18" s="11"/>
      <c r="M18" s="11"/>
      <c r="N18" s="11"/>
    </row>
    <row r="19">
      <c r="A19" s="11" t="s">
        <v>287</v>
      </c>
      <c r="B19" s="11"/>
      <c r="C19" s="12">
        <v>1.0</v>
      </c>
      <c r="D19" s="11"/>
      <c r="E19" s="11"/>
      <c r="F19" s="11"/>
      <c r="G19" s="11"/>
      <c r="H19" s="11"/>
      <c r="I19" s="12">
        <v>1.0</v>
      </c>
      <c r="J19" s="11"/>
      <c r="K19" s="11"/>
      <c r="L19" s="11"/>
      <c r="M19" s="11"/>
      <c r="N19" s="11"/>
    </row>
    <row r="20">
      <c r="A20" s="11" t="s">
        <v>290</v>
      </c>
      <c r="B20" s="11"/>
      <c r="C20" s="12">
        <v>1.0</v>
      </c>
      <c r="D20" s="11"/>
      <c r="E20" s="11"/>
      <c r="F20" s="11"/>
      <c r="G20" s="11"/>
      <c r="H20" s="11"/>
      <c r="I20" s="12">
        <v>1.0</v>
      </c>
      <c r="J20" s="11"/>
      <c r="K20" s="11"/>
      <c r="L20" s="11"/>
      <c r="M20" s="11"/>
      <c r="N20" s="11"/>
    </row>
    <row r="21">
      <c r="A21" s="11" t="s">
        <v>295</v>
      </c>
      <c r="B21" s="12"/>
      <c r="C21" s="12">
        <v>1.0</v>
      </c>
      <c r="D21" s="11"/>
      <c r="E21" s="11"/>
      <c r="F21" s="11"/>
      <c r="G21" s="11"/>
      <c r="H21" s="12">
        <v>1.0</v>
      </c>
      <c r="I21" s="11"/>
      <c r="J21" s="11"/>
      <c r="K21" s="11"/>
      <c r="L21" s="11"/>
      <c r="M21" s="11"/>
      <c r="N21" s="11"/>
    </row>
    <row r="22">
      <c r="A22" s="11" t="s">
        <v>299</v>
      </c>
      <c r="B22" s="11"/>
      <c r="C22" s="12">
        <v>1.0</v>
      </c>
      <c r="D22" s="11"/>
      <c r="E22" s="11"/>
      <c r="F22" s="11"/>
      <c r="G22" s="11"/>
      <c r="H22" s="12">
        <v>1.0</v>
      </c>
      <c r="I22" s="11"/>
      <c r="J22" s="11"/>
      <c r="K22" s="11"/>
      <c r="L22" s="11"/>
      <c r="M22" s="11"/>
      <c r="N22" s="11"/>
    </row>
    <row r="23">
      <c r="A23" s="11" t="s">
        <v>305</v>
      </c>
      <c r="B23" s="11"/>
      <c r="C23" s="12">
        <v>1.0</v>
      </c>
      <c r="D23" s="11"/>
      <c r="E23" s="11"/>
      <c r="F23" s="11"/>
      <c r="G23" s="11"/>
      <c r="H23" s="12">
        <v>1.0</v>
      </c>
      <c r="I23" s="11"/>
      <c r="J23" s="11"/>
      <c r="K23" s="11"/>
      <c r="L23" s="11"/>
      <c r="M23" s="11"/>
      <c r="N23" s="11"/>
    </row>
    <row r="24">
      <c r="A24" s="11" t="s">
        <v>308</v>
      </c>
      <c r="B24" s="11"/>
      <c r="C24" s="12">
        <v>1.0</v>
      </c>
      <c r="D24" s="11"/>
      <c r="E24" s="11"/>
      <c r="F24" s="11"/>
      <c r="G24" s="12">
        <v>1.0</v>
      </c>
      <c r="H24" s="11"/>
      <c r="I24" s="11"/>
      <c r="J24" s="11"/>
      <c r="K24" s="11"/>
      <c r="L24" s="11"/>
      <c r="M24" s="11"/>
      <c r="N24" s="11"/>
    </row>
    <row r="25">
      <c r="A25" s="11" t="s">
        <v>317</v>
      </c>
      <c r="B25" s="11"/>
      <c r="C25" s="12">
        <v>1.0</v>
      </c>
      <c r="D25" s="11"/>
      <c r="E25" s="11"/>
      <c r="F25" s="11"/>
      <c r="G25" s="12">
        <v>1.0</v>
      </c>
      <c r="H25" s="12"/>
      <c r="I25" s="11"/>
      <c r="J25" s="11"/>
      <c r="K25" s="11"/>
      <c r="L25" s="11"/>
      <c r="M25" s="11"/>
      <c r="N25" s="11"/>
    </row>
    <row r="26">
      <c r="A26" s="11" t="s">
        <v>321</v>
      </c>
      <c r="B26" s="11"/>
      <c r="C26" s="12">
        <v>1.0</v>
      </c>
      <c r="D26" s="12"/>
      <c r="E26" s="11"/>
      <c r="F26" s="11"/>
      <c r="G26" s="12">
        <v>1.0</v>
      </c>
      <c r="H26" s="11"/>
      <c r="I26" s="11"/>
      <c r="J26" s="11"/>
      <c r="K26" s="11"/>
      <c r="L26" s="11"/>
      <c r="M26" s="11"/>
      <c r="N26" s="11"/>
    </row>
    <row r="27">
      <c r="A27" s="11" t="s">
        <v>323</v>
      </c>
      <c r="B27" s="11"/>
      <c r="C27" s="12">
        <v>1.0</v>
      </c>
      <c r="D27" s="11"/>
      <c r="E27" s="11"/>
      <c r="F27" s="11"/>
      <c r="G27" s="12">
        <v>1.0</v>
      </c>
      <c r="H27" s="11"/>
      <c r="I27" s="11"/>
      <c r="J27" s="11"/>
      <c r="K27" s="11"/>
      <c r="L27" s="11"/>
      <c r="M27" s="11"/>
      <c r="N27" s="11"/>
    </row>
    <row r="28">
      <c r="A28" s="11" t="s">
        <v>327</v>
      </c>
      <c r="B28" s="11"/>
      <c r="C28" s="12">
        <v>1.0</v>
      </c>
      <c r="D28" s="11"/>
      <c r="E28" s="11"/>
      <c r="F28" s="12">
        <v>1.0</v>
      </c>
      <c r="G28" s="11"/>
      <c r="H28" s="11"/>
      <c r="I28" s="11"/>
      <c r="J28" s="11"/>
      <c r="K28" s="11"/>
      <c r="L28" s="11"/>
      <c r="M28" s="11"/>
      <c r="N28" s="11"/>
    </row>
    <row r="29">
      <c r="A29" s="11" t="s">
        <v>329</v>
      </c>
      <c r="B29" s="11"/>
      <c r="C29" s="12">
        <v>1.0</v>
      </c>
      <c r="D29" s="12"/>
      <c r="E29" s="11"/>
      <c r="F29" s="12">
        <v>1.0</v>
      </c>
      <c r="G29" s="11"/>
      <c r="H29" s="11"/>
      <c r="I29" s="11"/>
      <c r="J29" s="11"/>
      <c r="K29" s="11"/>
      <c r="L29" s="11"/>
      <c r="M29" s="11"/>
      <c r="N29" s="11"/>
    </row>
    <row r="30">
      <c r="A30" s="11" t="s">
        <v>331</v>
      </c>
      <c r="B30" s="11"/>
      <c r="C30" s="12">
        <v>1.0</v>
      </c>
      <c r="D30" s="11"/>
      <c r="E30" s="12">
        <v>1.0</v>
      </c>
      <c r="F30" s="11"/>
      <c r="G30" s="11"/>
      <c r="H30" s="11"/>
      <c r="I30" s="11"/>
      <c r="J30" s="11"/>
      <c r="K30" s="11"/>
      <c r="L30" s="11"/>
      <c r="M30" s="11"/>
      <c r="N30" s="11"/>
    </row>
    <row r="31">
      <c r="A31" s="11" t="s">
        <v>338</v>
      </c>
      <c r="B31" s="11"/>
      <c r="C31" s="12">
        <v>1.0</v>
      </c>
      <c r="D31" s="11"/>
      <c r="E31" s="12">
        <v>1.0</v>
      </c>
      <c r="F31" s="11"/>
      <c r="G31" s="11"/>
      <c r="H31" s="11"/>
      <c r="I31" s="11"/>
      <c r="J31" s="11"/>
      <c r="K31" s="11"/>
      <c r="L31" s="11"/>
      <c r="M31" s="11"/>
      <c r="N31" s="11"/>
    </row>
    <row r="32">
      <c r="A32" s="11" t="s">
        <v>274</v>
      </c>
      <c r="B32" s="11"/>
      <c r="C32" s="12">
        <v>1.0</v>
      </c>
      <c r="D32" s="12">
        <v>1.0</v>
      </c>
      <c r="E32" s="11"/>
      <c r="F32" s="11"/>
      <c r="G32" s="11"/>
      <c r="H32" s="11"/>
      <c r="I32" s="11"/>
      <c r="J32" s="11"/>
      <c r="K32" s="11"/>
      <c r="L32" s="11"/>
      <c r="M32" s="11"/>
      <c r="N32" s="11"/>
    </row>
    <row r="33">
      <c r="A33" s="11" t="s">
        <v>346</v>
      </c>
      <c r="B33" s="11"/>
      <c r="C33" s="12">
        <v>1.0</v>
      </c>
      <c r="D33" s="12">
        <v>1.0</v>
      </c>
      <c r="E33" s="11"/>
      <c r="F33" s="11"/>
      <c r="G33" s="11"/>
      <c r="H33" s="11"/>
      <c r="I33" s="11"/>
      <c r="J33" s="11"/>
      <c r="K33" s="11"/>
      <c r="L33" s="11"/>
      <c r="M33" s="11"/>
      <c r="N33" s="11"/>
    </row>
    <row r="34">
      <c r="A34" s="11" t="s">
        <v>348</v>
      </c>
      <c r="B34" s="11"/>
      <c r="C34" s="12">
        <v>1.0</v>
      </c>
      <c r="D34" s="12">
        <v>1.0</v>
      </c>
      <c r="E34" s="11"/>
      <c r="F34" s="11"/>
      <c r="G34" s="11"/>
      <c r="H34" s="11"/>
      <c r="I34" s="11"/>
      <c r="J34" s="11"/>
      <c r="K34" s="11"/>
      <c r="L34" s="11"/>
      <c r="M34" s="11"/>
      <c r="N34" s="11"/>
    </row>
    <row r="35">
      <c r="A35" s="11" t="s">
        <v>351</v>
      </c>
      <c r="B35" s="11"/>
      <c r="C35" s="12">
        <v>1.0</v>
      </c>
      <c r="D35" s="12">
        <v>1.0</v>
      </c>
      <c r="E35" s="11"/>
      <c r="F35" s="11"/>
      <c r="G35" s="11"/>
      <c r="H35" s="11"/>
      <c r="I35" s="11"/>
      <c r="J35" s="11"/>
      <c r="K35" s="11"/>
      <c r="L35" s="11"/>
      <c r="M35" s="11"/>
      <c r="N35" s="11"/>
      <c r="S35" s="13">
        <v>1.0</v>
      </c>
    </row>
    <row r="36">
      <c r="A36" s="11" t="s">
        <v>354</v>
      </c>
      <c r="B36" s="11"/>
      <c r="C36" s="12">
        <v>1.0</v>
      </c>
      <c r="D36" s="12">
        <v>1.0</v>
      </c>
      <c r="E36" s="11"/>
      <c r="F36" s="11"/>
      <c r="G36" s="11"/>
      <c r="H36" s="11"/>
      <c r="I36" s="11"/>
      <c r="J36" s="11"/>
      <c r="K36" s="11"/>
      <c r="L36" s="11"/>
      <c r="M36" s="11"/>
      <c r="N36" s="11"/>
    </row>
    <row r="37">
      <c r="A37" s="11" t="s">
        <v>358</v>
      </c>
      <c r="B37" s="11"/>
      <c r="C37" s="12">
        <v>1.0</v>
      </c>
      <c r="D37" s="12">
        <v>1.0</v>
      </c>
      <c r="E37" s="11"/>
      <c r="F37" s="11"/>
      <c r="G37" s="11"/>
      <c r="H37" s="11"/>
      <c r="I37" s="11"/>
      <c r="J37" s="11"/>
      <c r="K37" s="11"/>
      <c r="L37" s="11"/>
      <c r="M37" s="11"/>
      <c r="N37" s="11"/>
    </row>
    <row r="38">
      <c r="A38" s="11" t="s">
        <v>360</v>
      </c>
      <c r="B38" s="11"/>
      <c r="C38" s="12">
        <v>1.0</v>
      </c>
      <c r="D38" s="12">
        <v>1.0</v>
      </c>
      <c r="E38" s="11"/>
      <c r="F38" s="11"/>
      <c r="G38" s="11"/>
      <c r="H38" s="11"/>
      <c r="I38" s="11"/>
      <c r="J38" s="11"/>
      <c r="K38" s="11"/>
      <c r="L38" s="11"/>
      <c r="M38" s="11"/>
      <c r="N38" s="11"/>
    </row>
    <row r="39">
      <c r="A39" s="11" t="s">
        <v>367</v>
      </c>
      <c r="B39" s="11"/>
      <c r="C39" s="12">
        <v>1.0</v>
      </c>
      <c r="D39" s="12">
        <v>1.0</v>
      </c>
      <c r="E39" s="11"/>
      <c r="F39" s="11"/>
      <c r="G39" s="11"/>
      <c r="H39" s="11"/>
      <c r="I39" s="11"/>
      <c r="J39" s="11"/>
      <c r="K39" s="11"/>
      <c r="L39" s="11"/>
      <c r="M39" s="11"/>
      <c r="N39" s="11"/>
    </row>
    <row r="40">
      <c r="A40" s="11" t="s">
        <v>369</v>
      </c>
      <c r="B40" s="11"/>
      <c r="C40" s="12">
        <v>1.0</v>
      </c>
      <c r="D40" s="12">
        <v>1.0</v>
      </c>
      <c r="E40" s="11"/>
      <c r="F40" s="11"/>
      <c r="G40" s="11"/>
      <c r="H40" s="11"/>
      <c r="I40" s="11"/>
      <c r="J40" s="11"/>
      <c r="K40" s="11"/>
      <c r="L40" s="11"/>
      <c r="M40" s="11"/>
      <c r="N40" s="11"/>
    </row>
    <row r="41">
      <c r="A41" s="11" t="s">
        <v>372</v>
      </c>
      <c r="B41" s="11"/>
      <c r="C41" s="12">
        <v>1.0</v>
      </c>
      <c r="D41" s="12">
        <v>1.0</v>
      </c>
      <c r="E41" s="11"/>
      <c r="F41" s="11"/>
      <c r="G41" s="11"/>
      <c r="H41" s="11"/>
      <c r="I41" s="11"/>
      <c r="J41" s="11"/>
      <c r="K41" s="11"/>
      <c r="L41" s="11"/>
      <c r="M41" s="11"/>
      <c r="N41" s="11"/>
    </row>
    <row r="42">
      <c r="A42" s="11" t="s">
        <v>375</v>
      </c>
      <c r="B42" s="12"/>
      <c r="C42" s="12">
        <v>1.0</v>
      </c>
      <c r="D42" s="11"/>
      <c r="E42" s="11"/>
      <c r="F42" s="11"/>
      <c r="G42" s="11"/>
      <c r="H42" s="11"/>
      <c r="I42" s="11"/>
      <c r="J42" s="11"/>
      <c r="K42" s="11"/>
      <c r="L42" s="11"/>
      <c r="M42" s="11"/>
      <c r="N42" s="11"/>
    </row>
    <row r="43">
      <c r="A43" s="11" t="s">
        <v>380</v>
      </c>
      <c r="B43" s="12"/>
      <c r="C43" s="12">
        <v>1.0</v>
      </c>
      <c r="D43" s="11"/>
      <c r="E43" s="11"/>
      <c r="F43" s="11"/>
      <c r="G43" s="11"/>
      <c r="H43" s="11"/>
      <c r="I43" s="11"/>
      <c r="J43" s="11"/>
      <c r="K43" s="11"/>
      <c r="L43" s="11"/>
      <c r="M43" s="11"/>
      <c r="N43" s="11"/>
    </row>
    <row r="44">
      <c r="A44" s="11" t="s">
        <v>388</v>
      </c>
      <c r="B44" s="12"/>
      <c r="C44" s="12">
        <v>1.0</v>
      </c>
      <c r="D44" s="11"/>
      <c r="E44" s="11"/>
      <c r="F44" s="11"/>
      <c r="G44" s="11"/>
      <c r="H44" s="11"/>
      <c r="I44" s="11"/>
      <c r="J44" s="11"/>
      <c r="K44" s="11"/>
      <c r="L44" s="11"/>
      <c r="M44" s="11"/>
      <c r="N44" s="11"/>
    </row>
    <row r="45">
      <c r="A45" s="11" t="s">
        <v>391</v>
      </c>
      <c r="B45" s="11"/>
      <c r="C45" s="12">
        <v>1.0</v>
      </c>
      <c r="D45" s="11"/>
      <c r="E45" s="11"/>
      <c r="F45" s="11"/>
      <c r="G45" s="11"/>
      <c r="H45" s="11"/>
      <c r="I45" s="11"/>
      <c r="J45" s="11"/>
      <c r="K45" s="11"/>
      <c r="L45" s="11"/>
      <c r="M45" s="11"/>
      <c r="N45" s="11"/>
    </row>
    <row r="46">
      <c r="A46" s="11" t="s">
        <v>394</v>
      </c>
      <c r="B46" s="11"/>
      <c r="C46" s="12">
        <v>1.0</v>
      </c>
      <c r="D46" s="11"/>
      <c r="E46" s="11"/>
      <c r="F46" s="11"/>
      <c r="G46" s="11"/>
      <c r="H46" s="11"/>
      <c r="I46" s="11"/>
      <c r="J46" s="11"/>
      <c r="K46" s="11"/>
      <c r="L46" s="11"/>
      <c r="M46" s="11"/>
      <c r="N46" s="11"/>
    </row>
    <row r="47">
      <c r="A47" s="11" t="s">
        <v>396</v>
      </c>
      <c r="B47" s="11"/>
      <c r="C47" s="12">
        <v>1.0</v>
      </c>
      <c r="D47" s="11"/>
      <c r="E47" s="11"/>
      <c r="F47" s="11"/>
      <c r="G47" s="11"/>
      <c r="H47" s="11"/>
      <c r="I47" s="11"/>
      <c r="J47" s="11"/>
      <c r="K47" s="11"/>
      <c r="L47" s="11"/>
      <c r="M47" s="11"/>
      <c r="N47" s="11"/>
    </row>
    <row r="48">
      <c r="A48" s="11" t="s">
        <v>403</v>
      </c>
      <c r="B48" s="11"/>
      <c r="C48" s="12">
        <v>1.0</v>
      </c>
      <c r="D48" s="11"/>
      <c r="E48" s="11"/>
      <c r="F48" s="11"/>
      <c r="G48" s="11"/>
      <c r="H48" s="11"/>
      <c r="I48" s="11"/>
      <c r="J48" s="11"/>
      <c r="K48" s="11"/>
      <c r="L48" s="11"/>
      <c r="M48" s="11"/>
      <c r="N48" s="11"/>
    </row>
    <row r="49">
      <c r="A49" s="11" t="s">
        <v>405</v>
      </c>
      <c r="B49" s="11"/>
      <c r="C49" s="12">
        <v>1.0</v>
      </c>
      <c r="D49" s="11"/>
      <c r="E49" s="11"/>
      <c r="F49" s="11"/>
      <c r="G49" s="11"/>
      <c r="H49" s="11"/>
      <c r="I49" s="11"/>
      <c r="J49" s="11"/>
      <c r="K49" s="11"/>
      <c r="L49" s="11"/>
      <c r="M49" s="11"/>
      <c r="N49" s="11"/>
    </row>
    <row r="50">
      <c r="A50" s="11" t="s">
        <v>411</v>
      </c>
      <c r="B50" s="11"/>
      <c r="C50" s="12">
        <v>1.0</v>
      </c>
      <c r="D50" s="11"/>
      <c r="E50" s="11"/>
      <c r="F50" s="11"/>
      <c r="G50" s="11"/>
      <c r="H50" s="11"/>
      <c r="I50" s="11"/>
      <c r="J50" s="11"/>
      <c r="K50" s="11"/>
      <c r="L50" s="11"/>
      <c r="M50" s="11"/>
      <c r="N50" s="11"/>
    </row>
    <row r="51">
      <c r="A51" s="11" t="s">
        <v>413</v>
      </c>
      <c r="B51" s="11"/>
      <c r="C51" s="12">
        <v>1.0</v>
      </c>
      <c r="D51" s="11"/>
      <c r="E51" s="11"/>
      <c r="F51" s="11"/>
      <c r="G51" s="11"/>
      <c r="H51" s="11"/>
      <c r="I51" s="11"/>
      <c r="J51" s="11"/>
      <c r="K51" s="11"/>
      <c r="L51" s="11"/>
      <c r="M51" s="11"/>
      <c r="N51" s="11"/>
    </row>
    <row r="52">
      <c r="A52" s="11" t="s">
        <v>418</v>
      </c>
      <c r="B52" s="11"/>
      <c r="C52" s="12">
        <v>1.0</v>
      </c>
      <c r="D52" s="11"/>
      <c r="E52" s="11"/>
      <c r="F52" s="11"/>
      <c r="G52" s="11"/>
      <c r="H52" s="11"/>
      <c r="I52" s="11"/>
      <c r="J52" s="11"/>
      <c r="K52" s="11"/>
      <c r="L52" s="11"/>
      <c r="M52" s="11"/>
      <c r="N52" s="11"/>
    </row>
    <row r="53">
      <c r="A53" s="11" t="s">
        <v>420</v>
      </c>
      <c r="B53" s="11"/>
      <c r="C53" s="12">
        <v>1.0</v>
      </c>
      <c r="D53" s="11"/>
      <c r="E53" s="11"/>
      <c r="F53" s="11"/>
      <c r="G53" s="11"/>
      <c r="H53" s="11"/>
      <c r="I53" s="11"/>
      <c r="J53" s="11"/>
      <c r="K53" s="11"/>
      <c r="L53" s="11"/>
      <c r="M53" s="11"/>
      <c r="N53" s="11"/>
    </row>
    <row r="54">
      <c r="A54" s="11" t="s">
        <v>426</v>
      </c>
      <c r="B54" s="11"/>
      <c r="C54" s="12">
        <v>1.0</v>
      </c>
      <c r="D54" s="11"/>
      <c r="E54" s="11"/>
      <c r="F54" s="11"/>
      <c r="G54" s="11"/>
      <c r="H54" s="11"/>
      <c r="I54" s="11"/>
      <c r="J54" s="11"/>
      <c r="K54" s="11"/>
      <c r="L54" s="11"/>
      <c r="M54" s="11"/>
      <c r="N54" s="11"/>
    </row>
    <row r="55">
      <c r="A55" s="11" t="s">
        <v>428</v>
      </c>
      <c r="B55" s="11"/>
      <c r="C55" s="12">
        <v>1.0</v>
      </c>
      <c r="D55" s="11"/>
      <c r="E55" s="11"/>
      <c r="F55" s="11"/>
      <c r="G55" s="11"/>
      <c r="H55" s="11"/>
      <c r="I55" s="11"/>
      <c r="J55" s="11"/>
      <c r="K55" s="11"/>
      <c r="L55" s="11"/>
      <c r="M55" s="11"/>
      <c r="N55" s="11"/>
    </row>
    <row r="56">
      <c r="A56" s="11" t="s">
        <v>436</v>
      </c>
      <c r="B56" s="11"/>
      <c r="C56" s="12">
        <v>1.0</v>
      </c>
      <c r="D56" s="11"/>
      <c r="E56" s="11"/>
      <c r="F56" s="11"/>
      <c r="G56" s="11"/>
      <c r="H56" s="11"/>
      <c r="I56" s="11"/>
      <c r="J56" s="11"/>
      <c r="K56" s="11"/>
      <c r="L56" s="11"/>
      <c r="M56" s="11"/>
      <c r="N56" s="12">
        <v>1.0</v>
      </c>
      <c r="S56" s="13">
        <v>1.0</v>
      </c>
    </row>
    <row r="57">
      <c r="A57" s="11" t="s">
        <v>438</v>
      </c>
      <c r="B57" s="11"/>
      <c r="C57" s="12">
        <v>1.0</v>
      </c>
      <c r="D57" s="11"/>
      <c r="E57" s="11"/>
      <c r="F57" s="11"/>
      <c r="G57" s="11"/>
      <c r="H57" s="11"/>
      <c r="I57" s="11"/>
      <c r="J57" s="11"/>
      <c r="K57" s="11"/>
      <c r="L57" s="11"/>
      <c r="M57" s="11"/>
      <c r="N57" s="11"/>
    </row>
    <row r="58">
      <c r="A58" s="11" t="s">
        <v>441</v>
      </c>
      <c r="B58" s="11"/>
      <c r="C58" s="12">
        <v>1.0</v>
      </c>
      <c r="D58" s="11"/>
      <c r="E58" s="11"/>
      <c r="F58" s="11"/>
      <c r="G58" s="11"/>
      <c r="H58" s="11"/>
      <c r="I58" s="11"/>
      <c r="J58" s="11"/>
      <c r="K58" s="11"/>
      <c r="L58" s="11"/>
      <c r="M58" s="11"/>
      <c r="N58" s="11"/>
      <c r="S58" s="13">
        <v>1.0</v>
      </c>
    </row>
    <row r="59">
      <c r="A59" s="11" t="s">
        <v>444</v>
      </c>
      <c r="B59" s="11"/>
      <c r="C59" s="12">
        <v>1.0</v>
      </c>
      <c r="D59" s="12"/>
      <c r="E59" s="11"/>
      <c r="F59" s="11"/>
      <c r="G59" s="11"/>
      <c r="H59" s="11"/>
      <c r="I59" s="11"/>
      <c r="J59" s="11"/>
      <c r="K59" s="11"/>
      <c r="L59" s="11"/>
      <c r="M59" s="11"/>
      <c r="N59" s="11"/>
    </row>
    <row r="60">
      <c r="A60" s="11" t="s">
        <v>448</v>
      </c>
      <c r="B60" s="11"/>
      <c r="C60" s="12">
        <v>1.0</v>
      </c>
      <c r="D60" s="12"/>
      <c r="E60" s="11"/>
      <c r="F60" s="11"/>
      <c r="G60" s="11"/>
      <c r="H60" s="11"/>
      <c r="I60" s="11"/>
      <c r="J60" s="11"/>
      <c r="K60" s="11"/>
      <c r="L60" s="11"/>
      <c r="M60" s="11"/>
      <c r="N60" s="11"/>
    </row>
    <row r="61">
      <c r="A61" s="11" t="s">
        <v>452</v>
      </c>
      <c r="B61" s="11"/>
      <c r="C61" s="12">
        <v>1.0</v>
      </c>
      <c r="D61" s="12"/>
      <c r="E61" s="11"/>
      <c r="F61" s="11"/>
      <c r="G61" s="11"/>
      <c r="H61" s="11"/>
      <c r="I61" s="11"/>
      <c r="J61" s="11"/>
      <c r="K61" s="11"/>
      <c r="L61" s="11"/>
      <c r="M61" s="11"/>
      <c r="N61" s="11"/>
    </row>
    <row r="62">
      <c r="A62" s="11" t="s">
        <v>455</v>
      </c>
      <c r="B62" s="11"/>
      <c r="C62" s="12">
        <v>1.0</v>
      </c>
      <c r="D62" s="12"/>
      <c r="E62" s="11"/>
      <c r="F62" s="11"/>
      <c r="G62" s="11"/>
      <c r="H62" s="11"/>
      <c r="I62" s="11"/>
      <c r="J62" s="11"/>
      <c r="K62" s="11"/>
      <c r="L62" s="11"/>
      <c r="M62" s="11"/>
      <c r="N62" s="11"/>
    </row>
    <row r="63">
      <c r="A63" s="11" t="s">
        <v>460</v>
      </c>
      <c r="B63" s="11"/>
      <c r="C63" s="12">
        <v>1.0</v>
      </c>
      <c r="D63" s="11"/>
      <c r="E63" s="11"/>
      <c r="F63" s="12"/>
      <c r="G63" s="11"/>
      <c r="H63" s="11"/>
      <c r="I63" s="11"/>
      <c r="J63" s="11"/>
      <c r="K63" s="11"/>
      <c r="L63" s="11"/>
      <c r="M63" s="11"/>
      <c r="N63" s="11"/>
    </row>
    <row r="64">
      <c r="A64" s="11" t="s">
        <v>463</v>
      </c>
      <c r="B64" s="11"/>
      <c r="C64" s="12">
        <v>1.0</v>
      </c>
      <c r="D64" s="11"/>
      <c r="E64" s="11"/>
      <c r="F64" s="11"/>
      <c r="G64" s="12"/>
      <c r="H64" s="11"/>
      <c r="I64" s="11"/>
      <c r="J64" s="11"/>
      <c r="K64" s="11"/>
      <c r="L64" s="12"/>
      <c r="M64" s="11"/>
      <c r="N64" s="11"/>
    </row>
    <row r="65">
      <c r="A65" s="11" t="s">
        <v>466</v>
      </c>
      <c r="B65" s="11"/>
      <c r="C65" s="12">
        <v>1.0</v>
      </c>
      <c r="D65" s="11"/>
      <c r="E65" s="11"/>
      <c r="F65" s="11"/>
      <c r="G65" s="12"/>
      <c r="H65" s="11"/>
      <c r="I65" s="11"/>
      <c r="J65" s="11"/>
      <c r="K65" s="11"/>
      <c r="L65" s="11"/>
      <c r="M65" s="11"/>
      <c r="N65" s="11"/>
    </row>
    <row r="66">
      <c r="A66" s="11" t="s">
        <v>471</v>
      </c>
      <c r="B66" s="11"/>
      <c r="C66" s="12">
        <v>1.0</v>
      </c>
      <c r="D66" s="11"/>
      <c r="E66" s="11"/>
      <c r="F66" s="11"/>
      <c r="G66" s="11"/>
      <c r="H66" s="11"/>
      <c r="I66" s="11"/>
      <c r="J66" s="11"/>
      <c r="K66" s="12"/>
      <c r="L66" s="11"/>
      <c r="M66" s="11"/>
      <c r="N66" s="11"/>
    </row>
    <row r="67">
      <c r="A67" s="11" t="s">
        <v>474</v>
      </c>
      <c r="B67" s="12"/>
      <c r="C67" s="12">
        <v>1.0</v>
      </c>
      <c r="D67" s="12"/>
      <c r="E67" s="12"/>
      <c r="F67" s="12"/>
      <c r="G67" s="12"/>
      <c r="H67" s="12"/>
      <c r="I67" s="12"/>
      <c r="J67" s="12"/>
      <c r="K67" s="12"/>
      <c r="L67" s="12"/>
      <c r="M67" s="12"/>
      <c r="N67" s="12"/>
    </row>
    <row r="68">
      <c r="A68" s="11" t="s">
        <v>481</v>
      </c>
      <c r="B68" s="12">
        <v>1.0</v>
      </c>
      <c r="C68" s="11"/>
      <c r="D68" s="11"/>
      <c r="E68" s="11"/>
      <c r="F68" s="11"/>
      <c r="G68" s="11"/>
      <c r="H68" s="11"/>
      <c r="I68" s="11"/>
      <c r="J68" s="11"/>
      <c r="K68" s="11"/>
      <c r="L68" s="12">
        <v>1.0</v>
      </c>
      <c r="M68" s="11"/>
      <c r="N68" s="11"/>
    </row>
    <row r="69">
      <c r="A69" s="11" t="s">
        <v>484</v>
      </c>
      <c r="B69" s="12">
        <v>1.0</v>
      </c>
      <c r="C69" s="11"/>
      <c r="D69" s="11"/>
      <c r="E69" s="11"/>
      <c r="F69" s="11"/>
      <c r="G69" s="11"/>
      <c r="H69" s="12">
        <v>1.0</v>
      </c>
      <c r="I69" s="11"/>
      <c r="J69" s="11"/>
      <c r="K69" s="11"/>
      <c r="L69" s="11"/>
      <c r="M69" s="11"/>
      <c r="N69" s="11"/>
    </row>
    <row r="70">
      <c r="A70" s="11" t="s">
        <v>487</v>
      </c>
      <c r="B70" s="12">
        <v>1.0</v>
      </c>
      <c r="C70" s="11"/>
      <c r="D70" s="11"/>
      <c r="E70" s="11"/>
      <c r="F70" s="12">
        <v>1.0</v>
      </c>
      <c r="G70" s="11"/>
      <c r="H70" s="11"/>
      <c r="I70" s="11"/>
      <c r="J70" s="11"/>
      <c r="K70" s="11"/>
      <c r="L70" s="11"/>
      <c r="M70" s="11"/>
      <c r="N70" s="11"/>
    </row>
    <row r="71">
      <c r="A71" s="11" t="s">
        <v>490</v>
      </c>
      <c r="B71" s="12">
        <v>1.0</v>
      </c>
      <c r="C71" s="11"/>
      <c r="D71" s="11"/>
      <c r="E71" s="11"/>
      <c r="F71" s="12">
        <v>1.0</v>
      </c>
      <c r="G71" s="11"/>
      <c r="H71" s="11"/>
      <c r="I71" s="11"/>
      <c r="J71" s="11"/>
      <c r="K71" s="11"/>
      <c r="L71" s="11"/>
      <c r="M71" s="11"/>
      <c r="N71" s="11"/>
    </row>
    <row r="72">
      <c r="A72" s="11" t="s">
        <v>496</v>
      </c>
      <c r="B72" s="12">
        <v>1.0</v>
      </c>
      <c r="C72" s="11"/>
      <c r="D72" s="11"/>
      <c r="E72" s="11"/>
      <c r="F72" s="12">
        <v>1.0</v>
      </c>
      <c r="G72" s="11"/>
      <c r="H72" s="11"/>
      <c r="I72" s="11"/>
      <c r="J72" s="11"/>
      <c r="K72" s="11"/>
      <c r="L72" s="11"/>
      <c r="M72" s="11"/>
      <c r="N72" s="11"/>
    </row>
    <row r="73">
      <c r="A73" s="11" t="s">
        <v>501</v>
      </c>
      <c r="B73" s="12">
        <v>1.0</v>
      </c>
      <c r="C73" s="11"/>
      <c r="D73" s="11"/>
      <c r="E73" s="12">
        <v>1.0</v>
      </c>
      <c r="F73" s="11"/>
      <c r="G73" s="11"/>
      <c r="H73" s="11"/>
      <c r="I73" s="11"/>
      <c r="J73" s="11"/>
      <c r="K73" s="11"/>
      <c r="L73" s="11"/>
      <c r="M73" s="11"/>
      <c r="N73" s="11"/>
    </row>
    <row r="74">
      <c r="A74" s="11" t="s">
        <v>504</v>
      </c>
      <c r="B74" s="12">
        <v>1.0</v>
      </c>
      <c r="C74" s="11"/>
      <c r="D74" s="11"/>
      <c r="E74" s="12">
        <v>1.0</v>
      </c>
      <c r="F74" s="11"/>
      <c r="G74" s="11"/>
      <c r="H74" s="11"/>
      <c r="I74" s="11"/>
      <c r="J74" s="11"/>
      <c r="K74" s="11"/>
      <c r="L74" s="11"/>
      <c r="M74" s="11"/>
      <c r="N74" s="11"/>
    </row>
    <row r="75">
      <c r="A75" s="11" t="s">
        <v>509</v>
      </c>
      <c r="B75" s="12">
        <v>1.0</v>
      </c>
      <c r="C75" s="11"/>
      <c r="D75" s="12">
        <v>1.0</v>
      </c>
      <c r="E75" s="11"/>
      <c r="F75" s="11"/>
      <c r="G75" s="11"/>
      <c r="H75" s="11"/>
      <c r="I75" s="11"/>
      <c r="J75" s="11"/>
      <c r="K75" s="11"/>
      <c r="L75" s="11"/>
      <c r="M75" s="11"/>
      <c r="N75" s="11"/>
    </row>
    <row r="76">
      <c r="A76" s="11" t="s">
        <v>511</v>
      </c>
      <c r="B76" s="12">
        <v>1.0</v>
      </c>
      <c r="C76" s="11"/>
      <c r="D76" s="12">
        <v>1.0</v>
      </c>
      <c r="E76" s="11"/>
      <c r="F76" s="11"/>
      <c r="G76" s="11"/>
      <c r="H76" s="11"/>
      <c r="I76" s="11"/>
      <c r="J76" s="11"/>
      <c r="K76" s="11"/>
      <c r="L76" s="11"/>
      <c r="M76" s="11"/>
      <c r="N76" s="11"/>
    </row>
    <row r="77">
      <c r="A77" s="11" t="s">
        <v>513</v>
      </c>
      <c r="B77" s="12">
        <v>1.0</v>
      </c>
      <c r="C77" s="11"/>
      <c r="D77" s="11"/>
      <c r="E77" s="11"/>
      <c r="F77" s="11"/>
      <c r="G77" s="11"/>
      <c r="H77" s="11"/>
      <c r="I77" s="11"/>
      <c r="J77" s="11"/>
      <c r="K77" s="11"/>
      <c r="L77" s="11"/>
      <c r="M77" s="11"/>
      <c r="N77" s="11"/>
      <c r="S77" s="13">
        <v>1.0</v>
      </c>
    </row>
    <row r="78">
      <c r="A78" s="11" t="s">
        <v>517</v>
      </c>
      <c r="B78" s="12">
        <v>1.0</v>
      </c>
      <c r="D78" s="11"/>
      <c r="E78" s="11"/>
      <c r="F78" s="11"/>
      <c r="G78" s="11"/>
      <c r="H78" s="11"/>
      <c r="I78" s="11"/>
      <c r="J78" s="11"/>
      <c r="K78" s="11"/>
      <c r="L78" s="11"/>
      <c r="M78" s="11"/>
      <c r="N78" s="11"/>
    </row>
    <row r="79">
      <c r="A79" s="11" t="s">
        <v>519</v>
      </c>
      <c r="B79" s="12">
        <v>1.0</v>
      </c>
      <c r="C79" s="11"/>
      <c r="D79" s="11"/>
      <c r="E79" s="11"/>
      <c r="F79" s="11"/>
      <c r="G79" s="11"/>
      <c r="H79" s="11"/>
      <c r="I79" s="11"/>
      <c r="J79" s="11"/>
      <c r="K79" s="11"/>
      <c r="L79" s="11"/>
      <c r="M79" s="11"/>
      <c r="N79" s="11"/>
    </row>
    <row r="80">
      <c r="A80" s="11" t="s">
        <v>525</v>
      </c>
      <c r="B80" s="12">
        <v>1.0</v>
      </c>
      <c r="C80" s="11"/>
      <c r="D80" s="11"/>
      <c r="E80" s="11"/>
      <c r="F80" s="11"/>
      <c r="G80" s="11"/>
      <c r="H80" s="11"/>
      <c r="I80" s="11"/>
      <c r="J80" s="11"/>
      <c r="K80" s="11"/>
      <c r="L80" s="11"/>
      <c r="M80" s="11"/>
      <c r="N80" s="11"/>
    </row>
    <row r="81">
      <c r="A81" s="11" t="s">
        <v>530</v>
      </c>
      <c r="B81" s="12">
        <v>1.0</v>
      </c>
      <c r="C81" s="11"/>
      <c r="D81" s="11"/>
      <c r="E81" s="11"/>
      <c r="F81" s="11"/>
      <c r="G81" s="11"/>
      <c r="H81" s="11"/>
      <c r="I81" s="11"/>
      <c r="J81" s="11"/>
      <c r="K81" s="11"/>
      <c r="L81" s="11"/>
      <c r="M81" s="11"/>
      <c r="N81" s="11"/>
    </row>
    <row r="82">
      <c r="A82" s="11" t="s">
        <v>535</v>
      </c>
      <c r="B82" s="12">
        <v>1.0</v>
      </c>
      <c r="C82" s="11"/>
      <c r="D82" s="11"/>
      <c r="E82" s="11"/>
      <c r="F82" s="11"/>
      <c r="G82" s="11"/>
      <c r="H82" s="11"/>
      <c r="I82" s="11"/>
      <c r="J82" s="11"/>
      <c r="K82" s="11"/>
      <c r="L82" s="11"/>
      <c r="M82" s="11"/>
      <c r="N82" s="12">
        <v>1.0</v>
      </c>
    </row>
    <row r="83">
      <c r="A83" s="11" t="s">
        <v>537</v>
      </c>
      <c r="B83" s="12">
        <v>1.0</v>
      </c>
      <c r="C83" s="11"/>
      <c r="D83" s="11"/>
      <c r="E83" s="11"/>
      <c r="F83" s="11"/>
      <c r="G83" s="11"/>
      <c r="H83" s="11"/>
      <c r="I83" s="11"/>
      <c r="J83" s="11"/>
      <c r="K83" s="11"/>
      <c r="L83" s="11"/>
      <c r="M83" s="11"/>
      <c r="N83" s="12">
        <v>1.0</v>
      </c>
    </row>
    <row r="84">
      <c r="A84" s="11" t="s">
        <v>541</v>
      </c>
      <c r="B84" s="12">
        <v>1.0</v>
      </c>
      <c r="C84" s="11"/>
      <c r="D84" s="11"/>
      <c r="E84" s="11"/>
      <c r="F84" s="11"/>
      <c r="G84" s="11"/>
      <c r="H84" s="11"/>
      <c r="I84" s="11"/>
      <c r="J84" s="11"/>
      <c r="K84" s="11"/>
      <c r="L84" s="11"/>
      <c r="M84" s="11"/>
      <c r="N84" s="11"/>
    </row>
    <row r="85">
      <c r="A85" s="11" t="s">
        <v>542</v>
      </c>
      <c r="B85" s="12">
        <v>1.0</v>
      </c>
      <c r="C85" s="11"/>
      <c r="D85" s="11"/>
      <c r="E85" s="11"/>
      <c r="F85" s="11"/>
      <c r="G85" s="11"/>
      <c r="H85" s="11"/>
      <c r="I85" s="11"/>
      <c r="J85" s="11"/>
      <c r="K85" s="11"/>
      <c r="L85" s="11"/>
      <c r="M85" s="11"/>
      <c r="N85" s="11"/>
    </row>
    <row r="86">
      <c r="A86" s="11" t="s">
        <v>549</v>
      </c>
      <c r="B86" s="12">
        <v>1.0</v>
      </c>
      <c r="C86" s="11"/>
      <c r="D86" s="11"/>
      <c r="E86" s="11"/>
      <c r="F86" s="11"/>
      <c r="G86" s="11"/>
      <c r="H86" s="11"/>
      <c r="I86" s="11"/>
      <c r="J86" s="11"/>
      <c r="K86" s="11"/>
      <c r="L86" s="11"/>
      <c r="M86" s="11"/>
      <c r="N86" s="12">
        <v>1.0</v>
      </c>
    </row>
    <row r="87">
      <c r="A87" s="11" t="s">
        <v>551</v>
      </c>
      <c r="B87" s="12">
        <v>1.0</v>
      </c>
      <c r="C87" s="11"/>
      <c r="D87" s="11"/>
      <c r="E87" s="11"/>
      <c r="F87" s="11"/>
      <c r="G87" s="11"/>
      <c r="H87" s="11"/>
      <c r="I87" s="11"/>
      <c r="J87" s="11"/>
      <c r="K87" s="11"/>
      <c r="L87" s="11"/>
      <c r="M87" s="11"/>
      <c r="N87" s="11"/>
    </row>
    <row r="88">
      <c r="A88" s="11" t="s">
        <v>557</v>
      </c>
      <c r="B88" s="12">
        <v>1.0</v>
      </c>
      <c r="C88" s="11"/>
      <c r="D88" s="11"/>
      <c r="E88" s="11"/>
      <c r="F88" s="11"/>
      <c r="G88" s="11"/>
      <c r="H88" s="11"/>
      <c r="I88" s="11"/>
      <c r="J88" s="11"/>
      <c r="K88" s="11"/>
      <c r="L88" s="11"/>
      <c r="M88" s="11"/>
      <c r="N88" s="11"/>
    </row>
    <row r="89">
      <c r="A89" s="11" t="s">
        <v>560</v>
      </c>
      <c r="B89" s="12">
        <v>1.0</v>
      </c>
      <c r="C89" s="12"/>
      <c r="D89" s="12"/>
      <c r="E89" s="12"/>
      <c r="F89" s="12"/>
      <c r="G89" s="12"/>
      <c r="H89" s="12"/>
      <c r="I89" s="12"/>
      <c r="J89" s="12"/>
      <c r="K89" s="12"/>
      <c r="L89" s="12"/>
      <c r="M89" s="12"/>
      <c r="N89" s="12">
        <v>1.0</v>
      </c>
    </row>
    <row r="90">
      <c r="A90" s="11" t="s">
        <v>563</v>
      </c>
      <c r="B90" s="12">
        <v>1.0</v>
      </c>
      <c r="C90" s="12"/>
      <c r="D90" s="12"/>
      <c r="E90" s="12"/>
      <c r="F90" s="12"/>
      <c r="G90" s="12"/>
      <c r="H90" s="12"/>
      <c r="I90" s="12"/>
      <c r="J90" s="12"/>
      <c r="K90" s="12"/>
      <c r="L90" s="12"/>
      <c r="M90" s="12"/>
      <c r="N90" s="12">
        <v>1.0</v>
      </c>
    </row>
    <row r="91">
      <c r="A91" s="11" t="s">
        <v>566</v>
      </c>
      <c r="B91" s="12">
        <v>1.0</v>
      </c>
      <c r="C91" s="12"/>
      <c r="D91" s="12"/>
      <c r="E91" s="12"/>
      <c r="F91" s="12"/>
      <c r="G91" s="12"/>
      <c r="H91" s="12"/>
      <c r="I91" s="12"/>
      <c r="J91" s="12"/>
      <c r="K91" s="12"/>
      <c r="L91" s="12"/>
      <c r="M91" s="12"/>
      <c r="N91" s="12">
        <v>1.0</v>
      </c>
    </row>
    <row r="92">
      <c r="A92" s="11" t="s">
        <v>569</v>
      </c>
      <c r="B92" s="11"/>
      <c r="C92" s="11"/>
      <c r="D92" s="11"/>
      <c r="E92" s="11"/>
      <c r="F92" s="11"/>
      <c r="G92" s="11"/>
      <c r="H92" s="11"/>
      <c r="I92" s="11"/>
      <c r="J92" s="11"/>
      <c r="K92" s="11"/>
      <c r="L92" s="12">
        <v>1.0</v>
      </c>
      <c r="M92" s="12">
        <v>1.0</v>
      </c>
      <c r="N92" s="11"/>
    </row>
    <row r="93">
      <c r="A93" s="11" t="s">
        <v>574</v>
      </c>
      <c r="B93" s="11"/>
      <c r="C93" s="11"/>
      <c r="D93" s="11"/>
      <c r="E93" s="11"/>
      <c r="F93" s="11"/>
      <c r="G93" s="11"/>
      <c r="H93" s="11"/>
      <c r="I93" s="11"/>
      <c r="J93" s="11"/>
      <c r="K93" s="12">
        <v>1.0</v>
      </c>
      <c r="L93" s="11"/>
      <c r="M93" s="12">
        <v>1.0</v>
      </c>
      <c r="N93" s="11"/>
    </row>
    <row r="94">
      <c r="A94" s="11" t="s">
        <v>575</v>
      </c>
      <c r="B94" s="11"/>
      <c r="C94" s="11"/>
      <c r="D94" s="11"/>
      <c r="E94" s="11"/>
      <c r="F94" s="11"/>
      <c r="G94" s="11"/>
      <c r="H94" s="11"/>
      <c r="I94" s="11"/>
      <c r="J94" s="11"/>
      <c r="K94" s="12">
        <v>1.0</v>
      </c>
      <c r="L94" s="11"/>
      <c r="M94" s="12">
        <v>1.0</v>
      </c>
      <c r="N94" s="11"/>
    </row>
    <row r="95">
      <c r="A95" s="11" t="s">
        <v>583</v>
      </c>
      <c r="B95" s="11"/>
      <c r="C95" s="11"/>
      <c r="D95" s="11"/>
      <c r="E95" s="11"/>
      <c r="F95" s="11"/>
      <c r="G95" s="11"/>
      <c r="H95" s="11"/>
      <c r="I95" s="11"/>
      <c r="J95" s="12">
        <v>1.0</v>
      </c>
      <c r="K95" s="11"/>
      <c r="L95" s="11"/>
      <c r="M95" s="12">
        <v>1.0</v>
      </c>
      <c r="N95" s="11"/>
    </row>
    <row r="96">
      <c r="A96" s="11" t="s">
        <v>585</v>
      </c>
      <c r="B96" s="11"/>
      <c r="C96" s="11"/>
      <c r="D96" s="11"/>
      <c r="E96" s="11"/>
      <c r="F96" s="11"/>
      <c r="G96" s="11"/>
      <c r="H96" s="11"/>
      <c r="I96" s="11"/>
      <c r="J96" s="12">
        <v>1.0</v>
      </c>
      <c r="K96" s="11"/>
      <c r="L96" s="11"/>
      <c r="M96" s="12">
        <v>1.0</v>
      </c>
      <c r="N96" s="11"/>
    </row>
    <row r="97">
      <c r="A97" s="11" t="s">
        <v>588</v>
      </c>
      <c r="B97" s="11"/>
      <c r="C97" s="11"/>
      <c r="D97" s="11"/>
      <c r="E97" s="11"/>
      <c r="F97" s="11"/>
      <c r="G97" s="11"/>
      <c r="H97" s="12">
        <v>1.0</v>
      </c>
      <c r="I97" s="11"/>
      <c r="J97" s="11"/>
      <c r="K97" s="11"/>
      <c r="L97" s="11"/>
      <c r="M97" s="12">
        <v>1.0</v>
      </c>
      <c r="N97" s="11"/>
    </row>
    <row r="98">
      <c r="A98" s="11" t="s">
        <v>591</v>
      </c>
      <c r="B98" s="11"/>
      <c r="C98" s="11"/>
      <c r="D98" s="11"/>
      <c r="E98" s="11"/>
      <c r="F98" s="12">
        <v>1.0</v>
      </c>
      <c r="G98" s="11"/>
      <c r="H98" s="11"/>
      <c r="I98" s="11"/>
      <c r="J98" s="11"/>
      <c r="K98" s="11"/>
      <c r="L98" s="11"/>
      <c r="M98" s="12">
        <v>1.0</v>
      </c>
      <c r="N98" s="11"/>
    </row>
    <row r="99">
      <c r="A99" s="11" t="s">
        <v>597</v>
      </c>
      <c r="B99" s="11"/>
      <c r="C99" s="11"/>
      <c r="D99" s="11"/>
      <c r="E99" s="12">
        <v>1.0</v>
      </c>
      <c r="F99" s="11"/>
      <c r="G99" s="11"/>
      <c r="H99" s="11"/>
      <c r="I99" s="11"/>
      <c r="J99" s="11"/>
      <c r="K99" s="11"/>
      <c r="L99" s="11"/>
      <c r="M99" s="12">
        <v>1.0</v>
      </c>
      <c r="N99" s="11"/>
    </row>
    <row r="100">
      <c r="A100" s="11" t="s">
        <v>600</v>
      </c>
      <c r="B100" s="11"/>
      <c r="C100" s="11"/>
      <c r="D100" s="11"/>
      <c r="E100" s="12">
        <v>1.0</v>
      </c>
      <c r="F100" s="11"/>
      <c r="G100" s="11"/>
      <c r="H100" s="11"/>
      <c r="I100" s="11"/>
      <c r="J100" s="11"/>
      <c r="K100" s="11"/>
      <c r="L100" s="11"/>
      <c r="M100" s="12">
        <v>1.0</v>
      </c>
      <c r="N100" s="11"/>
    </row>
    <row r="101">
      <c r="A101" s="11" t="s">
        <v>607</v>
      </c>
      <c r="B101" s="11"/>
      <c r="C101" s="11"/>
      <c r="D101" s="11"/>
      <c r="E101" s="12">
        <v>1.0</v>
      </c>
      <c r="F101" s="11"/>
      <c r="G101" s="11"/>
      <c r="H101" s="11"/>
      <c r="I101" s="11"/>
      <c r="J101" s="11"/>
      <c r="K101" s="11"/>
      <c r="L101" s="11"/>
      <c r="M101" s="12">
        <v>1.0</v>
      </c>
      <c r="N101" s="11"/>
    </row>
    <row r="102">
      <c r="A102" s="11" t="s">
        <v>609</v>
      </c>
      <c r="B102" s="11"/>
      <c r="C102" s="11"/>
      <c r="D102" s="12">
        <v>1.0</v>
      </c>
      <c r="E102" s="11"/>
      <c r="F102" s="11"/>
      <c r="G102" s="11"/>
      <c r="H102" s="11"/>
      <c r="I102" s="11"/>
      <c r="J102" s="11"/>
      <c r="K102" s="12"/>
      <c r="L102" s="11"/>
      <c r="M102" s="12">
        <v>1.0</v>
      </c>
      <c r="N102" s="11"/>
    </row>
    <row r="103">
      <c r="A103" s="11" t="s">
        <v>612</v>
      </c>
      <c r="B103" s="11"/>
      <c r="C103" s="11"/>
      <c r="D103" s="12">
        <v>1.0</v>
      </c>
      <c r="E103" s="11"/>
      <c r="F103" s="11"/>
      <c r="G103" s="11"/>
      <c r="H103" s="11"/>
      <c r="I103" s="11"/>
      <c r="J103" s="11"/>
      <c r="K103" s="11"/>
      <c r="L103" s="11"/>
      <c r="M103" s="12">
        <v>1.0</v>
      </c>
      <c r="N103" s="11"/>
    </row>
    <row r="104">
      <c r="A104" s="11" t="s">
        <v>602</v>
      </c>
      <c r="B104" s="11"/>
      <c r="C104" s="11"/>
      <c r="D104" s="11"/>
      <c r="E104" s="11"/>
      <c r="F104" s="11"/>
      <c r="G104" s="11"/>
      <c r="H104" s="11"/>
      <c r="I104" s="11"/>
      <c r="J104" s="11"/>
      <c r="K104" s="11"/>
      <c r="L104" s="11"/>
      <c r="M104" s="12">
        <v>1.0</v>
      </c>
      <c r="N104" s="11"/>
    </row>
    <row r="105">
      <c r="A105" s="11" t="s">
        <v>620</v>
      </c>
      <c r="B105" s="11"/>
      <c r="C105" s="11"/>
      <c r="D105" s="11"/>
      <c r="E105" s="11"/>
      <c r="F105" s="11"/>
      <c r="G105" s="11"/>
      <c r="H105" s="11"/>
      <c r="I105" s="11"/>
      <c r="J105" s="11"/>
      <c r="K105" s="11"/>
      <c r="L105" s="11"/>
      <c r="M105" s="12">
        <v>1.0</v>
      </c>
      <c r="N105" s="11"/>
    </row>
    <row r="106">
      <c r="A106" s="11" t="s">
        <v>625</v>
      </c>
      <c r="B106" s="11"/>
      <c r="C106" s="11"/>
      <c r="D106" s="11"/>
      <c r="E106" s="11"/>
      <c r="F106" s="11"/>
      <c r="G106" s="11"/>
      <c r="H106" s="11"/>
      <c r="I106" s="11"/>
      <c r="J106" s="11"/>
      <c r="K106" s="11"/>
      <c r="L106" s="11"/>
      <c r="M106" s="12">
        <v>1.0</v>
      </c>
      <c r="N106" s="11"/>
    </row>
    <row r="107">
      <c r="A107" s="11" t="s">
        <v>627</v>
      </c>
      <c r="B107" s="11"/>
      <c r="C107" s="11"/>
      <c r="D107" s="11"/>
      <c r="E107" s="11"/>
      <c r="F107" s="11"/>
      <c r="G107" s="11"/>
      <c r="H107" s="11"/>
      <c r="I107" s="11"/>
      <c r="J107" s="11"/>
      <c r="K107" s="11"/>
      <c r="L107" s="11"/>
      <c r="M107" s="12">
        <v>1.0</v>
      </c>
      <c r="N107" s="11"/>
    </row>
    <row r="108">
      <c r="A108" s="11" t="s">
        <v>632</v>
      </c>
      <c r="B108" s="11"/>
      <c r="C108" s="11"/>
      <c r="D108" s="11"/>
      <c r="E108" s="11"/>
      <c r="F108" s="11"/>
      <c r="G108" s="11"/>
      <c r="H108" s="11"/>
      <c r="I108" s="11"/>
      <c r="J108" s="11"/>
      <c r="K108" s="11"/>
      <c r="L108" s="11"/>
      <c r="M108" s="12">
        <v>1.0</v>
      </c>
      <c r="N108" s="11"/>
      <c r="O108" s="13">
        <v>1.0</v>
      </c>
      <c r="P108" s="13">
        <v>1.0</v>
      </c>
    </row>
    <row r="109">
      <c r="A109" s="11" t="s">
        <v>635</v>
      </c>
      <c r="B109" s="11"/>
      <c r="C109" s="11"/>
      <c r="D109" s="11"/>
      <c r="E109" s="11"/>
      <c r="F109" s="11"/>
      <c r="G109" s="11"/>
      <c r="H109" s="11"/>
      <c r="I109" s="11"/>
      <c r="J109" s="11"/>
      <c r="K109" s="11"/>
      <c r="L109" s="11"/>
      <c r="M109" s="12">
        <v>1.0</v>
      </c>
      <c r="N109" s="11"/>
    </row>
    <row r="110">
      <c r="A110" s="11" t="s">
        <v>638</v>
      </c>
      <c r="B110" s="11"/>
      <c r="C110" s="11"/>
      <c r="D110" s="11"/>
      <c r="E110" s="11"/>
      <c r="F110" s="11"/>
      <c r="G110" s="11"/>
      <c r="H110" s="11"/>
      <c r="I110" s="11"/>
      <c r="J110" s="11"/>
      <c r="K110" s="11"/>
      <c r="L110" s="11"/>
      <c r="M110" s="12">
        <v>1.0</v>
      </c>
      <c r="N110" s="11"/>
    </row>
    <row r="111">
      <c r="A111" s="11" t="s">
        <v>639</v>
      </c>
      <c r="B111" s="11"/>
      <c r="C111" s="11"/>
      <c r="D111" s="11"/>
      <c r="E111" s="11"/>
      <c r="F111" s="12">
        <v>1.0</v>
      </c>
      <c r="G111" s="11"/>
      <c r="H111" s="11"/>
      <c r="I111" s="11"/>
      <c r="J111" s="12"/>
      <c r="K111" s="12">
        <v>1.0</v>
      </c>
      <c r="L111" s="12">
        <v>1.0</v>
      </c>
      <c r="M111" s="11"/>
      <c r="N111" s="12">
        <v>1.0</v>
      </c>
    </row>
    <row r="112">
      <c r="A112" s="11" t="s">
        <v>646</v>
      </c>
      <c r="B112" s="11"/>
      <c r="C112" s="11"/>
      <c r="D112" s="11"/>
      <c r="E112" s="11"/>
      <c r="F112" s="11"/>
      <c r="G112" s="11"/>
      <c r="H112" s="11"/>
      <c r="I112" s="11"/>
      <c r="J112" s="11"/>
      <c r="K112" s="12">
        <v>1.0</v>
      </c>
      <c r="L112" s="12">
        <v>1.0</v>
      </c>
      <c r="M112" s="11"/>
      <c r="N112" s="11"/>
    </row>
    <row r="113">
      <c r="A113" s="11" t="s">
        <v>648</v>
      </c>
      <c r="B113" s="11"/>
      <c r="C113" s="11"/>
      <c r="D113" s="11"/>
      <c r="E113" s="11"/>
      <c r="F113" s="11"/>
      <c r="G113" s="11"/>
      <c r="H113" s="11"/>
      <c r="I113" s="11"/>
      <c r="J113" s="11"/>
      <c r="K113" s="12">
        <v>1.0</v>
      </c>
      <c r="L113" s="12">
        <v>1.0</v>
      </c>
      <c r="M113" s="11"/>
      <c r="N113" s="11"/>
    </row>
    <row r="114">
      <c r="A114" s="11" t="s">
        <v>654</v>
      </c>
      <c r="B114" s="11"/>
      <c r="C114" s="11"/>
      <c r="D114" s="11"/>
      <c r="E114" s="11"/>
      <c r="F114" s="11"/>
      <c r="G114" s="11"/>
      <c r="H114" s="11"/>
      <c r="I114" s="11"/>
      <c r="J114" s="11"/>
      <c r="K114" s="12">
        <v>1.0</v>
      </c>
      <c r="L114" s="12">
        <v>1.0</v>
      </c>
      <c r="M114" s="11"/>
      <c r="N114" s="11"/>
    </row>
    <row r="115">
      <c r="A115" s="11" t="s">
        <v>656</v>
      </c>
      <c r="B115" s="12"/>
      <c r="C115" s="12"/>
      <c r="D115" s="12"/>
      <c r="E115" s="12"/>
      <c r="F115" s="12"/>
      <c r="G115" s="12"/>
      <c r="H115" s="12">
        <v>1.0</v>
      </c>
      <c r="I115" s="12"/>
      <c r="J115" s="12"/>
      <c r="K115" s="12"/>
      <c r="L115" s="12">
        <v>1.0</v>
      </c>
      <c r="M115" s="12"/>
      <c r="N115" s="12">
        <v>1.0</v>
      </c>
    </row>
    <row r="116">
      <c r="A116" s="23" t="s">
        <v>658</v>
      </c>
      <c r="B116" s="11"/>
      <c r="C116" s="11"/>
      <c r="D116" s="11"/>
      <c r="E116" s="11"/>
      <c r="F116" s="11"/>
      <c r="G116" s="12">
        <v>1.0</v>
      </c>
      <c r="H116" s="11"/>
      <c r="I116" s="11"/>
      <c r="J116" s="11"/>
      <c r="K116" s="11"/>
      <c r="L116" s="12">
        <v>1.0</v>
      </c>
      <c r="M116" s="11"/>
      <c r="N116" s="11"/>
    </row>
    <row r="117">
      <c r="A117" s="11" t="s">
        <v>666</v>
      </c>
      <c r="B117" s="11"/>
      <c r="C117" s="11"/>
      <c r="D117" s="11"/>
      <c r="E117" s="11"/>
      <c r="F117" s="12">
        <v>1.0</v>
      </c>
      <c r="G117" s="11"/>
      <c r="H117" s="11"/>
      <c r="I117" s="11"/>
      <c r="J117" s="11"/>
      <c r="K117" s="11"/>
      <c r="L117" s="12">
        <v>1.0</v>
      </c>
      <c r="M117" s="11"/>
      <c r="N117" s="11"/>
    </row>
    <row r="118">
      <c r="A118" s="11" t="s">
        <v>672</v>
      </c>
      <c r="B118" s="11"/>
      <c r="C118" s="11"/>
      <c r="D118" s="11"/>
      <c r="E118" s="11"/>
      <c r="F118" s="11"/>
      <c r="G118" s="11"/>
      <c r="H118" s="11"/>
      <c r="I118" s="11"/>
      <c r="J118" s="12">
        <v>1.0</v>
      </c>
      <c r="K118" s="12">
        <v>1.0</v>
      </c>
      <c r="L118" s="11"/>
      <c r="M118" s="11"/>
      <c r="N118" s="11"/>
    </row>
    <row r="119">
      <c r="A119" s="11" t="s">
        <v>675</v>
      </c>
      <c r="B119" s="11"/>
      <c r="C119" s="11"/>
      <c r="D119" s="11"/>
      <c r="E119" s="11"/>
      <c r="F119" s="11"/>
      <c r="G119" s="11"/>
      <c r="H119" s="11"/>
      <c r="I119" s="11"/>
      <c r="J119" s="12">
        <v>1.0</v>
      </c>
      <c r="K119" s="12">
        <v>1.0</v>
      </c>
      <c r="L119" s="11"/>
      <c r="M119" s="11"/>
      <c r="N119" s="11"/>
    </row>
    <row r="120">
      <c r="A120" s="11" t="s">
        <v>677</v>
      </c>
      <c r="B120" s="11"/>
      <c r="C120" s="11"/>
      <c r="D120" s="11"/>
      <c r="E120" s="11"/>
      <c r="F120" s="11"/>
      <c r="G120" s="11"/>
      <c r="H120" s="11"/>
      <c r="I120" s="12">
        <v>1.0</v>
      </c>
      <c r="J120" s="11"/>
      <c r="K120" s="12">
        <v>1.0</v>
      </c>
      <c r="L120" s="11"/>
      <c r="M120" s="11"/>
      <c r="N120" s="11"/>
    </row>
    <row r="121">
      <c r="A121" s="23" t="s">
        <v>681</v>
      </c>
      <c r="B121" s="11"/>
      <c r="C121" s="11"/>
      <c r="D121" s="11"/>
      <c r="E121" s="12">
        <v>1.0</v>
      </c>
      <c r="F121" s="11"/>
      <c r="G121" s="11"/>
      <c r="H121" s="12">
        <v>1.0</v>
      </c>
      <c r="I121" s="11"/>
      <c r="J121" s="11"/>
      <c r="K121" s="12">
        <v>1.0</v>
      </c>
      <c r="L121" s="11"/>
      <c r="M121" s="11"/>
      <c r="N121" s="11"/>
    </row>
    <row r="122">
      <c r="A122" s="11" t="s">
        <v>685</v>
      </c>
      <c r="B122" s="11"/>
      <c r="C122" s="11"/>
      <c r="D122" s="12">
        <v>1.0</v>
      </c>
      <c r="E122" s="11"/>
      <c r="F122" s="11"/>
      <c r="G122" s="11"/>
      <c r="H122" s="12">
        <v>1.0</v>
      </c>
      <c r="I122" s="11"/>
      <c r="J122" s="11"/>
      <c r="K122" s="12">
        <v>1.0</v>
      </c>
      <c r="L122" s="11"/>
      <c r="M122" s="11"/>
      <c r="N122" s="11"/>
    </row>
    <row r="123">
      <c r="A123" s="11" t="s">
        <v>692</v>
      </c>
      <c r="B123" s="11"/>
      <c r="C123" s="11"/>
      <c r="D123" s="11"/>
      <c r="E123" s="11"/>
      <c r="F123" s="11"/>
      <c r="G123" s="11"/>
      <c r="H123" s="12">
        <v>1.0</v>
      </c>
      <c r="I123" s="11"/>
      <c r="J123" s="11"/>
      <c r="K123" s="12">
        <v>1.0</v>
      </c>
      <c r="L123" s="11"/>
      <c r="M123" s="11"/>
      <c r="N123" s="11"/>
    </row>
    <row r="124">
      <c r="A124" s="11" t="s">
        <v>528</v>
      </c>
      <c r="B124" s="11"/>
      <c r="C124" s="11"/>
      <c r="D124" s="11"/>
      <c r="E124" s="11"/>
      <c r="F124" s="11"/>
      <c r="G124" s="12">
        <v>1.0</v>
      </c>
      <c r="H124" s="12"/>
      <c r="I124" s="11"/>
      <c r="J124" s="11"/>
      <c r="K124" s="12">
        <v>1.0</v>
      </c>
      <c r="L124" s="11"/>
      <c r="M124" s="11"/>
      <c r="N124" s="11"/>
    </row>
    <row r="125">
      <c r="A125" s="11" t="s">
        <v>697</v>
      </c>
      <c r="B125" s="11"/>
      <c r="C125" s="11"/>
      <c r="D125" s="11"/>
      <c r="E125" s="11"/>
      <c r="F125" s="11"/>
      <c r="G125" s="12">
        <v>1.0</v>
      </c>
      <c r="H125" s="11"/>
      <c r="I125" s="11"/>
      <c r="J125" s="11"/>
      <c r="K125" s="12">
        <v>1.0</v>
      </c>
      <c r="L125" s="11"/>
      <c r="M125" s="11"/>
      <c r="N125" s="11"/>
    </row>
    <row r="126">
      <c r="A126" s="11" t="s">
        <v>699</v>
      </c>
      <c r="B126" s="11"/>
      <c r="C126" s="11"/>
      <c r="D126" s="11"/>
      <c r="E126" s="12">
        <v>1.0</v>
      </c>
      <c r="F126" s="11"/>
      <c r="G126" s="11"/>
      <c r="H126" s="11"/>
      <c r="I126" s="11"/>
      <c r="J126" s="11"/>
      <c r="K126" s="12">
        <v>1.0</v>
      </c>
      <c r="L126" s="11"/>
      <c r="M126" s="11"/>
      <c r="N126" s="11"/>
    </row>
    <row r="127">
      <c r="A127" s="11" t="s">
        <v>705</v>
      </c>
      <c r="B127" s="12"/>
      <c r="C127" s="12"/>
      <c r="D127" s="12">
        <v>1.0</v>
      </c>
      <c r="E127" s="11"/>
      <c r="F127" s="11"/>
      <c r="G127" s="11"/>
      <c r="H127" s="11"/>
      <c r="I127" s="11"/>
      <c r="J127" s="11"/>
      <c r="K127" s="12">
        <v>1.0</v>
      </c>
      <c r="L127" s="11"/>
      <c r="M127" s="11"/>
      <c r="N127" s="11"/>
      <c r="R127" s="13">
        <v>1.0</v>
      </c>
    </row>
    <row r="128">
      <c r="A128" s="11" t="s">
        <v>707</v>
      </c>
      <c r="B128" s="11"/>
      <c r="C128" s="11"/>
      <c r="D128" s="12">
        <v>1.0</v>
      </c>
      <c r="E128" s="11"/>
      <c r="F128" s="11"/>
      <c r="G128" s="11"/>
      <c r="H128" s="11"/>
      <c r="I128" s="11"/>
      <c r="J128" s="11"/>
      <c r="K128" s="12">
        <v>1.0</v>
      </c>
      <c r="L128" s="11"/>
      <c r="M128" s="11"/>
      <c r="N128" s="11"/>
    </row>
    <row r="129">
      <c r="A129" s="11" t="s">
        <v>714</v>
      </c>
      <c r="B129" s="11"/>
      <c r="C129" s="11"/>
      <c r="D129" s="11"/>
      <c r="E129" s="11"/>
      <c r="F129" s="11"/>
      <c r="G129" s="12"/>
      <c r="H129" s="11"/>
      <c r="I129" s="11"/>
      <c r="J129" s="11"/>
      <c r="K129" s="12">
        <v>1.0</v>
      </c>
      <c r="L129" s="11"/>
      <c r="M129" s="11"/>
      <c r="N129" s="11"/>
    </row>
    <row r="130">
      <c r="A130" s="11" t="s">
        <v>716</v>
      </c>
      <c r="B130" s="11"/>
      <c r="C130" s="11"/>
      <c r="D130" s="11"/>
      <c r="E130" s="11"/>
      <c r="F130" s="11"/>
      <c r="G130" s="11"/>
      <c r="H130" s="11"/>
      <c r="I130" s="11"/>
      <c r="J130" s="11"/>
      <c r="K130" s="12">
        <v>1.0</v>
      </c>
      <c r="L130" s="11"/>
      <c r="M130" s="11"/>
      <c r="N130" s="11"/>
    </row>
    <row r="131">
      <c r="A131" s="11" t="s">
        <v>720</v>
      </c>
      <c r="B131" s="11"/>
      <c r="C131" s="11"/>
      <c r="D131" s="11"/>
      <c r="E131" s="11"/>
      <c r="F131" s="11"/>
      <c r="G131" s="11"/>
      <c r="H131" s="11"/>
      <c r="I131" s="11"/>
      <c r="J131" s="11"/>
      <c r="K131" s="12">
        <v>1.0</v>
      </c>
      <c r="L131" s="11"/>
      <c r="M131" s="11"/>
      <c r="N131" s="11"/>
    </row>
    <row r="132">
      <c r="A132" s="11" t="s">
        <v>722</v>
      </c>
      <c r="B132" s="11"/>
      <c r="C132" s="11"/>
      <c r="D132" s="11"/>
      <c r="E132" s="11"/>
      <c r="F132" s="11"/>
      <c r="G132" s="11"/>
      <c r="H132" s="11"/>
      <c r="I132" s="11"/>
      <c r="J132" s="11"/>
      <c r="K132" s="12">
        <v>1.0</v>
      </c>
      <c r="L132" s="11"/>
      <c r="M132" s="11"/>
      <c r="N132" s="11"/>
    </row>
    <row r="133">
      <c r="A133" s="11" t="s">
        <v>727</v>
      </c>
      <c r="B133" s="11"/>
      <c r="C133" s="11"/>
      <c r="D133" s="11"/>
      <c r="E133" s="11"/>
      <c r="F133" s="11"/>
      <c r="G133" s="11"/>
      <c r="H133" s="11"/>
      <c r="I133" s="11"/>
      <c r="J133" s="11"/>
      <c r="K133" s="12">
        <v>1.0</v>
      </c>
      <c r="L133" s="11"/>
      <c r="M133" s="11"/>
      <c r="N133" s="11"/>
    </row>
    <row r="134">
      <c r="A134" s="11" t="s">
        <v>729</v>
      </c>
      <c r="B134" s="11"/>
      <c r="C134" s="11"/>
      <c r="D134" s="11"/>
      <c r="E134" s="11"/>
      <c r="F134" s="11"/>
      <c r="G134" s="11"/>
      <c r="H134" s="11"/>
      <c r="I134" s="11"/>
      <c r="J134" s="11"/>
      <c r="K134" s="12">
        <v>1.0</v>
      </c>
      <c r="L134" s="11"/>
      <c r="M134" s="11"/>
      <c r="N134" s="11"/>
    </row>
    <row r="135">
      <c r="A135" s="12" t="s">
        <v>738</v>
      </c>
      <c r="B135" s="11"/>
      <c r="C135" s="11"/>
      <c r="D135" s="11"/>
      <c r="E135" s="11"/>
      <c r="F135" s="11"/>
      <c r="G135" s="11"/>
      <c r="H135" s="11"/>
      <c r="I135" s="11"/>
      <c r="J135" s="11"/>
      <c r="K135" s="12">
        <v>1.0</v>
      </c>
      <c r="L135" s="11"/>
      <c r="M135" s="11"/>
      <c r="N135" s="12">
        <v>1.0</v>
      </c>
      <c r="P135" s="13">
        <v>1.0</v>
      </c>
    </row>
    <row r="136">
      <c r="A136" s="11" t="s">
        <v>740</v>
      </c>
      <c r="B136" s="11"/>
      <c r="C136" s="11"/>
      <c r="D136" s="11"/>
      <c r="E136" s="11"/>
      <c r="F136" s="11"/>
      <c r="G136" s="11"/>
      <c r="H136" s="11"/>
      <c r="I136" s="11"/>
      <c r="J136" s="11"/>
      <c r="K136" s="12">
        <v>1.0</v>
      </c>
      <c r="L136" s="11"/>
      <c r="M136" s="11"/>
      <c r="N136" s="11"/>
    </row>
    <row r="137">
      <c r="A137" s="11" t="s">
        <v>749</v>
      </c>
      <c r="B137" s="11"/>
      <c r="C137" s="11"/>
      <c r="D137" s="11"/>
      <c r="E137" s="11"/>
      <c r="F137" s="11"/>
      <c r="G137" s="11"/>
      <c r="H137" s="11"/>
      <c r="I137" s="11"/>
      <c r="J137" s="11"/>
      <c r="K137" s="12">
        <v>1.0</v>
      </c>
      <c r="L137" s="11"/>
      <c r="M137" s="11"/>
      <c r="N137" s="11"/>
    </row>
    <row r="138">
      <c r="A138" s="11" t="s">
        <v>751</v>
      </c>
      <c r="B138" s="11"/>
      <c r="C138" s="11"/>
      <c r="D138" s="11"/>
      <c r="E138" s="11"/>
      <c r="F138" s="11"/>
      <c r="G138" s="11"/>
      <c r="H138" s="11"/>
      <c r="I138" s="11"/>
      <c r="J138" s="11"/>
      <c r="K138" s="12">
        <v>1.0</v>
      </c>
      <c r="L138" s="11"/>
      <c r="M138" s="11"/>
      <c r="N138" s="11"/>
    </row>
    <row r="139">
      <c r="A139" s="11" t="s">
        <v>758</v>
      </c>
      <c r="B139" s="11"/>
      <c r="C139" s="11"/>
      <c r="D139" s="11"/>
      <c r="E139" s="11"/>
      <c r="F139" s="11"/>
      <c r="G139" s="11"/>
      <c r="H139" s="11"/>
      <c r="I139" s="11"/>
      <c r="J139" s="11"/>
      <c r="K139" s="12">
        <v>1.0</v>
      </c>
      <c r="L139" s="11"/>
      <c r="M139" s="11"/>
      <c r="N139" s="11"/>
    </row>
    <row r="140">
      <c r="A140" s="11" t="s">
        <v>760</v>
      </c>
      <c r="B140" s="11"/>
      <c r="C140" s="11"/>
      <c r="D140" s="11"/>
      <c r="E140" s="11"/>
      <c r="F140" s="11"/>
      <c r="G140" s="11"/>
      <c r="H140" s="11"/>
      <c r="I140" s="11"/>
      <c r="J140" s="11"/>
      <c r="K140" s="12">
        <v>1.0</v>
      </c>
      <c r="L140" s="11"/>
      <c r="M140" s="11"/>
      <c r="N140" s="11"/>
    </row>
    <row r="141">
      <c r="A141" s="11" t="s">
        <v>764</v>
      </c>
      <c r="B141" s="11"/>
      <c r="C141" s="11"/>
      <c r="D141" s="11"/>
      <c r="E141" s="11"/>
      <c r="F141" s="11"/>
      <c r="G141" s="11"/>
      <c r="H141" s="11"/>
      <c r="I141" s="11"/>
      <c r="J141" s="11"/>
      <c r="K141" s="12">
        <v>1.0</v>
      </c>
      <c r="L141" s="12"/>
      <c r="M141" s="11"/>
      <c r="N141" s="11"/>
    </row>
    <row r="142">
      <c r="A142" s="11" t="s">
        <v>768</v>
      </c>
      <c r="B142" s="12"/>
      <c r="C142" s="12"/>
      <c r="D142" s="12"/>
      <c r="E142" s="12"/>
      <c r="F142" s="12"/>
      <c r="G142" s="12"/>
      <c r="H142" s="12"/>
      <c r="I142" s="12"/>
      <c r="J142" s="12"/>
      <c r="K142" s="12">
        <v>1.0</v>
      </c>
      <c r="L142" s="12"/>
      <c r="M142" s="12"/>
      <c r="N142" s="12"/>
    </row>
    <row r="143">
      <c r="A143" s="11" t="s">
        <v>775</v>
      </c>
      <c r="B143" s="12"/>
      <c r="C143" s="12"/>
      <c r="D143" s="12"/>
      <c r="E143" s="12"/>
      <c r="F143" s="12"/>
      <c r="G143" s="12"/>
      <c r="H143" s="12"/>
      <c r="I143" s="12"/>
      <c r="J143" s="12"/>
      <c r="K143" s="12">
        <v>1.0</v>
      </c>
      <c r="L143" s="12"/>
      <c r="M143" s="12"/>
      <c r="N143" s="12">
        <v>1.0</v>
      </c>
      <c r="O143" s="13">
        <v>1.0</v>
      </c>
    </row>
    <row r="144">
      <c r="A144" s="11" t="s">
        <v>779</v>
      </c>
      <c r="B144" s="11"/>
      <c r="C144" s="11"/>
      <c r="D144" s="11"/>
      <c r="E144" s="11"/>
      <c r="F144" s="12">
        <v>1.0</v>
      </c>
      <c r="G144" s="11"/>
      <c r="H144" s="11"/>
      <c r="I144" s="11"/>
      <c r="J144" s="12">
        <v>1.0</v>
      </c>
      <c r="K144" s="11"/>
      <c r="L144" s="11"/>
      <c r="M144" s="11"/>
      <c r="N144" s="11"/>
    </row>
    <row r="145">
      <c r="A145" s="11" t="s">
        <v>786</v>
      </c>
      <c r="B145" s="11"/>
      <c r="C145" s="11"/>
      <c r="D145" s="11"/>
      <c r="E145" s="11"/>
      <c r="F145" s="12">
        <v>1.0</v>
      </c>
      <c r="G145" s="11"/>
      <c r="H145" s="11"/>
      <c r="I145" s="11"/>
      <c r="J145" s="12">
        <v>1.0</v>
      </c>
      <c r="K145" s="11"/>
      <c r="L145" s="11"/>
      <c r="M145" s="11"/>
      <c r="N145" s="11"/>
    </row>
    <row r="146">
      <c r="A146" s="11" t="s">
        <v>788</v>
      </c>
      <c r="B146" s="12"/>
      <c r="C146" s="11"/>
      <c r="D146" s="11"/>
      <c r="E146" s="12">
        <v>1.0</v>
      </c>
      <c r="F146" s="11"/>
      <c r="G146" s="11"/>
      <c r="H146" s="11"/>
      <c r="I146" s="11"/>
      <c r="J146" s="12">
        <v>1.0</v>
      </c>
      <c r="K146" s="11"/>
      <c r="L146" s="11"/>
      <c r="M146" s="11"/>
      <c r="N146" s="11"/>
    </row>
    <row r="147">
      <c r="A147" s="11" t="s">
        <v>791</v>
      </c>
      <c r="B147" s="11"/>
      <c r="C147" s="11"/>
      <c r="D147" s="11"/>
      <c r="E147" s="12">
        <v>1.0</v>
      </c>
      <c r="F147" s="11"/>
      <c r="G147" s="11"/>
      <c r="H147" s="11"/>
      <c r="I147" s="11"/>
      <c r="J147" s="12">
        <v>1.0</v>
      </c>
      <c r="K147" s="11"/>
      <c r="L147" s="11"/>
      <c r="M147" s="11"/>
      <c r="N147" s="11"/>
    </row>
    <row r="148">
      <c r="A148" s="11" t="s">
        <v>798</v>
      </c>
      <c r="B148" s="11"/>
      <c r="C148" s="11"/>
      <c r="D148" s="11"/>
      <c r="E148" s="12">
        <v>1.0</v>
      </c>
      <c r="F148" s="11"/>
      <c r="G148" s="11"/>
      <c r="H148" s="11"/>
      <c r="I148" s="11"/>
      <c r="J148" s="12">
        <v>1.0</v>
      </c>
      <c r="K148" s="11"/>
      <c r="L148" s="11"/>
      <c r="M148" s="11"/>
      <c r="N148" s="11"/>
    </row>
    <row r="149">
      <c r="A149" s="11" t="s">
        <v>803</v>
      </c>
      <c r="B149" s="11"/>
      <c r="C149" s="11"/>
      <c r="D149" s="11"/>
      <c r="E149" s="12">
        <v>1.0</v>
      </c>
      <c r="F149" s="11"/>
      <c r="G149" s="11"/>
      <c r="H149" s="11"/>
      <c r="I149" s="11"/>
      <c r="J149" s="12">
        <v>1.0</v>
      </c>
      <c r="K149" s="11"/>
      <c r="L149" s="11"/>
      <c r="M149" s="11"/>
      <c r="N149" s="11"/>
    </row>
    <row r="150">
      <c r="A150" s="23" t="s">
        <v>806</v>
      </c>
      <c r="B150" s="11"/>
      <c r="C150" s="11"/>
      <c r="D150" s="11"/>
      <c r="E150" s="12">
        <v>1.0</v>
      </c>
      <c r="F150" s="11"/>
      <c r="G150" s="11"/>
      <c r="H150" s="11"/>
      <c r="I150" s="11"/>
      <c r="J150" s="12">
        <v>1.0</v>
      </c>
      <c r="K150" s="11"/>
      <c r="L150" s="11"/>
      <c r="M150" s="11"/>
      <c r="N150" s="11"/>
    </row>
    <row r="151">
      <c r="A151" s="11" t="s">
        <v>809</v>
      </c>
      <c r="B151" s="11"/>
      <c r="C151" s="11"/>
      <c r="D151" s="12">
        <v>1.0</v>
      </c>
      <c r="E151" s="11"/>
      <c r="F151" s="11"/>
      <c r="G151" s="11"/>
      <c r="H151" s="11"/>
      <c r="I151" s="11"/>
      <c r="J151" s="12">
        <v>1.0</v>
      </c>
      <c r="K151" s="11"/>
      <c r="L151" s="11"/>
      <c r="M151" s="11"/>
      <c r="N151" s="12"/>
      <c r="R151" s="13">
        <v>1.0</v>
      </c>
    </row>
    <row r="152">
      <c r="A152" s="11" t="s">
        <v>812</v>
      </c>
      <c r="B152" s="11"/>
      <c r="C152" s="11"/>
      <c r="D152" s="12">
        <v>1.0</v>
      </c>
      <c r="E152" s="11"/>
      <c r="F152" s="11"/>
      <c r="G152" s="11"/>
      <c r="H152" s="11"/>
      <c r="I152" s="11"/>
      <c r="J152" s="12">
        <v>1.0</v>
      </c>
      <c r="K152" s="11"/>
      <c r="L152" s="11"/>
      <c r="M152" s="11"/>
      <c r="N152" s="12"/>
      <c r="R152" s="13">
        <v>1.0</v>
      </c>
    </row>
    <row r="153">
      <c r="A153" s="11" t="s">
        <v>688</v>
      </c>
      <c r="B153" s="11"/>
      <c r="C153" s="11"/>
      <c r="D153" s="11"/>
      <c r="E153" s="11"/>
      <c r="F153" s="11"/>
      <c r="G153" s="11"/>
      <c r="H153" s="11"/>
      <c r="I153" s="11"/>
      <c r="J153" s="12">
        <v>1.0</v>
      </c>
      <c r="K153" s="11"/>
      <c r="L153" s="11"/>
      <c r="M153" s="11"/>
      <c r="N153" s="11"/>
    </row>
    <row r="154">
      <c r="A154" s="11" t="s">
        <v>819</v>
      </c>
      <c r="B154" s="11"/>
      <c r="C154" s="11"/>
      <c r="D154" s="11"/>
      <c r="E154" s="11"/>
      <c r="F154" s="11"/>
      <c r="G154" s="11"/>
      <c r="H154" s="11"/>
      <c r="I154" s="11"/>
      <c r="J154" s="12">
        <v>1.0</v>
      </c>
      <c r="K154" s="11"/>
      <c r="L154" s="11"/>
      <c r="M154" s="11"/>
      <c r="N154" s="11"/>
    </row>
    <row r="155">
      <c r="A155" s="11" t="s">
        <v>822</v>
      </c>
      <c r="B155" s="11"/>
      <c r="C155" s="11"/>
      <c r="D155" s="11"/>
      <c r="E155" s="11"/>
      <c r="F155" s="11"/>
      <c r="G155" s="11"/>
      <c r="H155" s="11"/>
      <c r="I155" s="11"/>
      <c r="J155" s="12">
        <v>1.0</v>
      </c>
      <c r="K155" s="11"/>
      <c r="L155" s="11"/>
      <c r="M155" s="11"/>
      <c r="N155" s="11"/>
    </row>
    <row r="156">
      <c r="A156" s="11" t="s">
        <v>824</v>
      </c>
      <c r="B156" s="11"/>
      <c r="C156" s="11"/>
      <c r="D156" s="11"/>
      <c r="E156" s="11"/>
      <c r="F156" s="11"/>
      <c r="G156" s="11"/>
      <c r="H156" s="11"/>
      <c r="I156" s="11"/>
      <c r="J156" s="12">
        <v>1.0</v>
      </c>
      <c r="K156" s="11"/>
      <c r="L156" s="11"/>
      <c r="M156" s="11"/>
      <c r="N156" s="11"/>
    </row>
    <row r="157">
      <c r="A157" s="11" t="s">
        <v>828</v>
      </c>
      <c r="B157" s="11"/>
      <c r="C157" s="11"/>
      <c r="D157" s="11"/>
      <c r="E157" s="11"/>
      <c r="F157" s="11"/>
      <c r="G157" s="11"/>
      <c r="H157" s="11"/>
      <c r="I157" s="11"/>
      <c r="J157" s="12">
        <v>1.0</v>
      </c>
      <c r="K157" s="11"/>
      <c r="L157" s="11"/>
      <c r="M157" s="11"/>
      <c r="N157" s="11"/>
    </row>
    <row r="158">
      <c r="A158" s="11" t="s">
        <v>831</v>
      </c>
      <c r="B158" s="11"/>
      <c r="C158" s="11"/>
      <c r="D158" s="11"/>
      <c r="E158" s="11"/>
      <c r="F158" s="11"/>
      <c r="G158" s="11"/>
      <c r="H158" s="11"/>
      <c r="I158" s="11"/>
      <c r="J158" s="12">
        <v>1.0</v>
      </c>
      <c r="K158" s="11"/>
      <c r="L158" s="11"/>
      <c r="M158" s="11"/>
      <c r="N158" s="11"/>
    </row>
    <row r="159">
      <c r="A159" s="11" t="s">
        <v>838</v>
      </c>
      <c r="B159" s="11"/>
      <c r="C159" s="11"/>
      <c r="D159" s="11"/>
      <c r="E159" s="11"/>
      <c r="F159" s="11"/>
      <c r="G159" s="11"/>
      <c r="H159" s="11"/>
      <c r="I159" s="11"/>
      <c r="J159" s="12">
        <v>1.0</v>
      </c>
      <c r="K159" s="11"/>
      <c r="L159" s="11"/>
      <c r="M159" s="11"/>
      <c r="N159" s="11"/>
    </row>
    <row r="160">
      <c r="A160" s="11" t="s">
        <v>841</v>
      </c>
      <c r="B160" s="11"/>
      <c r="C160" s="11"/>
      <c r="D160" s="11"/>
      <c r="E160" s="11"/>
      <c r="F160" s="11"/>
      <c r="G160" s="11"/>
      <c r="H160" s="11"/>
      <c r="I160" s="11"/>
      <c r="J160" s="12">
        <v>1.0</v>
      </c>
      <c r="K160" s="11"/>
      <c r="L160" s="11"/>
      <c r="M160" s="11"/>
      <c r="N160" s="11"/>
    </row>
    <row r="161">
      <c r="A161" s="11" t="s">
        <v>844</v>
      </c>
      <c r="B161" s="11"/>
      <c r="C161" s="11"/>
      <c r="D161" s="11"/>
      <c r="E161" s="11"/>
      <c r="F161" s="11"/>
      <c r="G161" s="11"/>
      <c r="H161" s="11"/>
      <c r="I161" s="11"/>
      <c r="J161" s="12">
        <v>1.0</v>
      </c>
      <c r="K161" s="11"/>
      <c r="L161" s="11"/>
      <c r="M161" s="11"/>
      <c r="N161" s="11"/>
    </row>
    <row r="162">
      <c r="A162" s="11" t="s">
        <v>847</v>
      </c>
      <c r="B162" s="11"/>
      <c r="C162" s="11"/>
      <c r="D162" s="11"/>
      <c r="E162" s="11"/>
      <c r="F162" s="11"/>
      <c r="G162" s="11"/>
      <c r="H162" s="11"/>
      <c r="I162" s="11"/>
      <c r="J162" s="12">
        <v>1.0</v>
      </c>
      <c r="K162" s="11"/>
      <c r="L162" s="11"/>
      <c r="M162" s="11"/>
      <c r="N162" s="11"/>
    </row>
    <row r="163">
      <c r="A163" s="11" t="s">
        <v>853</v>
      </c>
      <c r="B163" s="11"/>
      <c r="C163" s="11"/>
      <c r="D163" s="11"/>
      <c r="E163" s="11"/>
      <c r="F163" s="11"/>
      <c r="G163" s="11"/>
      <c r="H163" s="11"/>
      <c r="I163" s="11"/>
      <c r="J163" s="12">
        <v>1.0</v>
      </c>
      <c r="K163" s="11"/>
      <c r="L163" s="11"/>
      <c r="M163" s="11"/>
      <c r="N163" s="11"/>
    </row>
    <row r="164">
      <c r="A164" s="11" t="s">
        <v>857</v>
      </c>
      <c r="B164" s="11"/>
      <c r="C164" s="11"/>
      <c r="D164" s="11"/>
      <c r="E164" s="11"/>
      <c r="F164" s="11"/>
      <c r="G164" s="11"/>
      <c r="H164" s="11"/>
      <c r="I164" s="11"/>
      <c r="J164" s="12">
        <v>1.0</v>
      </c>
      <c r="K164" s="11"/>
      <c r="L164" s="11"/>
      <c r="M164" s="11"/>
      <c r="N164" s="11"/>
    </row>
    <row r="165">
      <c r="A165" s="11" t="s">
        <v>861</v>
      </c>
      <c r="B165" s="11"/>
      <c r="C165" s="11"/>
      <c r="D165" s="11"/>
      <c r="E165" s="11"/>
      <c r="F165" s="11"/>
      <c r="G165" s="11"/>
      <c r="H165" s="11"/>
      <c r="I165" s="11"/>
      <c r="J165" s="12">
        <v>1.0</v>
      </c>
      <c r="K165" s="11"/>
      <c r="L165" s="11"/>
      <c r="M165" s="11"/>
      <c r="N165" s="11"/>
    </row>
    <row r="166">
      <c r="A166" s="11" t="s">
        <v>864</v>
      </c>
      <c r="B166" s="11"/>
      <c r="C166" s="11"/>
      <c r="D166" s="11"/>
      <c r="E166" s="12">
        <v>1.0</v>
      </c>
      <c r="F166" s="11"/>
      <c r="G166" s="11"/>
      <c r="H166" s="12">
        <v>1.0</v>
      </c>
      <c r="I166" s="12">
        <v>1.0</v>
      </c>
      <c r="J166" s="11"/>
      <c r="K166" s="11"/>
      <c r="L166" s="11"/>
      <c r="M166" s="11"/>
      <c r="N166" s="11"/>
    </row>
    <row r="167">
      <c r="A167" s="11" t="s">
        <v>363</v>
      </c>
      <c r="B167" s="11"/>
      <c r="C167" s="11"/>
      <c r="D167" s="11"/>
      <c r="E167" s="11"/>
      <c r="F167" s="11"/>
      <c r="G167" s="12">
        <v>1.0</v>
      </c>
      <c r="H167" s="11"/>
      <c r="I167" s="12">
        <v>1.0</v>
      </c>
      <c r="J167" s="11"/>
      <c r="K167" s="11"/>
      <c r="L167" s="11"/>
      <c r="M167" s="11"/>
      <c r="N167" s="11"/>
    </row>
    <row r="168">
      <c r="A168" s="11" t="s">
        <v>873</v>
      </c>
      <c r="B168" s="11"/>
      <c r="C168" s="11"/>
      <c r="D168" s="11"/>
      <c r="E168" s="11"/>
      <c r="F168" s="11"/>
      <c r="G168" s="11"/>
      <c r="H168" s="11"/>
      <c r="I168" s="12">
        <v>1.0</v>
      </c>
      <c r="J168" s="11"/>
      <c r="K168" s="11"/>
      <c r="L168" s="11"/>
      <c r="M168" s="11"/>
      <c r="N168" s="11"/>
    </row>
    <row r="169">
      <c r="A169" s="11" t="s">
        <v>875</v>
      </c>
      <c r="B169" s="11"/>
      <c r="C169" s="11"/>
      <c r="D169" s="11"/>
      <c r="E169" s="11"/>
      <c r="F169" s="11"/>
      <c r="G169" s="11"/>
      <c r="H169" s="11"/>
      <c r="I169" s="12">
        <v>1.0</v>
      </c>
      <c r="J169" s="11"/>
      <c r="K169" s="11"/>
      <c r="L169" s="11"/>
      <c r="M169" s="11"/>
      <c r="N169" s="11"/>
    </row>
    <row r="170">
      <c r="A170" s="11" t="s">
        <v>880</v>
      </c>
      <c r="B170" s="11"/>
      <c r="C170" s="11"/>
      <c r="D170" s="11"/>
      <c r="E170" s="11"/>
      <c r="F170" s="11"/>
      <c r="G170" s="11"/>
      <c r="H170" s="11"/>
      <c r="I170" s="12">
        <v>1.0</v>
      </c>
      <c r="J170" s="11"/>
      <c r="K170" s="11"/>
      <c r="L170" s="11"/>
      <c r="M170" s="11"/>
      <c r="N170" s="11"/>
    </row>
    <row r="171">
      <c r="A171" s="11" t="s">
        <v>883</v>
      </c>
      <c r="B171" s="11"/>
      <c r="C171" s="11"/>
      <c r="D171" s="11"/>
      <c r="E171" s="11"/>
      <c r="F171" s="11"/>
      <c r="G171" s="11"/>
      <c r="H171" s="11"/>
      <c r="I171" s="12">
        <v>1.0</v>
      </c>
      <c r="J171" s="11"/>
      <c r="K171" s="11"/>
      <c r="L171" s="11"/>
      <c r="M171" s="11"/>
      <c r="N171" s="11"/>
    </row>
    <row r="172">
      <c r="A172" s="11" t="s">
        <v>886</v>
      </c>
      <c r="B172" s="11"/>
      <c r="C172" s="11"/>
      <c r="D172" s="11"/>
      <c r="E172" s="11"/>
      <c r="F172" s="11"/>
      <c r="G172" s="11"/>
      <c r="H172" s="11"/>
      <c r="I172" s="12">
        <v>1.0</v>
      </c>
      <c r="J172" s="11"/>
      <c r="K172" s="11"/>
      <c r="L172" s="11"/>
      <c r="M172" s="11"/>
      <c r="N172" s="11"/>
    </row>
    <row r="173">
      <c r="A173" s="11" t="s">
        <v>889</v>
      </c>
      <c r="B173" s="11"/>
      <c r="C173" s="11"/>
      <c r="D173" s="11"/>
      <c r="E173" s="11"/>
      <c r="F173" s="12">
        <v>1.0</v>
      </c>
      <c r="G173" s="12">
        <v>1.0</v>
      </c>
      <c r="H173" s="12">
        <v>1.0</v>
      </c>
      <c r="I173" s="11"/>
      <c r="J173" s="11"/>
      <c r="K173" s="11"/>
      <c r="L173" s="11"/>
      <c r="M173" s="11"/>
      <c r="N173" s="11"/>
    </row>
    <row r="174">
      <c r="A174" s="11" t="s">
        <v>894</v>
      </c>
      <c r="B174" s="11"/>
      <c r="C174" s="11"/>
      <c r="D174" s="11"/>
      <c r="E174" s="12">
        <v>1.0</v>
      </c>
      <c r="F174" s="11"/>
      <c r="G174" s="11"/>
      <c r="H174" s="12">
        <v>1.0</v>
      </c>
      <c r="I174" s="11"/>
      <c r="J174" s="11"/>
      <c r="K174" s="11"/>
      <c r="L174" s="11"/>
      <c r="M174" s="11"/>
      <c r="N174" s="11"/>
    </row>
    <row r="175">
      <c r="A175" s="11" t="s">
        <v>834</v>
      </c>
      <c r="B175" s="11"/>
      <c r="C175" s="11"/>
      <c r="D175" s="11"/>
      <c r="E175" s="12">
        <v>1.0</v>
      </c>
      <c r="F175" s="11"/>
      <c r="G175" s="11"/>
      <c r="H175" s="12">
        <v>1.0</v>
      </c>
      <c r="I175" s="11"/>
      <c r="J175" s="11"/>
      <c r="K175" s="11"/>
      <c r="L175" s="11"/>
      <c r="M175" s="11"/>
      <c r="N175" s="11"/>
    </row>
    <row r="176">
      <c r="A176" s="11" t="s">
        <v>902</v>
      </c>
      <c r="B176" s="11"/>
      <c r="C176" s="11"/>
      <c r="D176" s="11"/>
      <c r="E176" s="12">
        <v>1.0</v>
      </c>
      <c r="F176" s="11"/>
      <c r="G176" s="11"/>
      <c r="H176" s="12">
        <v>1.0</v>
      </c>
      <c r="I176" s="11"/>
      <c r="J176" s="11"/>
      <c r="K176" s="11"/>
      <c r="L176" s="11"/>
      <c r="M176" s="11"/>
      <c r="N176" s="11"/>
    </row>
    <row r="177">
      <c r="A177" s="11" t="s">
        <v>905</v>
      </c>
      <c r="B177" s="11"/>
      <c r="C177" s="11"/>
      <c r="D177" s="11"/>
      <c r="E177" s="12">
        <v>1.0</v>
      </c>
      <c r="F177" s="11"/>
      <c r="G177" s="11"/>
      <c r="H177" s="12">
        <v>1.0</v>
      </c>
      <c r="I177" s="11"/>
      <c r="J177" s="11"/>
      <c r="K177" s="11"/>
      <c r="L177" s="11"/>
      <c r="M177" s="11"/>
      <c r="N177" s="11"/>
    </row>
    <row r="178">
      <c r="A178" s="11" t="s">
        <v>908</v>
      </c>
      <c r="B178" s="11"/>
      <c r="C178" s="11"/>
      <c r="D178" s="11"/>
      <c r="E178" s="12">
        <v>1.0</v>
      </c>
      <c r="F178" s="11"/>
      <c r="G178" s="12"/>
      <c r="H178" s="12">
        <v>1.0</v>
      </c>
      <c r="I178" s="11"/>
      <c r="J178" s="11"/>
      <c r="K178" s="11"/>
      <c r="L178" s="11"/>
      <c r="M178" s="11"/>
      <c r="N178" s="11"/>
    </row>
    <row r="179">
      <c r="A179" s="11" t="s">
        <v>911</v>
      </c>
      <c r="B179" s="12"/>
      <c r="C179" s="12"/>
      <c r="D179" s="12"/>
      <c r="E179" s="12">
        <v>1.0</v>
      </c>
      <c r="F179" s="12"/>
      <c r="G179" s="12"/>
      <c r="H179" s="12">
        <v>1.0</v>
      </c>
      <c r="I179" s="12"/>
      <c r="J179" s="12"/>
      <c r="K179" s="12"/>
      <c r="L179" s="12"/>
      <c r="M179" s="12"/>
      <c r="N179" s="12">
        <v>1.0</v>
      </c>
    </row>
    <row r="180">
      <c r="A180" s="11" t="s">
        <v>916</v>
      </c>
      <c r="B180" s="11"/>
      <c r="C180" s="11"/>
      <c r="D180" s="12">
        <v>1.0</v>
      </c>
      <c r="E180" s="11"/>
      <c r="F180" s="11"/>
      <c r="G180" s="11"/>
      <c r="H180" s="12">
        <v>1.0</v>
      </c>
      <c r="I180" s="11"/>
      <c r="J180" s="11"/>
      <c r="K180" s="11"/>
      <c r="L180" s="11"/>
      <c r="M180" s="11"/>
      <c r="N180" s="11"/>
    </row>
    <row r="181">
      <c r="A181" s="11" t="s">
        <v>921</v>
      </c>
      <c r="B181" s="11"/>
      <c r="C181" s="11"/>
      <c r="D181" s="12">
        <v>1.0</v>
      </c>
      <c r="E181" s="11"/>
      <c r="F181" s="11"/>
      <c r="G181" s="11"/>
      <c r="H181" s="12">
        <v>1.0</v>
      </c>
      <c r="I181" s="11"/>
      <c r="J181" s="11"/>
      <c r="K181" s="11"/>
      <c r="L181" s="11"/>
      <c r="M181" s="11"/>
      <c r="N181" s="11"/>
    </row>
    <row r="182">
      <c r="A182" s="11" t="s">
        <v>382</v>
      </c>
      <c r="B182" s="11"/>
      <c r="C182" s="11"/>
      <c r="D182" s="12"/>
      <c r="E182" s="11"/>
      <c r="F182" s="11"/>
      <c r="G182" s="11"/>
      <c r="H182" s="12">
        <v>1.0</v>
      </c>
      <c r="I182" s="11"/>
      <c r="J182" s="11"/>
      <c r="K182" s="11"/>
      <c r="L182" s="11"/>
      <c r="M182" s="11"/>
      <c r="N182" s="11"/>
    </row>
    <row r="183">
      <c r="A183" s="11" t="s">
        <v>928</v>
      </c>
      <c r="B183" s="11"/>
      <c r="C183" s="11"/>
      <c r="D183" s="11"/>
      <c r="E183" s="12"/>
      <c r="F183" s="11"/>
      <c r="G183" s="11"/>
      <c r="H183" s="12">
        <v>1.0</v>
      </c>
      <c r="I183" s="11"/>
      <c r="J183" s="11"/>
      <c r="K183" s="11"/>
      <c r="L183" s="11"/>
      <c r="M183" s="11"/>
      <c r="N183" s="11"/>
    </row>
    <row r="184">
      <c r="A184" s="11" t="s">
        <v>931</v>
      </c>
      <c r="B184" s="11"/>
      <c r="C184" s="11"/>
      <c r="D184" s="11"/>
      <c r="E184" s="12"/>
      <c r="F184" s="11"/>
      <c r="G184" s="11"/>
      <c r="H184" s="12">
        <v>1.0</v>
      </c>
      <c r="I184" s="11"/>
      <c r="J184" s="11"/>
      <c r="K184" s="11"/>
      <c r="L184" s="11"/>
      <c r="M184" s="11"/>
      <c r="N184" s="11"/>
    </row>
    <row r="185">
      <c r="A185" s="11" t="s">
        <v>937</v>
      </c>
      <c r="B185" s="11"/>
      <c r="C185" s="11"/>
      <c r="D185" s="11"/>
      <c r="E185" s="11"/>
      <c r="F185" s="11"/>
      <c r="G185" s="11"/>
      <c r="H185" s="12">
        <v>1.0</v>
      </c>
      <c r="I185" s="11"/>
      <c r="J185" s="11"/>
      <c r="K185" s="11"/>
      <c r="L185" s="11"/>
      <c r="M185" s="11"/>
      <c r="N185" s="11"/>
    </row>
    <row r="186">
      <c r="A186" s="11" t="s">
        <v>941</v>
      </c>
      <c r="B186" s="11"/>
      <c r="C186" s="11"/>
      <c r="D186" s="11"/>
      <c r="E186" s="11"/>
      <c r="F186" s="11"/>
      <c r="G186" s="11"/>
      <c r="H186" s="12">
        <v>1.0</v>
      </c>
      <c r="I186" s="11"/>
      <c r="J186" s="11"/>
      <c r="K186" s="11"/>
      <c r="L186" s="11"/>
      <c r="M186" s="11"/>
      <c r="N186" s="11"/>
    </row>
    <row r="187">
      <c r="A187" s="11" t="s">
        <v>944</v>
      </c>
      <c r="B187" s="12"/>
      <c r="C187" s="12"/>
      <c r="D187" s="12"/>
      <c r="E187" s="12"/>
      <c r="F187" s="12"/>
      <c r="G187" s="12"/>
      <c r="H187" s="12">
        <v>1.0</v>
      </c>
      <c r="I187" s="12"/>
      <c r="J187" s="12"/>
      <c r="K187" s="12"/>
      <c r="L187" s="12"/>
      <c r="M187" s="12"/>
      <c r="N187" s="12">
        <v>1.0</v>
      </c>
      <c r="P187" s="13">
        <v>1.0</v>
      </c>
    </row>
    <row r="188">
      <c r="A188" s="20" t="s">
        <v>949</v>
      </c>
      <c r="B188" s="12"/>
      <c r="C188" s="12"/>
      <c r="D188" s="12"/>
      <c r="E188" s="12"/>
      <c r="F188" s="12"/>
      <c r="G188" s="12"/>
      <c r="H188" s="12">
        <v>1.0</v>
      </c>
      <c r="I188" s="12"/>
      <c r="J188" s="12"/>
      <c r="K188" s="12"/>
      <c r="L188" s="12"/>
      <c r="M188" s="12"/>
      <c r="N188" s="12">
        <v>1.0</v>
      </c>
    </row>
    <row r="189">
      <c r="A189" s="11" t="s">
        <v>953</v>
      </c>
      <c r="B189" s="12"/>
      <c r="C189" s="12"/>
      <c r="D189" s="12"/>
      <c r="E189" s="12"/>
      <c r="F189" s="12"/>
      <c r="G189" s="12"/>
      <c r="H189" s="12">
        <v>1.0</v>
      </c>
      <c r="I189" s="12"/>
      <c r="J189" s="12"/>
      <c r="K189" s="12"/>
      <c r="L189" s="12"/>
      <c r="M189" s="12"/>
      <c r="N189" s="12"/>
    </row>
    <row r="190">
      <c r="A190" s="11" t="s">
        <v>955</v>
      </c>
      <c r="B190" s="12"/>
      <c r="C190" s="12"/>
      <c r="D190" s="12"/>
      <c r="E190" s="12"/>
      <c r="F190" s="12"/>
      <c r="G190" s="12"/>
      <c r="H190" s="12">
        <v>1.0</v>
      </c>
      <c r="I190" s="12"/>
      <c r="J190" s="12"/>
      <c r="K190" s="12"/>
      <c r="L190" s="12"/>
      <c r="M190" s="12"/>
      <c r="N190" s="12">
        <v>1.0</v>
      </c>
      <c r="Q190" s="13">
        <v>1.0</v>
      </c>
    </row>
    <row r="191">
      <c r="A191" s="11" t="s">
        <v>958</v>
      </c>
      <c r="B191" s="12"/>
      <c r="C191" s="12"/>
      <c r="D191" s="12"/>
      <c r="E191" s="12"/>
      <c r="F191" s="12"/>
      <c r="G191" s="12"/>
      <c r="H191" s="12">
        <v>1.0</v>
      </c>
      <c r="I191" s="12"/>
      <c r="J191" s="12"/>
      <c r="K191" s="12"/>
      <c r="L191" s="12"/>
      <c r="M191" s="12"/>
      <c r="N191" s="12">
        <v>1.0</v>
      </c>
    </row>
    <row r="192">
      <c r="A192" s="11" t="s">
        <v>962</v>
      </c>
      <c r="B192" s="12"/>
      <c r="C192" s="12"/>
      <c r="D192" s="12"/>
      <c r="E192" s="12"/>
      <c r="F192" s="12"/>
      <c r="G192" s="12"/>
      <c r="H192" s="12">
        <v>1.0</v>
      </c>
      <c r="I192" s="12"/>
      <c r="J192" s="12"/>
      <c r="K192" s="12"/>
      <c r="L192" s="12"/>
      <c r="M192" s="12"/>
      <c r="N192" s="12">
        <v>1.0</v>
      </c>
      <c r="O192" s="13">
        <v>1.0</v>
      </c>
    </row>
    <row r="193">
      <c r="A193" s="11" t="s">
        <v>966</v>
      </c>
      <c r="B193" s="12"/>
      <c r="C193" s="12"/>
      <c r="D193" s="12"/>
      <c r="E193" s="12"/>
      <c r="F193" s="12"/>
      <c r="G193" s="12"/>
      <c r="H193" s="12">
        <v>1.0</v>
      </c>
      <c r="I193" s="12"/>
      <c r="J193" s="12"/>
      <c r="K193" s="12"/>
      <c r="L193" s="12"/>
      <c r="M193" s="12"/>
      <c r="N193" s="12">
        <v>1.0</v>
      </c>
    </row>
    <row r="194">
      <c r="A194" s="11" t="s">
        <v>969</v>
      </c>
      <c r="B194" s="12"/>
      <c r="C194" s="12"/>
      <c r="D194" s="12"/>
      <c r="E194" s="12"/>
      <c r="F194" s="12"/>
      <c r="G194" s="12"/>
      <c r="H194" s="12">
        <v>1.0</v>
      </c>
      <c r="I194" s="12"/>
      <c r="J194" s="12"/>
      <c r="K194" s="12"/>
      <c r="L194" s="12"/>
      <c r="M194" s="12"/>
      <c r="N194" s="12">
        <v>1.0</v>
      </c>
    </row>
    <row r="195">
      <c r="A195" s="11" t="s">
        <v>970</v>
      </c>
      <c r="B195" s="11"/>
      <c r="C195" s="11"/>
      <c r="D195" s="11"/>
      <c r="E195" s="11"/>
      <c r="F195" s="12">
        <v>1.0</v>
      </c>
      <c r="G195" s="12">
        <v>1.0</v>
      </c>
      <c r="H195" s="11"/>
      <c r="I195" s="11"/>
      <c r="J195" s="11"/>
      <c r="K195" s="11"/>
      <c r="L195" s="11"/>
      <c r="M195" s="11"/>
      <c r="N195" s="11"/>
    </row>
    <row r="196">
      <c r="A196" s="11" t="s">
        <v>974</v>
      </c>
      <c r="B196" s="11"/>
      <c r="C196" s="11"/>
      <c r="D196" s="11"/>
      <c r="E196" s="11"/>
      <c r="F196" s="12">
        <v>1.0</v>
      </c>
      <c r="G196" s="12">
        <v>1.0</v>
      </c>
      <c r="H196" s="11"/>
      <c r="I196" s="11"/>
      <c r="J196" s="11"/>
      <c r="K196" s="11"/>
      <c r="L196" s="11"/>
      <c r="M196" s="11"/>
      <c r="N196" s="11"/>
    </row>
    <row r="197">
      <c r="A197" s="11" t="s">
        <v>976</v>
      </c>
      <c r="B197" s="11"/>
      <c r="C197" s="11"/>
      <c r="D197" s="11"/>
      <c r="E197" s="12">
        <v>1.0</v>
      </c>
      <c r="F197" s="11"/>
      <c r="G197" s="12">
        <v>1.0</v>
      </c>
      <c r="H197" s="11"/>
      <c r="I197" s="11"/>
      <c r="J197" s="11"/>
      <c r="K197" s="11"/>
      <c r="L197" s="11"/>
      <c r="M197" s="11"/>
      <c r="N197" s="11"/>
    </row>
    <row r="198">
      <c r="A198" s="11" t="s">
        <v>979</v>
      </c>
      <c r="B198" s="11"/>
      <c r="C198" s="11"/>
      <c r="D198" s="12">
        <v>1.0</v>
      </c>
      <c r="E198" s="11"/>
      <c r="F198" s="11"/>
      <c r="G198" s="12">
        <v>1.0</v>
      </c>
      <c r="H198" s="11"/>
      <c r="I198" s="11"/>
      <c r="J198" s="11"/>
      <c r="K198" s="11"/>
      <c r="L198" s="11"/>
      <c r="M198" s="11"/>
      <c r="N198" s="11"/>
    </row>
    <row r="199">
      <c r="A199" s="11" t="s">
        <v>981</v>
      </c>
      <c r="B199" s="12"/>
      <c r="C199" s="12"/>
      <c r="D199" s="12"/>
      <c r="E199" s="12"/>
      <c r="F199" s="12"/>
      <c r="G199" s="12">
        <v>1.0</v>
      </c>
      <c r="H199" s="12"/>
      <c r="I199" s="12"/>
      <c r="J199" s="12"/>
      <c r="K199" s="12"/>
      <c r="L199" s="12"/>
      <c r="M199" s="12"/>
      <c r="N199" s="12">
        <v>1.0</v>
      </c>
    </row>
    <row r="200">
      <c r="A200" s="11" t="s">
        <v>983</v>
      </c>
      <c r="B200" s="11"/>
      <c r="C200" s="11"/>
      <c r="D200" s="11"/>
      <c r="E200" s="11"/>
      <c r="F200" s="11"/>
      <c r="G200" s="12">
        <v>1.0</v>
      </c>
      <c r="H200" s="11"/>
      <c r="I200" s="11"/>
      <c r="J200" s="11"/>
      <c r="K200" s="11"/>
      <c r="L200" s="11"/>
      <c r="M200" s="11"/>
      <c r="N200" s="11"/>
    </row>
    <row r="201">
      <c r="A201" s="11" t="s">
        <v>987</v>
      </c>
      <c r="B201" s="11"/>
      <c r="C201" s="11"/>
      <c r="D201" s="11"/>
      <c r="E201" s="11"/>
      <c r="F201" s="11"/>
      <c r="G201" s="12">
        <v>1.0</v>
      </c>
      <c r="H201" s="11"/>
      <c r="I201" s="11"/>
      <c r="J201" s="11"/>
      <c r="K201" s="11"/>
      <c r="L201" s="11"/>
      <c r="M201" s="11"/>
      <c r="N201" s="11"/>
    </row>
    <row r="202">
      <c r="A202" s="11" t="s">
        <v>988</v>
      </c>
      <c r="B202" s="11"/>
      <c r="C202" s="11"/>
      <c r="D202" s="11"/>
      <c r="E202" s="11"/>
      <c r="F202" s="11"/>
      <c r="G202" s="12">
        <v>1.0</v>
      </c>
      <c r="H202" s="11"/>
      <c r="I202" s="11"/>
      <c r="J202" s="11"/>
      <c r="K202" s="11"/>
      <c r="L202" s="11"/>
      <c r="M202" s="11"/>
      <c r="N202" s="11"/>
    </row>
    <row r="203">
      <c r="A203" s="11" t="s">
        <v>994</v>
      </c>
      <c r="B203" s="12"/>
      <c r="C203" s="12"/>
      <c r="D203" s="12"/>
      <c r="E203" s="12"/>
      <c r="F203" s="12"/>
      <c r="G203" s="12">
        <v>1.0</v>
      </c>
      <c r="H203" s="12"/>
      <c r="I203" s="12"/>
      <c r="J203" s="12"/>
      <c r="K203" s="12"/>
      <c r="L203" s="12"/>
      <c r="M203" s="12"/>
      <c r="N203" s="12">
        <v>1.0</v>
      </c>
      <c r="O203" s="13">
        <v>1.0</v>
      </c>
    </row>
    <row r="204">
      <c r="A204" s="11" t="s">
        <v>996</v>
      </c>
      <c r="B204" s="12"/>
      <c r="C204" s="12"/>
      <c r="D204" s="12"/>
      <c r="E204" s="12"/>
      <c r="F204" s="12"/>
      <c r="G204" s="12">
        <v>1.0</v>
      </c>
      <c r="H204" s="12"/>
      <c r="I204" s="12"/>
      <c r="J204" s="12"/>
      <c r="K204" s="12"/>
      <c r="L204" s="12"/>
      <c r="M204" s="12"/>
      <c r="N204" s="12">
        <v>1.0</v>
      </c>
    </row>
    <row r="205">
      <c r="A205" s="20" t="s">
        <v>998</v>
      </c>
      <c r="B205" s="12"/>
      <c r="C205" s="12"/>
      <c r="D205" s="12"/>
      <c r="E205" s="12"/>
      <c r="F205" s="12"/>
      <c r="G205" s="12">
        <v>1.0</v>
      </c>
      <c r="H205" s="12"/>
      <c r="I205" s="12"/>
      <c r="J205" s="12"/>
      <c r="K205" s="12"/>
      <c r="L205" s="12"/>
      <c r="M205" s="12"/>
      <c r="N205" s="12">
        <v>1.0</v>
      </c>
      <c r="O205" s="13">
        <v>1.0</v>
      </c>
      <c r="P205" s="13">
        <v>1.0</v>
      </c>
    </row>
    <row r="206">
      <c r="A206" s="11" t="s">
        <v>629</v>
      </c>
      <c r="B206" s="11"/>
      <c r="C206" s="11"/>
      <c r="D206" s="11"/>
      <c r="E206" s="12">
        <v>1.0</v>
      </c>
      <c r="F206" s="12">
        <v>1.0</v>
      </c>
      <c r="G206" s="11"/>
      <c r="H206" s="11"/>
      <c r="I206" s="11"/>
      <c r="J206" s="11"/>
      <c r="K206" s="11"/>
      <c r="L206" s="11"/>
      <c r="M206" s="11"/>
      <c r="N206" s="11"/>
    </row>
    <row r="207">
      <c r="A207" s="11" t="s">
        <v>1000</v>
      </c>
      <c r="B207" s="11"/>
      <c r="C207" s="11"/>
      <c r="D207" s="11"/>
      <c r="E207" s="12">
        <v>1.0</v>
      </c>
      <c r="F207" s="12">
        <v>1.0</v>
      </c>
      <c r="G207" s="11"/>
      <c r="H207" s="11"/>
      <c r="I207" s="11"/>
      <c r="J207" s="11"/>
      <c r="K207" s="11"/>
      <c r="L207" s="11"/>
      <c r="M207" s="11"/>
      <c r="N207" s="11"/>
    </row>
    <row r="208">
      <c r="A208" s="11" t="s">
        <v>1001</v>
      </c>
      <c r="B208" s="11"/>
      <c r="C208" s="11"/>
      <c r="D208" s="11"/>
      <c r="E208" s="12">
        <v>1.0</v>
      </c>
      <c r="F208" s="12">
        <v>1.0</v>
      </c>
      <c r="G208" s="11"/>
      <c r="H208" s="11"/>
      <c r="I208" s="11"/>
      <c r="J208" s="11"/>
      <c r="K208" s="11"/>
      <c r="L208" s="11"/>
      <c r="M208" s="11"/>
      <c r="N208" s="11"/>
    </row>
    <row r="209">
      <c r="A209" s="11" t="s">
        <v>1002</v>
      </c>
      <c r="B209" s="11"/>
      <c r="C209" s="11"/>
      <c r="D209" s="12">
        <v>1.0</v>
      </c>
      <c r="E209" s="11"/>
      <c r="F209" s="12">
        <v>1.0</v>
      </c>
      <c r="G209" s="11"/>
      <c r="H209" s="11"/>
      <c r="I209" s="11"/>
      <c r="J209" s="11"/>
      <c r="K209" s="11"/>
      <c r="L209" s="11"/>
      <c r="M209" s="11"/>
      <c r="N209" s="11"/>
    </row>
    <row r="210">
      <c r="A210" s="11" t="s">
        <v>1009</v>
      </c>
      <c r="B210" s="11"/>
      <c r="C210" s="11"/>
      <c r="D210" s="12">
        <v>1.0</v>
      </c>
      <c r="E210" s="11"/>
      <c r="F210" s="12">
        <v>1.0</v>
      </c>
      <c r="G210" s="11"/>
      <c r="H210" s="11"/>
      <c r="I210" s="11"/>
      <c r="J210" s="11"/>
      <c r="K210" s="11"/>
      <c r="L210" s="11"/>
      <c r="M210" s="11"/>
      <c r="N210" s="11"/>
    </row>
    <row r="211">
      <c r="A211" s="11" t="s">
        <v>1010</v>
      </c>
      <c r="B211" s="11"/>
      <c r="C211" s="11"/>
      <c r="D211" s="12">
        <v>1.0</v>
      </c>
      <c r="E211" s="11"/>
      <c r="F211" s="12">
        <v>1.0</v>
      </c>
      <c r="G211" s="11"/>
      <c r="H211" s="11"/>
      <c r="I211" s="11"/>
      <c r="J211" s="11"/>
      <c r="K211" s="11"/>
      <c r="L211" s="11"/>
      <c r="M211" s="11"/>
      <c r="N211" s="12"/>
    </row>
    <row r="212">
      <c r="A212" s="31" t="s">
        <v>1012</v>
      </c>
      <c r="B212" s="12"/>
      <c r="C212" s="12"/>
      <c r="D212" s="12">
        <v>1.0</v>
      </c>
      <c r="E212" s="12"/>
      <c r="F212" s="12">
        <v>1.0</v>
      </c>
      <c r="G212" s="12"/>
      <c r="H212" s="12"/>
      <c r="I212" s="12"/>
      <c r="J212" s="12"/>
      <c r="K212" s="12"/>
      <c r="L212" s="12"/>
      <c r="M212" s="12"/>
      <c r="N212" s="12"/>
    </row>
    <row r="213">
      <c r="A213" s="11" t="s">
        <v>430</v>
      </c>
      <c r="B213" s="11"/>
      <c r="C213" s="11"/>
      <c r="D213" s="11"/>
      <c r="E213" s="11"/>
      <c r="F213" s="12">
        <v>1.0</v>
      </c>
      <c r="G213" s="11"/>
      <c r="H213" s="11"/>
      <c r="I213" s="11"/>
      <c r="J213" s="11"/>
      <c r="K213" s="11"/>
      <c r="L213" s="11"/>
      <c r="M213" s="11"/>
      <c r="N213" s="11"/>
    </row>
    <row r="214">
      <c r="A214" s="22">
        <v>5.0</v>
      </c>
      <c r="B214" s="11"/>
      <c r="C214" s="11"/>
      <c r="D214" s="11"/>
      <c r="E214" s="11"/>
      <c r="F214" s="12">
        <v>1.0</v>
      </c>
      <c r="G214" s="11"/>
      <c r="H214" s="11"/>
      <c r="I214" s="11"/>
      <c r="J214" s="11"/>
      <c r="K214" s="11"/>
      <c r="L214" s="11"/>
      <c r="M214" s="11"/>
      <c r="N214" s="11"/>
    </row>
    <row r="215">
      <c r="A215" s="19" t="s">
        <v>1025</v>
      </c>
      <c r="B215" s="11"/>
      <c r="C215" s="11"/>
      <c r="D215" s="11"/>
      <c r="E215" s="11"/>
      <c r="F215" s="12">
        <v>1.0</v>
      </c>
      <c r="G215" s="11"/>
      <c r="H215" s="11"/>
      <c r="I215" s="11"/>
      <c r="J215" s="11"/>
      <c r="K215" s="11"/>
      <c r="L215" s="11"/>
      <c r="M215" s="11"/>
      <c r="N215" s="12">
        <v>1.0</v>
      </c>
    </row>
    <row r="216">
      <c r="A216" s="11" t="s">
        <v>1028</v>
      </c>
      <c r="B216" s="11"/>
      <c r="C216" s="11"/>
      <c r="D216" s="11"/>
      <c r="E216" s="11"/>
      <c r="F216" s="12">
        <v>1.0</v>
      </c>
      <c r="G216" s="11"/>
      <c r="H216" s="11"/>
      <c r="I216" s="11"/>
      <c r="J216" s="11"/>
      <c r="K216" s="11"/>
      <c r="L216" s="11"/>
      <c r="M216" s="11"/>
      <c r="N216" s="11"/>
      <c r="P216" s="13">
        <v>1.0</v>
      </c>
    </row>
    <row r="217">
      <c r="A217" s="11" t="s">
        <v>1030</v>
      </c>
      <c r="B217" s="11"/>
      <c r="C217" s="11"/>
      <c r="D217" s="11"/>
      <c r="E217" s="11"/>
      <c r="F217" s="12">
        <v>1.0</v>
      </c>
      <c r="G217" s="11"/>
      <c r="H217" s="11"/>
      <c r="I217" s="11"/>
      <c r="J217" s="11"/>
      <c r="K217" s="11"/>
      <c r="L217" s="11"/>
      <c r="M217" s="11"/>
      <c r="N217" s="11"/>
    </row>
    <row r="218">
      <c r="A218" s="11" t="s">
        <v>1039</v>
      </c>
      <c r="B218" s="11"/>
      <c r="C218" s="11"/>
      <c r="D218" s="11"/>
      <c r="E218" s="11"/>
      <c r="F218" s="12">
        <v>1.0</v>
      </c>
      <c r="G218" s="11"/>
      <c r="H218" s="11"/>
      <c r="I218" s="11"/>
      <c r="J218" s="11"/>
      <c r="K218" s="11"/>
      <c r="L218" s="11"/>
      <c r="M218" s="11"/>
      <c r="N218" s="11"/>
    </row>
    <row r="219">
      <c r="A219" s="19" t="s">
        <v>1040</v>
      </c>
      <c r="B219" s="11"/>
      <c r="C219" s="11"/>
      <c r="D219" s="11"/>
      <c r="E219" s="11"/>
      <c r="F219" s="12">
        <v>1.0</v>
      </c>
      <c r="G219" s="11"/>
      <c r="H219" s="11"/>
      <c r="I219" s="11"/>
      <c r="J219" s="11"/>
      <c r="K219" s="11"/>
      <c r="L219" s="11"/>
      <c r="M219" s="11"/>
      <c r="N219" s="11"/>
    </row>
    <row r="220">
      <c r="A220" s="11" t="s">
        <v>1047</v>
      </c>
      <c r="B220" s="11"/>
      <c r="C220" s="11"/>
      <c r="D220" s="11"/>
      <c r="E220" s="11"/>
      <c r="F220" s="12">
        <v>1.0</v>
      </c>
      <c r="G220" s="11"/>
      <c r="H220" s="11"/>
      <c r="I220" s="11"/>
      <c r="J220" s="11"/>
      <c r="K220" s="11"/>
      <c r="L220" s="11"/>
      <c r="M220" s="11"/>
      <c r="N220" s="11"/>
    </row>
    <row r="221">
      <c r="A221" s="11" t="s">
        <v>1049</v>
      </c>
      <c r="B221" s="11"/>
      <c r="C221" s="11"/>
      <c r="D221" s="11"/>
      <c r="E221" s="11"/>
      <c r="F221" s="12">
        <v>1.0</v>
      </c>
      <c r="G221" s="11"/>
      <c r="H221" s="11"/>
      <c r="I221" s="11"/>
      <c r="J221" s="11"/>
      <c r="K221" s="11"/>
      <c r="L221" s="11"/>
      <c r="M221" s="11"/>
      <c r="N221" s="11"/>
    </row>
    <row r="222">
      <c r="A222" s="11" t="s">
        <v>1053</v>
      </c>
      <c r="B222" s="11"/>
      <c r="C222" s="11"/>
      <c r="D222" s="11"/>
      <c r="E222" s="11"/>
      <c r="F222" s="12">
        <v>1.0</v>
      </c>
      <c r="G222" s="11"/>
      <c r="H222" s="11"/>
      <c r="I222" s="11"/>
      <c r="J222" s="11"/>
      <c r="K222" s="11"/>
      <c r="L222" s="11"/>
      <c r="M222" s="11"/>
      <c r="N222" s="11"/>
    </row>
    <row r="223">
      <c r="A223" s="11" t="s">
        <v>1054</v>
      </c>
      <c r="B223" s="11"/>
      <c r="C223" s="11"/>
      <c r="D223" s="11"/>
      <c r="E223" s="11"/>
      <c r="F223" s="12">
        <v>1.0</v>
      </c>
      <c r="G223" s="11"/>
      <c r="H223" s="11"/>
      <c r="I223" s="11"/>
      <c r="J223" s="11"/>
      <c r="K223" s="11"/>
      <c r="L223" s="11"/>
      <c r="M223" s="11"/>
      <c r="N223" s="11"/>
    </row>
    <row r="224">
      <c r="A224" s="11" t="s">
        <v>219</v>
      </c>
      <c r="B224" s="11"/>
      <c r="C224" s="11"/>
      <c r="D224" s="11"/>
      <c r="E224" s="11"/>
      <c r="F224" s="12">
        <v>1.0</v>
      </c>
      <c r="G224" s="11"/>
      <c r="H224" s="11"/>
      <c r="I224" s="11"/>
      <c r="J224" s="11"/>
      <c r="K224" s="11"/>
      <c r="L224" s="11"/>
      <c r="M224" s="11"/>
      <c r="N224" s="11"/>
    </row>
    <row r="225">
      <c r="A225" s="11" t="s">
        <v>1061</v>
      </c>
      <c r="B225" s="12"/>
      <c r="C225" s="12"/>
      <c r="D225" s="12"/>
      <c r="E225" s="12"/>
      <c r="F225" s="12">
        <v>1.0</v>
      </c>
      <c r="G225" s="12"/>
      <c r="H225" s="12"/>
      <c r="I225" s="12"/>
      <c r="J225" s="12"/>
      <c r="K225" s="12"/>
      <c r="L225" s="12"/>
      <c r="M225" s="12"/>
      <c r="N225" s="12"/>
    </row>
    <row r="226">
      <c r="A226" s="11" t="s">
        <v>1068</v>
      </c>
      <c r="B226" s="11"/>
      <c r="C226" s="11"/>
      <c r="D226" s="12">
        <v>1.0</v>
      </c>
      <c r="E226" s="12">
        <v>1.0</v>
      </c>
      <c r="F226" s="11"/>
      <c r="G226" s="11"/>
      <c r="H226" s="11"/>
      <c r="I226" s="11"/>
      <c r="J226" s="11"/>
      <c r="K226" s="11"/>
      <c r="L226" s="11"/>
      <c r="M226" s="11"/>
      <c r="N226" s="11"/>
    </row>
    <row r="227">
      <c r="A227" s="11" t="s">
        <v>341</v>
      </c>
      <c r="B227" s="11"/>
      <c r="C227" s="11"/>
      <c r="D227" s="12">
        <v>1.0</v>
      </c>
      <c r="E227" s="12">
        <v>1.0</v>
      </c>
      <c r="F227" s="11"/>
      <c r="G227" s="11"/>
      <c r="H227" s="11"/>
      <c r="I227" s="11"/>
      <c r="J227" s="11"/>
      <c r="K227" s="11"/>
      <c r="L227" s="11"/>
      <c r="M227" s="11"/>
      <c r="N227" s="11"/>
    </row>
    <row r="228">
      <c r="A228" s="11" t="s">
        <v>1072</v>
      </c>
      <c r="B228" s="11"/>
      <c r="C228" s="11"/>
      <c r="D228" s="12">
        <v>1.0</v>
      </c>
      <c r="E228" s="12">
        <v>1.0</v>
      </c>
      <c r="F228" s="11"/>
      <c r="G228" s="11"/>
      <c r="H228" s="11"/>
      <c r="I228" s="11"/>
      <c r="J228" s="11"/>
      <c r="K228" s="11"/>
      <c r="L228" s="11"/>
      <c r="M228" s="11"/>
      <c r="N228" s="11"/>
    </row>
    <row r="229">
      <c r="A229" s="11" t="s">
        <v>248</v>
      </c>
      <c r="B229" s="11"/>
      <c r="C229" s="11"/>
      <c r="D229" s="11"/>
      <c r="E229" s="12">
        <v>1.0</v>
      </c>
      <c r="F229" s="11"/>
      <c r="G229" s="11"/>
      <c r="H229" s="11"/>
      <c r="I229" s="11"/>
      <c r="J229" s="11"/>
      <c r="K229" s="11"/>
      <c r="L229" s="11"/>
      <c r="M229" s="11"/>
      <c r="N229" s="11"/>
    </row>
    <row r="230">
      <c r="A230" s="11" t="s">
        <v>315</v>
      </c>
      <c r="B230" s="11"/>
      <c r="C230" s="11"/>
      <c r="D230" s="11"/>
      <c r="E230" s="12">
        <v>1.0</v>
      </c>
      <c r="F230" s="11"/>
      <c r="G230" s="11"/>
      <c r="H230" s="11"/>
      <c r="I230" s="11"/>
      <c r="J230" s="11"/>
      <c r="K230" s="11"/>
      <c r="L230" s="11"/>
      <c r="M230" s="11"/>
      <c r="N230" s="11"/>
    </row>
    <row r="231">
      <c r="A231" s="11" t="s">
        <v>754</v>
      </c>
      <c r="B231" s="11"/>
      <c r="C231" s="11"/>
      <c r="D231" s="11"/>
      <c r="E231" s="12">
        <v>1.0</v>
      </c>
      <c r="F231" s="11"/>
      <c r="G231" s="11"/>
      <c r="H231" s="11"/>
      <c r="I231" s="11"/>
      <c r="J231" s="11"/>
      <c r="K231" s="11"/>
      <c r="L231" s="11"/>
      <c r="M231" s="11"/>
      <c r="N231" s="11"/>
    </row>
    <row r="232">
      <c r="A232" s="11" t="s">
        <v>1087</v>
      </c>
      <c r="B232" s="11"/>
      <c r="C232" s="11"/>
      <c r="D232" s="11"/>
      <c r="E232" s="12">
        <v>1.0</v>
      </c>
      <c r="F232" s="11"/>
      <c r="G232" s="11"/>
      <c r="H232" s="11"/>
      <c r="I232" s="11"/>
      <c r="J232" s="11"/>
      <c r="K232" s="11"/>
      <c r="L232" s="11"/>
      <c r="M232" s="11"/>
      <c r="N232" s="11"/>
    </row>
    <row r="233">
      <c r="A233" s="11" t="s">
        <v>1089</v>
      </c>
      <c r="B233" s="11"/>
      <c r="C233" s="11"/>
      <c r="D233" s="11"/>
      <c r="E233" s="12">
        <v>1.0</v>
      </c>
      <c r="F233" s="11"/>
      <c r="G233" s="11"/>
      <c r="H233" s="11"/>
      <c r="I233" s="11"/>
      <c r="J233" s="11"/>
      <c r="K233" s="11"/>
      <c r="L233" s="11"/>
      <c r="M233" s="11"/>
      <c r="N233" s="11"/>
    </row>
    <row r="234">
      <c r="A234" s="11" t="s">
        <v>1091</v>
      </c>
      <c r="B234" s="11"/>
      <c r="C234" s="11"/>
      <c r="D234" s="11"/>
      <c r="E234" s="12">
        <v>1.0</v>
      </c>
      <c r="F234" s="11"/>
      <c r="G234" s="11"/>
      <c r="H234" s="11"/>
      <c r="I234" s="11"/>
      <c r="J234" s="11"/>
      <c r="K234" s="11"/>
      <c r="L234" s="11"/>
      <c r="M234" s="11"/>
      <c r="N234" s="11"/>
    </row>
    <row r="235">
      <c r="A235" s="11" t="s">
        <v>1095</v>
      </c>
      <c r="B235" s="11"/>
      <c r="C235" s="11"/>
      <c r="D235" s="11"/>
      <c r="E235" s="12">
        <v>1.0</v>
      </c>
      <c r="F235" s="11"/>
      <c r="G235" s="11"/>
      <c r="H235" s="11"/>
      <c r="I235" s="11"/>
      <c r="J235" s="11"/>
      <c r="K235" s="11"/>
      <c r="L235" s="11"/>
      <c r="M235" s="11"/>
      <c r="N235" s="11"/>
      <c r="O235" s="13">
        <v>1.0</v>
      </c>
      <c r="P235" s="13">
        <v>1.0</v>
      </c>
    </row>
    <row r="236">
      <c r="A236" s="11" t="s">
        <v>1101</v>
      </c>
      <c r="B236" s="11"/>
      <c r="C236" s="11"/>
      <c r="D236" s="11"/>
      <c r="E236" s="12">
        <v>1.0</v>
      </c>
      <c r="F236" s="11"/>
      <c r="G236" s="11"/>
      <c r="H236" s="11"/>
      <c r="I236" s="11"/>
      <c r="J236" s="11"/>
      <c r="K236" s="11"/>
      <c r="L236" s="11"/>
      <c r="M236" s="11"/>
      <c r="N236" s="11"/>
      <c r="P236" s="13">
        <v>1.0</v>
      </c>
    </row>
    <row r="237">
      <c r="A237" s="21" t="s">
        <v>1103</v>
      </c>
      <c r="B237" s="11"/>
      <c r="C237" s="11"/>
      <c r="D237" s="11"/>
      <c r="E237" s="12">
        <v>1.0</v>
      </c>
      <c r="F237" s="11"/>
      <c r="G237" s="11"/>
      <c r="H237" s="11"/>
      <c r="I237" s="11"/>
      <c r="J237" s="11"/>
      <c r="K237" s="11"/>
      <c r="L237" s="11"/>
      <c r="M237" s="11"/>
      <c r="N237" s="11"/>
    </row>
    <row r="238">
      <c r="A238" s="11" t="s">
        <v>1106</v>
      </c>
      <c r="B238" s="11"/>
      <c r="C238" s="11"/>
      <c r="D238" s="11"/>
      <c r="E238" s="12">
        <v>1.0</v>
      </c>
      <c r="F238" s="11"/>
      <c r="G238" s="11"/>
      <c r="H238" s="11"/>
      <c r="I238" s="11"/>
      <c r="J238" s="11"/>
      <c r="K238" s="11"/>
      <c r="L238" s="11"/>
      <c r="M238" s="11"/>
      <c r="N238" s="11"/>
    </row>
    <row r="239">
      <c r="A239" s="11" t="s">
        <v>1109</v>
      </c>
      <c r="B239" s="11"/>
      <c r="C239" s="11"/>
      <c r="D239" s="11"/>
      <c r="E239" s="12">
        <v>1.0</v>
      </c>
      <c r="F239" s="11"/>
      <c r="G239" s="11"/>
      <c r="H239" s="11"/>
      <c r="I239" s="11"/>
      <c r="J239" s="11"/>
      <c r="K239" s="11"/>
      <c r="L239" s="11"/>
      <c r="M239" s="11"/>
      <c r="N239" s="11"/>
    </row>
    <row r="240">
      <c r="A240" s="11" t="s">
        <v>1115</v>
      </c>
      <c r="B240" s="11"/>
      <c r="C240" s="11"/>
      <c r="D240" s="11"/>
      <c r="E240" s="12">
        <v>1.0</v>
      </c>
      <c r="F240" s="11"/>
      <c r="G240" s="11"/>
      <c r="H240" s="11"/>
      <c r="I240" s="11"/>
      <c r="J240" s="11"/>
      <c r="K240" s="11"/>
      <c r="L240" s="11"/>
      <c r="M240" s="11"/>
      <c r="N240" s="11"/>
    </row>
    <row r="241">
      <c r="A241" s="11" t="s">
        <v>1117</v>
      </c>
      <c r="B241" s="11"/>
      <c r="C241" s="11"/>
      <c r="D241" s="11"/>
      <c r="E241" s="12">
        <v>1.0</v>
      </c>
      <c r="F241" s="11"/>
      <c r="G241" s="11"/>
      <c r="H241" s="11"/>
      <c r="I241" s="11"/>
      <c r="J241" s="11"/>
      <c r="K241" s="11"/>
      <c r="L241" s="11"/>
      <c r="M241" s="11"/>
      <c r="N241" s="11"/>
    </row>
    <row r="242">
      <c r="A242" s="11" t="s">
        <v>1125</v>
      </c>
      <c r="B242" s="11"/>
      <c r="C242" s="11"/>
      <c r="D242" s="11"/>
      <c r="E242" s="12">
        <v>1.0</v>
      </c>
      <c r="F242" s="11"/>
      <c r="G242" s="11"/>
      <c r="H242" s="11"/>
      <c r="I242" s="11"/>
      <c r="J242" s="11"/>
      <c r="K242" s="11"/>
      <c r="L242" s="11"/>
      <c r="M242" s="11"/>
      <c r="N242" s="11"/>
    </row>
    <row r="243">
      <c r="A243" s="11" t="s">
        <v>1128</v>
      </c>
      <c r="B243" s="11"/>
      <c r="C243" s="11"/>
      <c r="D243" s="11"/>
      <c r="E243" s="12">
        <v>1.0</v>
      </c>
      <c r="F243" s="11"/>
      <c r="G243" s="11"/>
      <c r="H243" s="11"/>
      <c r="I243" s="11"/>
      <c r="J243" s="11"/>
      <c r="K243" s="11"/>
      <c r="L243" s="11"/>
      <c r="M243" s="11"/>
      <c r="N243" s="11"/>
    </row>
    <row r="244">
      <c r="A244" s="11" t="s">
        <v>1130</v>
      </c>
      <c r="B244" s="11"/>
      <c r="C244" s="11"/>
      <c r="D244" s="11"/>
      <c r="E244" s="12">
        <v>1.0</v>
      </c>
      <c r="F244" s="11"/>
      <c r="G244" s="11"/>
      <c r="H244" s="11"/>
      <c r="I244" s="11"/>
      <c r="J244" s="11"/>
      <c r="K244" s="11"/>
      <c r="L244" s="11"/>
      <c r="M244" s="11"/>
      <c r="N244" s="11"/>
    </row>
    <row r="245">
      <c r="A245" s="11" t="s">
        <v>1132</v>
      </c>
      <c r="B245" s="11"/>
      <c r="C245" s="11"/>
      <c r="D245" s="11"/>
      <c r="E245" s="12">
        <v>1.0</v>
      </c>
      <c r="F245" s="11"/>
      <c r="G245" s="11"/>
      <c r="H245" s="11"/>
      <c r="I245" s="11"/>
      <c r="J245" s="11"/>
      <c r="K245" s="11"/>
      <c r="L245" s="11"/>
      <c r="M245" s="11"/>
      <c r="N245" s="11"/>
      <c r="O245" s="13">
        <v>1.0</v>
      </c>
    </row>
    <row r="246">
      <c r="A246" s="32" t="s">
        <v>1137</v>
      </c>
      <c r="B246" s="33"/>
      <c r="C246" s="33"/>
      <c r="D246" s="33"/>
      <c r="E246" s="33">
        <v>1.0</v>
      </c>
      <c r="F246" s="33"/>
      <c r="G246" s="33"/>
      <c r="H246" s="33"/>
      <c r="I246" s="33"/>
      <c r="J246" s="33"/>
      <c r="K246" s="33"/>
      <c r="L246" s="33"/>
      <c r="M246" s="33"/>
      <c r="N246" s="33">
        <v>1.0</v>
      </c>
      <c r="O246" s="34"/>
      <c r="P246" s="34"/>
      <c r="Q246" s="34"/>
      <c r="R246" s="34"/>
      <c r="S246" s="34"/>
      <c r="T246" s="34"/>
      <c r="U246" s="34"/>
      <c r="V246" s="34"/>
      <c r="W246" s="34"/>
      <c r="X246" s="34"/>
      <c r="Y246" s="34"/>
      <c r="Z246" s="34"/>
      <c r="AA246" s="34"/>
      <c r="AB246" s="34"/>
      <c r="AC246" s="34"/>
      <c r="AD246" s="34"/>
      <c r="AE246" s="34"/>
      <c r="AF246" s="34"/>
      <c r="AG246" s="34"/>
      <c r="AH246" s="34"/>
      <c r="AI246" s="34"/>
    </row>
    <row r="247">
      <c r="A247" s="11" t="s">
        <v>1160</v>
      </c>
      <c r="B247" s="12"/>
      <c r="C247" s="12"/>
      <c r="D247" s="12"/>
      <c r="E247" s="12">
        <v>1.0</v>
      </c>
      <c r="F247" s="12"/>
      <c r="G247" s="12"/>
      <c r="H247" s="12"/>
      <c r="I247" s="12"/>
      <c r="J247" s="12"/>
      <c r="K247" s="12"/>
      <c r="L247" s="12"/>
      <c r="M247" s="12"/>
      <c r="N247" s="12">
        <v>1.0</v>
      </c>
    </row>
    <row r="248">
      <c r="A248" s="11" t="s">
        <v>1163</v>
      </c>
      <c r="B248" s="12"/>
      <c r="C248" s="12"/>
      <c r="D248" s="12"/>
      <c r="E248" s="12">
        <v>1.0</v>
      </c>
      <c r="F248" s="12"/>
      <c r="G248" s="12"/>
      <c r="H248" s="12"/>
      <c r="I248" s="12"/>
      <c r="J248" s="12"/>
      <c r="K248" s="12"/>
      <c r="L248" s="12"/>
      <c r="M248" s="12"/>
      <c r="N248" s="12"/>
      <c r="O248" s="13">
        <v>1.0</v>
      </c>
    </row>
    <row r="249">
      <c r="A249" s="11" t="s">
        <v>1166</v>
      </c>
      <c r="B249" s="12"/>
      <c r="C249" s="12"/>
      <c r="D249" s="12"/>
      <c r="E249" s="12">
        <v>1.0</v>
      </c>
      <c r="F249" s="12"/>
      <c r="G249" s="12"/>
      <c r="H249" s="12"/>
      <c r="I249" s="12"/>
      <c r="J249" s="12"/>
      <c r="K249" s="12"/>
      <c r="L249" s="12"/>
      <c r="M249" s="12"/>
      <c r="N249" s="12">
        <v>1.0</v>
      </c>
    </row>
    <row r="250">
      <c r="A250" s="20" t="s">
        <v>1171</v>
      </c>
      <c r="B250" s="12"/>
      <c r="C250" s="12"/>
      <c r="D250" s="12"/>
      <c r="E250" s="12">
        <v>1.0</v>
      </c>
      <c r="F250" s="12"/>
      <c r="G250" s="12"/>
      <c r="H250" s="12"/>
      <c r="I250" s="12"/>
      <c r="J250" s="12"/>
      <c r="K250" s="12"/>
      <c r="L250" s="12"/>
      <c r="M250" s="12"/>
      <c r="N250" s="12">
        <v>1.0</v>
      </c>
      <c r="P250" s="13">
        <v>1.0</v>
      </c>
    </row>
    <row r="251">
      <c r="A251" s="11" t="s">
        <v>1173</v>
      </c>
      <c r="B251" s="12"/>
      <c r="C251" s="12"/>
      <c r="D251" s="12">
        <v>1.0</v>
      </c>
      <c r="E251" s="11"/>
      <c r="F251" s="11"/>
      <c r="G251" s="11"/>
      <c r="H251" s="11"/>
      <c r="I251" s="11"/>
      <c r="J251" s="11"/>
      <c r="K251" s="11"/>
      <c r="L251" s="11"/>
      <c r="M251" s="11"/>
      <c r="N251" s="11"/>
    </row>
    <row r="252">
      <c r="A252" s="11" t="s">
        <v>1177</v>
      </c>
      <c r="B252" s="11"/>
      <c r="C252" s="11"/>
      <c r="D252" s="12">
        <v>1.0</v>
      </c>
      <c r="E252" s="11"/>
      <c r="F252" s="11"/>
      <c r="G252" s="11"/>
      <c r="H252" s="11"/>
      <c r="I252" s="11"/>
      <c r="J252" s="11"/>
      <c r="K252" s="11"/>
      <c r="L252" s="11"/>
      <c r="M252" s="11"/>
      <c r="N252" s="11"/>
    </row>
    <row r="253">
      <c r="A253" s="11" t="s">
        <v>1182</v>
      </c>
      <c r="B253" s="11"/>
      <c r="C253" s="11"/>
      <c r="D253" s="12">
        <v>1.0</v>
      </c>
      <c r="E253" s="11"/>
      <c r="F253" s="11"/>
      <c r="G253" s="11"/>
      <c r="H253" s="11"/>
      <c r="I253" s="11"/>
      <c r="J253" s="11"/>
      <c r="K253" s="11"/>
      <c r="L253" s="11"/>
      <c r="M253" s="11"/>
      <c r="N253" s="11"/>
    </row>
    <row r="254">
      <c r="A254" s="15" t="s">
        <v>1184</v>
      </c>
      <c r="B254" s="11"/>
      <c r="C254" s="11"/>
      <c r="D254" s="12">
        <v>1.0</v>
      </c>
      <c r="E254" s="11"/>
      <c r="F254" s="11"/>
      <c r="G254" s="11"/>
      <c r="H254" s="11"/>
      <c r="I254" s="11"/>
      <c r="J254" s="11"/>
      <c r="K254" s="11"/>
      <c r="L254" s="11"/>
      <c r="M254" s="11"/>
      <c r="N254" s="12">
        <v>1.0</v>
      </c>
    </row>
    <row r="255">
      <c r="A255" s="11" t="s">
        <v>1186</v>
      </c>
      <c r="B255" s="11"/>
      <c r="C255" s="11"/>
      <c r="D255" s="12">
        <v>1.0</v>
      </c>
      <c r="E255" s="11"/>
      <c r="F255" s="11"/>
      <c r="G255" s="11"/>
      <c r="H255" s="11"/>
      <c r="I255" s="11"/>
      <c r="J255" s="11"/>
      <c r="K255" s="11"/>
      <c r="L255" s="11"/>
      <c r="M255" s="11"/>
      <c r="N255" s="11"/>
    </row>
    <row r="256">
      <c r="A256" s="11" t="s">
        <v>1190</v>
      </c>
      <c r="B256" s="11"/>
      <c r="C256" s="11"/>
      <c r="D256" s="12">
        <v>1.0</v>
      </c>
      <c r="E256" s="11"/>
      <c r="F256" s="11"/>
      <c r="G256" s="11"/>
      <c r="H256" s="11"/>
      <c r="I256" s="11"/>
      <c r="J256" s="11"/>
      <c r="K256" s="11"/>
      <c r="L256" s="11"/>
      <c r="M256" s="11"/>
      <c r="N256" s="11"/>
    </row>
    <row r="257">
      <c r="A257" s="12" t="s">
        <v>1191</v>
      </c>
      <c r="B257" s="11"/>
      <c r="C257" s="11"/>
      <c r="D257" s="12">
        <v>1.0</v>
      </c>
      <c r="E257" s="11"/>
      <c r="F257" s="11"/>
      <c r="G257" s="11"/>
      <c r="H257" s="11"/>
      <c r="I257" s="11"/>
      <c r="J257" s="11"/>
      <c r="K257" s="11"/>
      <c r="L257" s="11"/>
      <c r="M257" s="11"/>
      <c r="N257" s="11"/>
    </row>
    <row r="258">
      <c r="A258" s="11" t="s">
        <v>1197</v>
      </c>
      <c r="B258" s="11"/>
      <c r="C258" s="11"/>
      <c r="D258" s="12">
        <v>1.0</v>
      </c>
      <c r="E258" s="11"/>
      <c r="F258" s="11"/>
      <c r="G258" s="11"/>
      <c r="H258" s="11"/>
      <c r="I258" s="11"/>
      <c r="J258" s="11"/>
      <c r="K258" s="11"/>
      <c r="L258" s="11"/>
      <c r="M258" s="11"/>
      <c r="N258" s="11"/>
    </row>
    <row r="259">
      <c r="A259" s="11" t="s">
        <v>1198</v>
      </c>
      <c r="B259" s="11"/>
      <c r="C259" s="11"/>
      <c r="D259" s="12">
        <v>1.0</v>
      </c>
      <c r="E259" s="11"/>
      <c r="F259" s="11"/>
      <c r="G259" s="11"/>
      <c r="H259" s="11"/>
      <c r="I259" s="11"/>
      <c r="J259" s="11"/>
      <c r="K259" s="11"/>
      <c r="L259" s="11"/>
      <c r="M259" s="11"/>
      <c r="N259" s="11"/>
    </row>
    <row r="260">
      <c r="A260" s="11" t="s">
        <v>1201</v>
      </c>
      <c r="B260" s="11"/>
      <c r="C260" s="11"/>
      <c r="D260" s="12">
        <v>1.0</v>
      </c>
      <c r="E260" s="11"/>
      <c r="F260" s="11"/>
      <c r="G260" s="11"/>
      <c r="H260" s="11"/>
      <c r="I260" s="11"/>
      <c r="J260" s="11"/>
      <c r="K260" s="11"/>
      <c r="L260" s="11"/>
      <c r="M260" s="11"/>
      <c r="N260" s="11"/>
    </row>
    <row r="261">
      <c r="A261" s="11" t="s">
        <v>1206</v>
      </c>
      <c r="B261" s="11"/>
      <c r="C261" s="11"/>
      <c r="D261" s="12">
        <v>1.0</v>
      </c>
      <c r="E261" s="11"/>
      <c r="F261" s="11"/>
      <c r="G261" s="11"/>
      <c r="H261" s="11"/>
      <c r="I261" s="11"/>
      <c r="J261" s="11"/>
      <c r="K261" s="11"/>
      <c r="L261" s="11"/>
      <c r="M261" s="11"/>
      <c r="N261" s="11"/>
    </row>
    <row r="262">
      <c r="A262" s="11" t="s">
        <v>1210</v>
      </c>
      <c r="B262" s="11"/>
      <c r="C262" s="11"/>
      <c r="D262" s="12">
        <v>1.0</v>
      </c>
      <c r="E262" s="11"/>
      <c r="F262" s="11"/>
      <c r="G262" s="11"/>
      <c r="H262" s="11"/>
      <c r="I262" s="11"/>
      <c r="J262" s="11"/>
      <c r="K262" s="11"/>
      <c r="L262" s="11"/>
      <c r="M262" s="11"/>
      <c r="N262" s="11"/>
    </row>
    <row r="263">
      <c r="A263" s="11" t="s">
        <v>1213</v>
      </c>
      <c r="B263" s="11"/>
      <c r="C263" s="11"/>
      <c r="D263" s="12">
        <v>1.0</v>
      </c>
      <c r="E263" s="11"/>
      <c r="F263" s="11"/>
      <c r="G263" s="11"/>
      <c r="H263" s="11"/>
      <c r="I263" s="11"/>
      <c r="J263" s="11"/>
      <c r="K263" s="11"/>
      <c r="L263" s="11"/>
      <c r="M263" s="11"/>
      <c r="N263" s="11"/>
    </row>
    <row r="264">
      <c r="A264" s="11" t="s">
        <v>1216</v>
      </c>
      <c r="B264" s="11"/>
      <c r="C264" s="11"/>
      <c r="D264" s="12">
        <v>1.0</v>
      </c>
      <c r="E264" s="11"/>
      <c r="F264" s="11"/>
      <c r="G264" s="11"/>
      <c r="H264" s="11"/>
      <c r="I264" s="11"/>
      <c r="J264" s="11"/>
      <c r="K264" s="11"/>
      <c r="L264" s="11"/>
      <c r="M264" s="11"/>
      <c r="N264" s="11"/>
    </row>
    <row r="265">
      <c r="A265" s="11" t="s">
        <v>1220</v>
      </c>
      <c r="B265" s="11"/>
      <c r="C265" s="11"/>
      <c r="D265" s="12">
        <v>1.0</v>
      </c>
      <c r="E265" s="11"/>
      <c r="F265" s="11"/>
      <c r="G265" s="11"/>
      <c r="H265" s="11"/>
      <c r="I265" s="11"/>
      <c r="J265" s="11"/>
      <c r="K265" s="11"/>
      <c r="L265" s="11"/>
      <c r="M265" s="11"/>
      <c r="N265" s="11"/>
    </row>
    <row r="266">
      <c r="A266" s="11" t="s">
        <v>1224</v>
      </c>
      <c r="B266" s="12"/>
      <c r="C266" s="12"/>
      <c r="D266" s="12">
        <v>1.0</v>
      </c>
      <c r="E266" s="12"/>
      <c r="F266" s="12"/>
      <c r="G266" s="12"/>
      <c r="H266" s="12"/>
      <c r="I266" s="12"/>
      <c r="J266" s="12"/>
      <c r="K266" s="12"/>
      <c r="L266" s="12"/>
      <c r="M266" s="12"/>
      <c r="N266" s="12">
        <v>1.0</v>
      </c>
      <c r="O266" s="13">
        <v>1.0</v>
      </c>
    </row>
    <row r="267">
      <c r="A267" s="11" t="s">
        <v>1228</v>
      </c>
      <c r="B267" s="12"/>
      <c r="C267" s="12"/>
      <c r="D267" s="12">
        <v>1.0</v>
      </c>
      <c r="E267" s="12"/>
      <c r="F267" s="12"/>
      <c r="G267" s="12"/>
      <c r="H267" s="12"/>
      <c r="I267" s="12"/>
      <c r="J267" s="12"/>
      <c r="K267" s="12"/>
      <c r="L267" s="12"/>
      <c r="M267" s="12"/>
      <c r="N267" s="12">
        <v>1.0</v>
      </c>
    </row>
    <row r="268">
      <c r="A268" s="11" t="s">
        <v>1230</v>
      </c>
      <c r="B268" s="12"/>
      <c r="C268" s="12"/>
      <c r="D268" s="12">
        <v>1.0</v>
      </c>
      <c r="E268" s="12"/>
      <c r="F268" s="12"/>
      <c r="G268" s="12"/>
      <c r="H268" s="12"/>
      <c r="I268" s="12"/>
      <c r="J268" s="12"/>
      <c r="K268" s="12"/>
      <c r="L268" s="12"/>
      <c r="M268" s="12"/>
      <c r="N268" s="12">
        <v>1.0</v>
      </c>
      <c r="R268" s="13">
        <v>1.0</v>
      </c>
    </row>
    <row r="269">
      <c r="A269" s="11" t="s">
        <v>1233</v>
      </c>
      <c r="B269" s="12"/>
      <c r="C269" s="12"/>
      <c r="D269" s="12">
        <v>1.0</v>
      </c>
      <c r="E269" s="12"/>
      <c r="F269" s="12"/>
      <c r="G269" s="12"/>
      <c r="H269" s="12"/>
      <c r="I269" s="12"/>
      <c r="J269" s="12"/>
      <c r="K269" s="12"/>
      <c r="L269" s="12"/>
      <c r="M269" s="12"/>
      <c r="N269" s="12">
        <v>1.0</v>
      </c>
      <c r="R269" s="13">
        <v>1.0</v>
      </c>
    </row>
    <row r="270">
      <c r="A270" s="11" t="s">
        <v>1236</v>
      </c>
      <c r="B270" s="12"/>
      <c r="C270" s="12"/>
      <c r="D270" s="12">
        <v>1.0</v>
      </c>
      <c r="E270" s="12"/>
      <c r="F270" s="12"/>
      <c r="G270" s="12"/>
      <c r="H270" s="12"/>
      <c r="I270" s="12"/>
      <c r="J270" s="12"/>
      <c r="K270" s="12"/>
      <c r="L270" s="12"/>
      <c r="M270" s="12"/>
      <c r="N270" s="12"/>
    </row>
    <row r="271">
      <c r="A271" s="11" t="s">
        <v>1241</v>
      </c>
      <c r="B271" s="12"/>
      <c r="C271" s="12"/>
      <c r="D271" s="12">
        <v>1.0</v>
      </c>
      <c r="E271" s="12"/>
      <c r="F271" s="12"/>
      <c r="G271" s="12"/>
      <c r="H271" s="12"/>
      <c r="I271" s="12"/>
      <c r="J271" s="12"/>
      <c r="K271" s="12"/>
      <c r="L271" s="12"/>
      <c r="M271" s="12"/>
      <c r="N271" s="12"/>
    </row>
    <row r="272">
      <c r="A272" s="11" t="s">
        <v>1243</v>
      </c>
      <c r="B272" s="12"/>
      <c r="C272" s="12"/>
      <c r="D272" s="12">
        <v>1.0</v>
      </c>
      <c r="E272" s="12"/>
      <c r="F272" s="12"/>
      <c r="G272" s="12"/>
      <c r="H272" s="12"/>
      <c r="I272" s="12"/>
      <c r="J272" s="12"/>
      <c r="K272" s="12"/>
      <c r="L272" s="12"/>
      <c r="M272" s="12"/>
      <c r="N272" s="12">
        <v>1.0</v>
      </c>
    </row>
    <row r="273">
      <c r="A273" s="11" t="s">
        <v>897</v>
      </c>
      <c r="B273" s="12"/>
      <c r="C273" s="11"/>
      <c r="D273" s="11"/>
      <c r="E273" s="11"/>
      <c r="F273" s="11"/>
      <c r="G273" s="11"/>
      <c r="H273" s="11"/>
      <c r="I273" s="11"/>
      <c r="J273" s="11"/>
      <c r="K273" s="11"/>
      <c r="L273" s="11"/>
      <c r="M273" s="11"/>
      <c r="N273" s="12">
        <v>1.0</v>
      </c>
      <c r="R273" s="13">
        <v>1.0</v>
      </c>
    </row>
    <row r="274">
      <c r="A274" s="15" t="s">
        <v>1251</v>
      </c>
      <c r="B274" s="12"/>
      <c r="C274" s="11"/>
      <c r="D274" s="11"/>
      <c r="E274" s="11"/>
      <c r="F274" s="11"/>
      <c r="G274" s="11"/>
      <c r="H274" s="11"/>
      <c r="I274" s="11"/>
      <c r="J274" s="11"/>
      <c r="K274" s="11"/>
      <c r="L274" s="11"/>
      <c r="M274" s="11"/>
      <c r="N274" s="12">
        <v>1.0</v>
      </c>
      <c r="P274" s="13">
        <v>1.0</v>
      </c>
      <c r="R274" s="13">
        <v>1.0</v>
      </c>
    </row>
    <row r="275">
      <c r="A275" s="11" t="s">
        <v>1253</v>
      </c>
      <c r="B275" s="11"/>
      <c r="C275" s="11"/>
      <c r="D275" s="12"/>
      <c r="E275" s="11"/>
      <c r="F275" s="11"/>
      <c r="G275" s="11"/>
      <c r="H275" s="11"/>
      <c r="I275" s="11"/>
      <c r="J275" s="11"/>
      <c r="K275" s="11"/>
      <c r="L275" s="11"/>
      <c r="M275" s="11"/>
      <c r="N275" s="12">
        <v>1.0</v>
      </c>
      <c r="P275" s="13">
        <v>1.0</v>
      </c>
    </row>
    <row r="276">
      <c r="A276" s="15" t="s">
        <v>1255</v>
      </c>
      <c r="B276" s="12"/>
      <c r="C276" s="12"/>
      <c r="D276" s="12"/>
      <c r="E276" s="12"/>
      <c r="F276" s="12"/>
      <c r="G276" s="12"/>
      <c r="H276" s="12"/>
      <c r="I276" s="12"/>
      <c r="J276" s="12"/>
      <c r="K276" s="12"/>
      <c r="L276" s="12"/>
      <c r="M276" s="12"/>
      <c r="N276" s="12">
        <v>1.0</v>
      </c>
      <c r="P276" s="13">
        <v>1.0</v>
      </c>
      <c r="Q276" s="13">
        <v>1.0</v>
      </c>
      <c r="R276" s="13">
        <v>1.0</v>
      </c>
    </row>
    <row r="277">
      <c r="A277" s="11" t="s">
        <v>1262</v>
      </c>
      <c r="B277" s="11"/>
      <c r="C277" s="11"/>
      <c r="D277" s="11"/>
      <c r="E277" s="12"/>
      <c r="F277" s="11"/>
      <c r="G277" s="11"/>
      <c r="H277" s="11"/>
      <c r="I277" s="11"/>
      <c r="J277" s="11"/>
      <c r="K277" s="11"/>
      <c r="L277" s="11"/>
      <c r="M277" s="11"/>
      <c r="N277" s="12">
        <v>1.0</v>
      </c>
      <c r="P277" s="13">
        <v>1.0</v>
      </c>
    </row>
    <row r="278">
      <c r="A278" s="11" t="s">
        <v>1264</v>
      </c>
      <c r="B278" s="12"/>
      <c r="C278" s="12"/>
      <c r="D278" s="12"/>
      <c r="E278" s="12"/>
      <c r="F278" s="12"/>
      <c r="G278" s="12"/>
      <c r="H278" s="12"/>
      <c r="I278" s="12"/>
      <c r="J278" s="12"/>
      <c r="K278" s="12"/>
      <c r="L278" s="12"/>
      <c r="M278" s="12"/>
      <c r="N278" s="12">
        <v>1.0</v>
      </c>
      <c r="Q278" s="13">
        <v>1.0</v>
      </c>
    </row>
    <row r="279">
      <c r="A279" s="11" t="s">
        <v>650</v>
      </c>
      <c r="B279" s="12"/>
      <c r="C279" s="12"/>
      <c r="D279" s="12"/>
      <c r="E279" s="12"/>
      <c r="F279" s="12"/>
      <c r="G279" s="12"/>
      <c r="H279" s="12"/>
      <c r="I279" s="12"/>
      <c r="J279" s="12"/>
      <c r="K279" s="12"/>
      <c r="L279" s="12"/>
      <c r="M279" s="12"/>
      <c r="N279" s="12"/>
    </row>
    <row r="280">
      <c r="A280" s="20" t="s">
        <v>1270</v>
      </c>
      <c r="B280" s="12"/>
      <c r="C280" s="12"/>
      <c r="D280" s="12"/>
      <c r="E280" s="12"/>
      <c r="F280" s="12"/>
      <c r="G280" s="12"/>
      <c r="H280" s="12"/>
      <c r="I280" s="12"/>
      <c r="J280" s="12"/>
      <c r="K280" s="12"/>
      <c r="L280" s="12"/>
      <c r="M280" s="12"/>
      <c r="N280" s="12">
        <v>1.0</v>
      </c>
      <c r="R280" s="13">
        <v>1.0</v>
      </c>
    </row>
    <row r="281">
      <c r="A281" s="11" t="s">
        <v>961</v>
      </c>
      <c r="B281" s="12"/>
      <c r="C281" s="12"/>
      <c r="D281" s="12"/>
      <c r="E281" s="12"/>
      <c r="F281" s="12"/>
      <c r="G281" s="12"/>
      <c r="H281" s="12"/>
      <c r="I281" s="12"/>
      <c r="J281" s="12"/>
      <c r="K281" s="12"/>
      <c r="L281" s="12"/>
      <c r="M281" s="12"/>
      <c r="N281" s="12">
        <v>1.0</v>
      </c>
      <c r="P281" s="13">
        <v>1.0</v>
      </c>
    </row>
    <row r="282">
      <c r="A282" s="11" t="s">
        <v>1005</v>
      </c>
      <c r="B282" s="12"/>
      <c r="C282" s="12"/>
      <c r="D282" s="12"/>
      <c r="E282" s="12"/>
      <c r="F282" s="12"/>
      <c r="G282" s="12"/>
      <c r="H282" s="12"/>
      <c r="I282" s="12"/>
      <c r="J282" s="12"/>
      <c r="K282" s="12"/>
      <c r="L282" s="12"/>
      <c r="M282" s="12"/>
      <c r="N282" s="12">
        <v>1.0</v>
      </c>
      <c r="P282" s="13">
        <v>1.0</v>
      </c>
    </row>
    <row r="283">
      <c r="A283" s="11" t="s">
        <v>1022</v>
      </c>
      <c r="B283" s="12"/>
      <c r="C283" s="12"/>
      <c r="D283" s="12"/>
      <c r="E283" s="12"/>
      <c r="F283" s="12"/>
      <c r="G283" s="12"/>
      <c r="H283" s="12"/>
      <c r="I283" s="12"/>
      <c r="J283" s="12"/>
      <c r="K283" s="12"/>
      <c r="L283" s="12"/>
      <c r="M283" s="12"/>
      <c r="N283" s="12">
        <v>1.0</v>
      </c>
      <c r="P283" s="13">
        <v>1.0</v>
      </c>
      <c r="Q283" s="13">
        <v>1.0</v>
      </c>
    </row>
    <row r="284">
      <c r="A284" s="11" t="s">
        <v>1062</v>
      </c>
      <c r="B284" s="12"/>
      <c r="C284" s="12"/>
      <c r="D284" s="12"/>
      <c r="E284" s="12"/>
      <c r="F284" s="12"/>
      <c r="G284" s="12"/>
      <c r="H284" s="12"/>
      <c r="I284" s="12"/>
      <c r="J284" s="12"/>
      <c r="K284" s="12"/>
      <c r="L284" s="12"/>
      <c r="M284" s="12"/>
      <c r="N284" s="12">
        <v>1.0</v>
      </c>
      <c r="O284" s="13">
        <v>1.0</v>
      </c>
    </row>
    <row r="285">
      <c r="A285" s="11" t="s">
        <v>1246</v>
      </c>
      <c r="B285" s="12"/>
      <c r="C285" s="12"/>
      <c r="D285" s="12"/>
      <c r="E285" s="12"/>
      <c r="F285" s="12"/>
      <c r="G285" s="12"/>
      <c r="H285" s="12"/>
      <c r="I285" s="12"/>
      <c r="J285" s="12"/>
      <c r="K285" s="12"/>
      <c r="L285" s="12"/>
      <c r="M285" s="12"/>
      <c r="N285" s="12">
        <v>1.0</v>
      </c>
      <c r="R285" s="13">
        <v>1.0</v>
      </c>
    </row>
    <row r="286">
      <c r="A286" s="11" t="s">
        <v>1285</v>
      </c>
      <c r="B286" s="12"/>
      <c r="C286" s="12"/>
      <c r="D286" s="12"/>
      <c r="E286" s="12"/>
      <c r="F286" s="12"/>
      <c r="G286" s="12"/>
      <c r="H286" s="12"/>
      <c r="I286" s="12"/>
      <c r="J286" s="12"/>
      <c r="K286" s="12"/>
      <c r="L286" s="12"/>
      <c r="M286" s="12"/>
      <c r="N286" s="12">
        <v>1.0</v>
      </c>
      <c r="P286" s="13">
        <v>1.0</v>
      </c>
    </row>
    <row r="287">
      <c r="A287" s="11" t="s">
        <v>1288</v>
      </c>
      <c r="B287" s="12"/>
      <c r="C287" s="12"/>
      <c r="D287" s="12"/>
      <c r="E287" s="12"/>
      <c r="F287" s="12"/>
      <c r="G287" s="12"/>
      <c r="H287" s="12"/>
      <c r="I287" s="12"/>
      <c r="J287" s="12"/>
      <c r="K287" s="12"/>
      <c r="L287" s="12"/>
      <c r="M287" s="12"/>
      <c r="N287" s="12">
        <v>1.0</v>
      </c>
      <c r="O287" s="13">
        <v>1.0</v>
      </c>
    </row>
    <row r="288">
      <c r="A288" s="20" t="s">
        <v>1289</v>
      </c>
      <c r="B288" s="12"/>
      <c r="C288" s="12"/>
      <c r="D288" s="12"/>
      <c r="E288" s="12"/>
      <c r="F288" s="12"/>
      <c r="G288" s="12"/>
      <c r="H288" s="12"/>
      <c r="I288" s="12"/>
      <c r="J288" s="12"/>
      <c r="K288" s="12"/>
      <c r="L288" s="12"/>
      <c r="M288" s="12"/>
      <c r="N288" s="12">
        <v>1.0</v>
      </c>
      <c r="O288" s="13">
        <v>1.0</v>
      </c>
    </row>
    <row r="289">
      <c r="A289" s="11" t="s">
        <v>1295</v>
      </c>
      <c r="B289" s="12"/>
      <c r="C289" s="12"/>
      <c r="D289" s="12"/>
      <c r="E289" s="12"/>
      <c r="F289" s="12"/>
      <c r="G289" s="12"/>
      <c r="H289" s="12"/>
      <c r="I289" s="12"/>
      <c r="J289" s="12"/>
      <c r="K289" s="12"/>
      <c r="L289" s="12"/>
      <c r="M289" s="12"/>
      <c r="N289" s="12">
        <v>1.0</v>
      </c>
      <c r="P289" s="13">
        <v>1.0</v>
      </c>
    </row>
    <row r="290">
      <c r="A290" s="11" t="s">
        <v>1299</v>
      </c>
      <c r="B290" s="12"/>
      <c r="C290" s="12"/>
      <c r="D290" s="12"/>
      <c r="E290" s="12"/>
      <c r="F290" s="12"/>
      <c r="G290" s="12"/>
      <c r="H290" s="12"/>
      <c r="I290" s="12"/>
      <c r="J290" s="12"/>
      <c r="K290" s="12"/>
      <c r="L290" s="12"/>
      <c r="M290" s="12"/>
      <c r="N290" s="12">
        <v>1.0</v>
      </c>
      <c r="O290" s="13">
        <v>1.0</v>
      </c>
      <c r="P290" s="13">
        <v>1.0</v>
      </c>
    </row>
    <row r="291">
      <c r="A291" s="11" t="s">
        <v>1304</v>
      </c>
      <c r="B291" s="12"/>
      <c r="C291" s="12"/>
      <c r="D291" s="12"/>
      <c r="E291" s="12"/>
      <c r="F291" s="12"/>
      <c r="G291" s="12"/>
      <c r="H291" s="12"/>
      <c r="I291" s="12"/>
      <c r="J291" s="12"/>
      <c r="K291" s="12"/>
      <c r="L291" s="12"/>
      <c r="M291" s="12"/>
      <c r="N291" s="12">
        <v>1.0</v>
      </c>
      <c r="O291" s="13">
        <v>1.0</v>
      </c>
      <c r="Q291" s="13">
        <v>1.0</v>
      </c>
    </row>
    <row r="292">
      <c r="A292" s="11" t="s">
        <v>1306</v>
      </c>
      <c r="B292" s="12"/>
      <c r="C292" s="12"/>
      <c r="D292" s="12"/>
      <c r="E292" s="12"/>
      <c r="F292" s="12"/>
      <c r="G292" s="12"/>
      <c r="H292" s="12"/>
      <c r="I292" s="12"/>
      <c r="J292" s="12"/>
      <c r="K292" s="12"/>
      <c r="L292" s="12"/>
      <c r="M292" s="12"/>
      <c r="N292" s="12">
        <v>1.0</v>
      </c>
      <c r="O292" s="13">
        <v>1.0</v>
      </c>
    </row>
    <row r="293">
      <c r="A293" s="11" t="s">
        <v>1309</v>
      </c>
      <c r="B293" s="12"/>
      <c r="C293" s="12"/>
      <c r="D293" s="12"/>
      <c r="E293" s="12"/>
      <c r="F293" s="12"/>
      <c r="G293" s="12"/>
      <c r="H293" s="12"/>
      <c r="I293" s="12"/>
      <c r="J293" s="12"/>
      <c r="K293" s="12"/>
      <c r="L293" s="12"/>
      <c r="M293" s="12"/>
      <c r="N293" s="12"/>
    </row>
    <row r="294">
      <c r="A294" s="11" t="s">
        <v>1126</v>
      </c>
      <c r="B294" s="12"/>
      <c r="C294" s="12"/>
      <c r="D294" s="12"/>
      <c r="E294" s="12"/>
      <c r="F294" s="12"/>
      <c r="G294" s="12"/>
      <c r="H294" s="12"/>
      <c r="I294" s="12"/>
      <c r="J294" s="12"/>
      <c r="K294" s="12"/>
      <c r="L294" s="12"/>
      <c r="M294" s="12"/>
      <c r="N294" s="12"/>
    </row>
    <row r="295">
      <c r="A295" s="11" t="s">
        <v>1312</v>
      </c>
      <c r="B295" s="12"/>
      <c r="C295" s="12"/>
      <c r="D295" s="12"/>
      <c r="E295" s="12"/>
      <c r="F295" s="12"/>
      <c r="G295" s="12"/>
      <c r="H295" s="12"/>
      <c r="I295" s="12"/>
      <c r="J295" s="12"/>
      <c r="K295" s="12"/>
      <c r="L295" s="12"/>
      <c r="M295" s="12"/>
      <c r="N295" s="12">
        <v>1.0</v>
      </c>
      <c r="O295" s="13">
        <v>1.0</v>
      </c>
    </row>
    <row r="296">
      <c r="A296" s="11" t="s">
        <v>1318</v>
      </c>
      <c r="B296" s="12"/>
      <c r="C296" s="12"/>
      <c r="D296" s="12"/>
      <c r="E296" s="12"/>
      <c r="F296" s="12"/>
      <c r="G296" s="12"/>
      <c r="H296" s="12"/>
      <c r="I296" s="12"/>
      <c r="J296" s="12"/>
      <c r="K296" s="12"/>
      <c r="L296" s="12"/>
      <c r="M296" s="12"/>
      <c r="N296" s="12">
        <v>1.0</v>
      </c>
      <c r="O296" s="13">
        <v>1.0</v>
      </c>
    </row>
    <row r="297">
      <c r="A297" s="11" t="s">
        <v>1320</v>
      </c>
      <c r="B297" s="12"/>
      <c r="C297" s="12"/>
      <c r="D297" s="12"/>
      <c r="E297" s="12"/>
      <c r="F297" s="12"/>
      <c r="G297" s="12"/>
      <c r="H297" s="12"/>
      <c r="I297" s="12"/>
      <c r="J297" s="12"/>
      <c r="K297" s="12"/>
      <c r="L297" s="12"/>
      <c r="M297" s="12"/>
      <c r="N297" s="12">
        <v>1.0</v>
      </c>
    </row>
    <row r="298">
      <c r="A298" s="11" t="s">
        <v>1323</v>
      </c>
      <c r="B298" s="12"/>
      <c r="C298" s="12"/>
      <c r="D298" s="12"/>
      <c r="E298" s="12"/>
      <c r="F298" s="12"/>
      <c r="G298" s="12"/>
      <c r="H298" s="12"/>
      <c r="I298" s="12"/>
      <c r="J298" s="12"/>
      <c r="K298" s="12"/>
      <c r="L298" s="12"/>
      <c r="M298" s="12"/>
      <c r="N298" s="12">
        <v>1.0</v>
      </c>
    </row>
    <row r="299">
      <c r="A299" s="20" t="s">
        <v>1326</v>
      </c>
      <c r="B299" s="12"/>
      <c r="C299" s="12"/>
      <c r="D299" s="12"/>
      <c r="E299" s="12"/>
      <c r="F299" s="12"/>
      <c r="G299" s="12"/>
      <c r="H299" s="12"/>
      <c r="I299" s="12"/>
      <c r="J299" s="12"/>
      <c r="K299" s="12"/>
      <c r="L299" s="12"/>
      <c r="M299" s="12"/>
      <c r="N299" s="12">
        <v>1.0</v>
      </c>
      <c r="R299" s="13">
        <v>1.0</v>
      </c>
    </row>
    <row r="300">
      <c r="A300" s="11" t="s">
        <v>1330</v>
      </c>
      <c r="B300" s="12"/>
      <c r="C300" s="12"/>
      <c r="D300" s="12"/>
      <c r="E300" s="12"/>
      <c r="F300" s="12"/>
      <c r="G300" s="12"/>
      <c r="H300" s="12"/>
      <c r="I300" s="12"/>
      <c r="J300" s="12"/>
      <c r="K300" s="12"/>
      <c r="L300" s="12"/>
      <c r="M300" s="12"/>
      <c r="N300" s="12">
        <v>1.0</v>
      </c>
      <c r="P300" s="13">
        <v>1.0</v>
      </c>
    </row>
    <row r="301">
      <c r="A301" s="11" t="s">
        <v>1332</v>
      </c>
      <c r="B301" s="12"/>
      <c r="C301" s="12"/>
      <c r="D301" s="12"/>
      <c r="E301" s="12"/>
      <c r="F301" s="12"/>
      <c r="G301" s="12"/>
      <c r="H301" s="12"/>
      <c r="I301" s="12"/>
      <c r="J301" s="12"/>
      <c r="K301" s="12"/>
      <c r="L301" s="12"/>
      <c r="M301" s="12"/>
      <c r="N301" s="12">
        <v>1.0</v>
      </c>
      <c r="R301" s="13">
        <v>1.0</v>
      </c>
    </row>
    <row r="302">
      <c r="A302" s="20" t="s">
        <v>1338</v>
      </c>
      <c r="B302" s="12"/>
      <c r="C302" s="12"/>
      <c r="D302" s="12"/>
      <c r="E302" s="12"/>
      <c r="F302" s="12"/>
      <c r="G302" s="12"/>
      <c r="H302" s="12"/>
      <c r="I302" s="12"/>
      <c r="J302" s="12"/>
      <c r="K302" s="12"/>
      <c r="L302" s="12"/>
      <c r="M302" s="12"/>
      <c r="N302" s="12">
        <v>1.0</v>
      </c>
      <c r="P302" s="13">
        <v>1.0</v>
      </c>
    </row>
    <row r="303">
      <c r="A303" s="11" t="s">
        <v>1340</v>
      </c>
      <c r="B303" s="12"/>
      <c r="C303" s="12"/>
      <c r="D303" s="12"/>
      <c r="E303" s="12"/>
      <c r="F303" s="12"/>
      <c r="G303" s="12"/>
      <c r="H303" s="12"/>
      <c r="I303" s="12"/>
      <c r="J303" s="12"/>
      <c r="K303" s="12"/>
      <c r="L303" s="12"/>
      <c r="M303" s="12"/>
      <c r="N303" s="12">
        <v>1.0</v>
      </c>
      <c r="P303" s="13">
        <v>1.0</v>
      </c>
    </row>
    <row r="304">
      <c r="A304" s="19" t="s">
        <v>1344</v>
      </c>
      <c r="B304" s="12"/>
      <c r="C304" s="12"/>
      <c r="D304" s="12"/>
      <c r="E304" s="12"/>
      <c r="F304" s="12"/>
      <c r="G304" s="12"/>
      <c r="H304" s="12"/>
      <c r="I304" s="12"/>
      <c r="J304" s="12"/>
      <c r="K304" s="12"/>
      <c r="L304" s="12"/>
      <c r="M304" s="12"/>
      <c r="N304" s="12">
        <v>1.0</v>
      </c>
    </row>
    <row r="305">
      <c r="A305" s="20" t="s">
        <v>1346</v>
      </c>
      <c r="B305" s="12"/>
      <c r="C305" s="12"/>
      <c r="D305" s="12"/>
      <c r="E305" s="12"/>
      <c r="F305" s="12"/>
      <c r="G305" s="12"/>
      <c r="H305" s="12"/>
      <c r="I305" s="12"/>
      <c r="J305" s="12"/>
      <c r="K305" s="12"/>
      <c r="L305" s="12"/>
      <c r="M305" s="12"/>
      <c r="N305" s="12">
        <v>1.0</v>
      </c>
      <c r="R305" s="13">
        <v>1.0</v>
      </c>
    </row>
    <row r="306">
      <c r="A306" s="11" t="s">
        <v>1126</v>
      </c>
      <c r="B306" s="12"/>
      <c r="C306" s="12"/>
      <c r="D306" s="12"/>
      <c r="E306" s="12"/>
      <c r="F306" s="12"/>
      <c r="G306" s="12"/>
      <c r="H306" s="12"/>
      <c r="I306" s="12"/>
      <c r="J306" s="12"/>
      <c r="K306" s="12"/>
      <c r="L306" s="12"/>
      <c r="M306" s="12"/>
      <c r="N306" s="12"/>
    </row>
    <row r="307">
      <c r="A307" s="11" t="s">
        <v>1353</v>
      </c>
      <c r="B307" s="12"/>
      <c r="C307" s="12"/>
      <c r="D307" s="12"/>
      <c r="E307" s="12"/>
      <c r="F307" s="12"/>
      <c r="G307" s="12"/>
      <c r="H307" s="12"/>
      <c r="I307" s="12"/>
      <c r="J307" s="12"/>
      <c r="K307" s="12"/>
      <c r="L307" s="12"/>
      <c r="M307" s="12"/>
      <c r="N307" s="12">
        <v>1.0</v>
      </c>
      <c r="P307" s="13">
        <v>1.0</v>
      </c>
      <c r="R307" s="13">
        <v>1.0</v>
      </c>
    </row>
    <row r="308">
      <c r="A308" s="11" t="s">
        <v>1360</v>
      </c>
      <c r="B308" s="12"/>
      <c r="C308" s="12"/>
      <c r="D308" s="12"/>
      <c r="E308" s="12"/>
      <c r="F308" s="12"/>
      <c r="G308" s="12"/>
      <c r="H308" s="12"/>
      <c r="I308" s="12"/>
      <c r="J308" s="12"/>
      <c r="K308" s="12"/>
      <c r="L308" s="12"/>
      <c r="M308" s="12"/>
      <c r="N308" s="12">
        <v>1.0</v>
      </c>
      <c r="P308" s="13">
        <v>1.0</v>
      </c>
      <c r="Q308" s="13">
        <v>1.0</v>
      </c>
    </row>
    <row r="309">
      <c r="A309" s="20" t="s">
        <v>1363</v>
      </c>
      <c r="B309" s="12"/>
      <c r="C309" s="12"/>
      <c r="D309" s="12"/>
      <c r="E309" s="12"/>
      <c r="F309" s="12"/>
      <c r="G309" s="12"/>
      <c r="H309" s="12"/>
      <c r="I309" s="12"/>
      <c r="J309" s="12"/>
      <c r="K309" s="12"/>
      <c r="L309" s="12"/>
      <c r="M309" s="12"/>
      <c r="N309" s="12">
        <v>1.0</v>
      </c>
      <c r="P309" s="13">
        <v>1.0</v>
      </c>
      <c r="R309" s="13">
        <v>1.0</v>
      </c>
    </row>
    <row r="310">
      <c r="A310" s="11" t="s">
        <v>1366</v>
      </c>
      <c r="B310" s="12"/>
      <c r="C310" s="12"/>
      <c r="D310" s="12"/>
      <c r="E310" s="12"/>
      <c r="F310" s="12"/>
      <c r="G310" s="12"/>
      <c r="H310" s="12"/>
      <c r="I310" s="12"/>
      <c r="J310" s="12"/>
      <c r="K310" s="12"/>
      <c r="L310" s="12"/>
      <c r="M310" s="12"/>
      <c r="N310" s="12">
        <v>1.0</v>
      </c>
      <c r="Q310" s="13">
        <v>1.0</v>
      </c>
    </row>
    <row r="311">
      <c r="A311" s="11" t="s">
        <v>1367</v>
      </c>
      <c r="B311" s="12"/>
      <c r="C311" s="12"/>
      <c r="D311" s="12"/>
      <c r="E311" s="12"/>
      <c r="F311" s="12"/>
      <c r="G311" s="12"/>
      <c r="H311" s="12"/>
      <c r="I311" s="12"/>
      <c r="J311" s="12"/>
      <c r="K311" s="12"/>
      <c r="L311" s="12"/>
      <c r="M311" s="12"/>
      <c r="N311" s="12">
        <v>1.0</v>
      </c>
      <c r="R311" s="13">
        <v>1.0</v>
      </c>
    </row>
    <row r="312">
      <c r="A312" s="11" t="s">
        <v>1370</v>
      </c>
      <c r="B312" s="12"/>
      <c r="C312" s="12"/>
      <c r="D312" s="12"/>
      <c r="E312" s="12"/>
      <c r="F312" s="12"/>
      <c r="G312" s="12"/>
      <c r="H312" s="12"/>
      <c r="I312" s="12"/>
      <c r="J312" s="12"/>
      <c r="K312" s="12"/>
      <c r="L312" s="12"/>
      <c r="M312" s="12"/>
      <c r="N312" s="12">
        <v>1.0</v>
      </c>
      <c r="Q312" s="13">
        <v>1.0</v>
      </c>
    </row>
    <row r="313">
      <c r="A313" s="11" t="s">
        <v>1375</v>
      </c>
      <c r="B313" s="12"/>
      <c r="C313" s="12"/>
      <c r="D313" s="12"/>
      <c r="E313" s="12"/>
      <c r="F313" s="12"/>
      <c r="G313" s="12"/>
      <c r="H313" s="12"/>
      <c r="I313" s="12"/>
      <c r="J313" s="12"/>
      <c r="K313" s="12"/>
      <c r="L313" s="12"/>
      <c r="M313" s="12"/>
      <c r="N313" s="12">
        <v>1.0</v>
      </c>
      <c r="O313" s="13">
        <v>1.0</v>
      </c>
      <c r="Q313" s="13">
        <v>1.0</v>
      </c>
    </row>
    <row r="314">
      <c r="A314" s="11" t="s">
        <v>1379</v>
      </c>
      <c r="B314" s="12"/>
      <c r="C314" s="12"/>
      <c r="D314" s="12"/>
      <c r="E314" s="12"/>
      <c r="F314" s="12"/>
      <c r="G314" s="12"/>
      <c r="H314" s="12"/>
      <c r="I314" s="12"/>
      <c r="J314" s="12"/>
      <c r="K314" s="12"/>
      <c r="L314" s="12"/>
      <c r="M314" s="12"/>
      <c r="N314" s="12">
        <v>1.0</v>
      </c>
      <c r="P314" s="13">
        <v>1.0</v>
      </c>
      <c r="R314" s="13">
        <v>1.0</v>
      </c>
    </row>
    <row r="315">
      <c r="A315" s="11" t="s">
        <v>1380</v>
      </c>
      <c r="B315" s="12"/>
      <c r="C315" s="12"/>
      <c r="D315" s="12"/>
      <c r="E315" s="12"/>
      <c r="F315" s="12"/>
      <c r="G315" s="12"/>
      <c r="H315" s="12"/>
      <c r="I315" s="12"/>
      <c r="J315" s="12"/>
      <c r="K315" s="12"/>
      <c r="L315" s="12"/>
      <c r="M315" s="12"/>
      <c r="N315" s="12"/>
    </row>
    <row r="316">
      <c r="A316" s="15" t="s">
        <v>1382</v>
      </c>
      <c r="B316" s="12"/>
      <c r="C316" s="12"/>
      <c r="D316" s="12"/>
      <c r="E316" s="12"/>
      <c r="F316" s="12"/>
      <c r="G316" s="12"/>
      <c r="H316" s="12"/>
      <c r="I316" s="12"/>
      <c r="J316" s="12"/>
      <c r="K316" s="12"/>
      <c r="L316" s="12"/>
      <c r="M316" s="12"/>
      <c r="N316" s="12">
        <v>1.0</v>
      </c>
      <c r="P316" s="13">
        <v>1.0</v>
      </c>
    </row>
    <row r="317">
      <c r="A317" s="11" t="s">
        <v>1386</v>
      </c>
      <c r="B317" s="12"/>
      <c r="C317" s="12"/>
      <c r="D317" s="12"/>
      <c r="E317" s="12"/>
      <c r="F317" s="12"/>
      <c r="G317" s="12"/>
      <c r="H317" s="12"/>
      <c r="I317" s="12"/>
      <c r="J317" s="12"/>
      <c r="K317" s="12"/>
      <c r="L317" s="12"/>
      <c r="M317" s="12"/>
      <c r="N317" s="12">
        <v>1.0</v>
      </c>
      <c r="P317" s="13">
        <v>1.0</v>
      </c>
    </row>
    <row r="318">
      <c r="A318" s="15" t="s">
        <v>1391</v>
      </c>
      <c r="B318" s="12"/>
      <c r="C318" s="12"/>
      <c r="D318" s="12"/>
      <c r="E318" s="12"/>
      <c r="F318" s="12"/>
      <c r="G318" s="12"/>
      <c r="H318" s="12"/>
      <c r="I318" s="12"/>
      <c r="J318" s="12"/>
      <c r="K318" s="12"/>
      <c r="L318" s="12"/>
      <c r="M318" s="12"/>
      <c r="N318" s="12">
        <v>1.0</v>
      </c>
      <c r="P318" s="13">
        <v>1.0</v>
      </c>
    </row>
    <row r="319">
      <c r="A319" s="11" t="s">
        <v>1395</v>
      </c>
      <c r="B319" s="12"/>
      <c r="C319" s="12"/>
      <c r="D319" s="12"/>
      <c r="E319" s="12"/>
      <c r="F319" s="12"/>
      <c r="G319" s="12"/>
      <c r="H319" s="12"/>
      <c r="I319" s="12"/>
      <c r="J319" s="12"/>
      <c r="K319" s="12"/>
      <c r="L319" s="12"/>
      <c r="M319" s="12"/>
      <c r="N319" s="12">
        <v>1.0</v>
      </c>
      <c r="Q319" s="13">
        <v>1.0</v>
      </c>
    </row>
    <row r="320">
      <c r="A320" s="11" t="s">
        <v>1398</v>
      </c>
      <c r="B320" s="12"/>
      <c r="C320" s="12"/>
      <c r="D320" s="12"/>
      <c r="E320" s="12"/>
      <c r="F320" s="12"/>
      <c r="G320" s="12"/>
      <c r="H320" s="12"/>
      <c r="I320" s="12"/>
      <c r="J320" s="12"/>
      <c r="K320" s="12"/>
      <c r="L320" s="12"/>
      <c r="M320" s="12"/>
      <c r="N320" s="12"/>
    </row>
    <row r="321">
      <c r="A321" s="6"/>
      <c r="B321" s="12"/>
      <c r="C321" s="12"/>
      <c r="D321" s="12"/>
      <c r="E321" s="12"/>
      <c r="F321" s="12"/>
      <c r="G321" s="12"/>
      <c r="H321" s="12"/>
      <c r="I321" s="12"/>
      <c r="J321" s="12"/>
      <c r="K321" s="12"/>
      <c r="L321" s="12"/>
      <c r="M321" s="12"/>
      <c r="N321" s="12"/>
    </row>
    <row r="322">
      <c r="A322" s="11" t="s">
        <v>1126</v>
      </c>
      <c r="B322" s="12"/>
      <c r="C322" s="12"/>
      <c r="D322" s="12"/>
      <c r="E322" s="12"/>
      <c r="F322" s="12"/>
      <c r="G322" s="12"/>
      <c r="H322" s="12"/>
      <c r="I322" s="12"/>
      <c r="J322" s="12"/>
      <c r="K322" s="12"/>
      <c r="L322" s="12"/>
      <c r="M322" s="12"/>
      <c r="N322" s="12"/>
    </row>
    <row r="323">
      <c r="A323" s="11" t="s">
        <v>711</v>
      </c>
      <c r="B323" s="12"/>
      <c r="C323" s="12"/>
      <c r="D323" s="12"/>
      <c r="E323" s="12"/>
      <c r="F323" s="12"/>
      <c r="G323" s="12"/>
      <c r="H323" s="12"/>
      <c r="I323" s="12"/>
      <c r="J323" s="12"/>
      <c r="K323" s="12"/>
      <c r="L323" s="12"/>
      <c r="M323" s="12"/>
      <c r="N323" s="12"/>
    </row>
    <row r="324">
      <c r="A324" s="11" t="s">
        <v>1404</v>
      </c>
      <c r="B324" s="12"/>
      <c r="C324" s="12"/>
      <c r="D324" s="12"/>
      <c r="E324" s="12"/>
      <c r="F324" s="12"/>
      <c r="G324" s="12"/>
      <c r="H324" s="12"/>
      <c r="I324" s="12"/>
      <c r="J324" s="12"/>
      <c r="K324" s="12"/>
      <c r="L324" s="12"/>
      <c r="M324" s="12"/>
      <c r="N324" s="12">
        <v>1.0</v>
      </c>
      <c r="O324" s="13">
        <v>1.0</v>
      </c>
    </row>
    <row r="325">
      <c r="A325" s="11" t="s">
        <v>1409</v>
      </c>
      <c r="B325" s="12"/>
      <c r="C325" s="12"/>
      <c r="D325" s="12"/>
      <c r="E325" s="12"/>
      <c r="F325" s="12"/>
      <c r="G325" s="12"/>
      <c r="H325" s="12"/>
      <c r="I325" s="12"/>
      <c r="J325" s="12"/>
      <c r="K325" s="12"/>
      <c r="L325" s="12"/>
      <c r="M325" s="12"/>
      <c r="N325" s="12">
        <v>1.0</v>
      </c>
      <c r="O325" s="13">
        <v>1.0</v>
      </c>
    </row>
    <row r="326">
      <c r="A326" s="11" t="s">
        <v>1412</v>
      </c>
      <c r="B326" s="12"/>
      <c r="C326" s="12"/>
      <c r="D326" s="12"/>
      <c r="E326" s="12"/>
      <c r="F326" s="12"/>
      <c r="G326" s="12"/>
      <c r="H326" s="12"/>
      <c r="I326" s="12"/>
      <c r="J326" s="12"/>
      <c r="K326" s="12"/>
      <c r="L326" s="12"/>
      <c r="M326" s="12"/>
      <c r="N326" s="12">
        <v>1.0</v>
      </c>
      <c r="P326" s="13">
        <v>1.0</v>
      </c>
    </row>
    <row r="327">
      <c r="A327" s="11" t="s">
        <v>1414</v>
      </c>
      <c r="B327" s="12"/>
      <c r="C327" s="12"/>
      <c r="D327" s="12"/>
      <c r="E327" s="12"/>
      <c r="F327" s="12"/>
      <c r="G327" s="12"/>
      <c r="H327" s="12"/>
      <c r="I327" s="12"/>
      <c r="J327" s="12"/>
      <c r="K327" s="12"/>
      <c r="L327" s="12"/>
      <c r="M327" s="12"/>
      <c r="N327" s="12">
        <v>1.0</v>
      </c>
      <c r="O327" s="13">
        <v>1.0</v>
      </c>
      <c r="P327" s="13">
        <v>1.0</v>
      </c>
    </row>
    <row r="328">
      <c r="A328" s="11" t="s">
        <v>1416</v>
      </c>
      <c r="B328" s="12"/>
      <c r="C328" s="12"/>
      <c r="D328" s="12"/>
      <c r="E328" s="12"/>
      <c r="F328" s="12"/>
      <c r="G328" s="12"/>
      <c r="H328" s="12"/>
      <c r="I328" s="12"/>
      <c r="J328" s="12"/>
      <c r="K328" s="12"/>
      <c r="L328" s="12"/>
      <c r="M328" s="12"/>
      <c r="N328" s="12">
        <v>1.0</v>
      </c>
      <c r="Q328" s="13">
        <v>1.0</v>
      </c>
    </row>
    <row r="329">
      <c r="A329" s="11" t="s">
        <v>1422</v>
      </c>
      <c r="B329" s="12"/>
      <c r="C329" s="12"/>
      <c r="D329" s="12"/>
      <c r="E329" s="12"/>
      <c r="F329" s="12"/>
      <c r="G329" s="12"/>
      <c r="H329" s="12"/>
      <c r="I329" s="12"/>
      <c r="J329" s="12"/>
      <c r="K329" s="12"/>
      <c r="L329" s="12"/>
      <c r="M329" s="12"/>
      <c r="N329" s="12"/>
    </row>
    <row r="330">
      <c r="A330" s="11" t="s">
        <v>1425</v>
      </c>
      <c r="B330" s="12"/>
      <c r="C330" s="12"/>
      <c r="D330" s="12"/>
      <c r="E330" s="12"/>
      <c r="F330" s="12"/>
      <c r="G330" s="12"/>
      <c r="H330" s="12"/>
      <c r="I330" s="12"/>
      <c r="J330" s="12"/>
      <c r="K330" s="12"/>
      <c r="L330" s="12"/>
      <c r="M330" s="12"/>
      <c r="N330" s="12">
        <v>1.0</v>
      </c>
      <c r="O330" s="13">
        <v>1.0</v>
      </c>
    </row>
    <row r="331">
      <c r="A331" s="11" t="s">
        <v>1432</v>
      </c>
      <c r="B331" s="12"/>
      <c r="C331" s="12"/>
      <c r="D331" s="12"/>
      <c r="E331" s="12"/>
      <c r="F331" s="12"/>
      <c r="G331" s="12"/>
      <c r="H331" s="12"/>
      <c r="I331" s="12"/>
      <c r="J331" s="12"/>
      <c r="K331" s="12"/>
      <c r="L331" s="12"/>
      <c r="M331" s="12"/>
      <c r="N331" s="12">
        <v>1.0</v>
      </c>
      <c r="O331" s="13">
        <v>1.0</v>
      </c>
      <c r="P331" s="13">
        <v>1.0</v>
      </c>
    </row>
    <row r="332">
      <c r="A332" s="19" t="s">
        <v>1434</v>
      </c>
      <c r="B332" s="12"/>
      <c r="C332" s="12"/>
      <c r="D332" s="12"/>
      <c r="E332" s="12"/>
      <c r="F332" s="12"/>
      <c r="G332" s="12"/>
      <c r="H332" s="12"/>
      <c r="I332" s="12"/>
      <c r="J332" s="12"/>
      <c r="K332" s="12"/>
      <c r="L332" s="12"/>
      <c r="M332" s="12"/>
      <c r="N332" s="12">
        <v>1.0</v>
      </c>
    </row>
    <row r="333">
      <c r="A333" s="11" t="s">
        <v>1437</v>
      </c>
      <c r="B333" s="12"/>
      <c r="C333" s="12"/>
      <c r="D333" s="12"/>
      <c r="E333" s="12"/>
      <c r="F333" s="12"/>
      <c r="G333" s="12"/>
      <c r="H333" s="12"/>
      <c r="I333" s="12"/>
      <c r="J333" s="12"/>
      <c r="K333" s="12"/>
      <c r="L333" s="12"/>
      <c r="M333" s="12"/>
      <c r="N333" s="12">
        <v>1.0</v>
      </c>
    </row>
    <row r="334">
      <c r="A334" s="20" t="s">
        <v>1438</v>
      </c>
      <c r="B334" s="12"/>
      <c r="C334" s="12"/>
      <c r="D334" s="12"/>
      <c r="E334" s="12"/>
      <c r="F334" s="12"/>
      <c r="G334" s="12"/>
      <c r="H334" s="12"/>
      <c r="I334" s="12"/>
      <c r="J334" s="12"/>
      <c r="K334" s="12"/>
      <c r="L334" s="12"/>
      <c r="M334" s="12"/>
      <c r="N334" s="12">
        <v>1.0</v>
      </c>
      <c r="O334" s="13">
        <v>1.0</v>
      </c>
    </row>
    <row r="335">
      <c r="A335" s="20" t="s">
        <v>947</v>
      </c>
      <c r="B335" s="12"/>
      <c r="C335" s="12"/>
      <c r="D335" s="12"/>
      <c r="E335" s="12"/>
      <c r="F335" s="12"/>
      <c r="G335" s="12"/>
      <c r="H335" s="12"/>
      <c r="I335" s="12"/>
      <c r="J335" s="12"/>
      <c r="K335" s="12"/>
      <c r="L335" s="12"/>
      <c r="M335" s="12"/>
      <c r="N335" s="12"/>
    </row>
    <row r="336">
      <c r="A336" s="15" t="s">
        <v>1444</v>
      </c>
      <c r="B336" s="12"/>
      <c r="C336" s="12"/>
      <c r="D336" s="12"/>
      <c r="E336" s="12"/>
      <c r="F336" s="12"/>
      <c r="G336" s="12"/>
      <c r="H336" s="12"/>
      <c r="I336" s="12"/>
      <c r="J336" s="12"/>
      <c r="K336" s="12"/>
      <c r="L336" s="12"/>
      <c r="M336" s="12"/>
      <c r="N336" s="12">
        <v>1.0</v>
      </c>
      <c r="P336" s="13">
        <v>1.0</v>
      </c>
    </row>
    <row r="337">
      <c r="A337" s="11" t="s">
        <v>1449</v>
      </c>
      <c r="B337" s="12"/>
      <c r="C337" s="12"/>
      <c r="D337" s="12"/>
      <c r="E337" s="12"/>
      <c r="F337" s="12"/>
      <c r="G337" s="12"/>
      <c r="H337" s="12"/>
      <c r="I337" s="12"/>
      <c r="J337" s="12"/>
      <c r="K337" s="12"/>
      <c r="L337" s="12"/>
      <c r="M337" s="12"/>
      <c r="N337" s="12">
        <v>1.0</v>
      </c>
      <c r="P337" s="13">
        <v>1.0</v>
      </c>
    </row>
    <row r="338">
      <c r="A338" s="11" t="s">
        <v>1452</v>
      </c>
      <c r="B338" s="12"/>
      <c r="C338" s="12"/>
      <c r="D338" s="12"/>
      <c r="E338" s="12"/>
      <c r="F338" s="12"/>
      <c r="G338" s="12"/>
      <c r="H338" s="12"/>
      <c r="I338" s="12"/>
      <c r="J338" s="12"/>
      <c r="K338" s="12"/>
      <c r="L338" s="12"/>
      <c r="M338" s="12"/>
      <c r="N338" s="12">
        <v>1.0</v>
      </c>
      <c r="O338" s="13">
        <v>1.0</v>
      </c>
      <c r="P338" s="13">
        <v>1.0</v>
      </c>
    </row>
    <row r="339">
      <c r="A339" s="31" t="s">
        <v>1454</v>
      </c>
      <c r="B339" s="12"/>
      <c r="C339" s="12"/>
      <c r="D339" s="12"/>
      <c r="E339" s="12"/>
      <c r="F339" s="12"/>
      <c r="G339" s="12"/>
      <c r="H339" s="12"/>
      <c r="I339" s="12"/>
      <c r="J339" s="12"/>
      <c r="K339" s="12"/>
      <c r="L339" s="12"/>
      <c r="M339" s="12"/>
      <c r="N339" s="12">
        <v>1.0</v>
      </c>
      <c r="P339" s="13">
        <v>1.0</v>
      </c>
    </row>
    <row r="340">
      <c r="A340" s="6"/>
      <c r="B340" s="35">
        <f t="shared" ref="B340:S340" si="1">SUM(B3:B339)</f>
        <v>34</v>
      </c>
      <c r="C340" s="36">
        <f t="shared" si="1"/>
        <v>65</v>
      </c>
      <c r="D340" s="36">
        <f t="shared" si="1"/>
        <v>55</v>
      </c>
      <c r="E340" s="36">
        <f t="shared" si="1"/>
        <v>50</v>
      </c>
      <c r="F340" s="35">
        <f t="shared" si="1"/>
        <v>34</v>
      </c>
      <c r="G340" s="37">
        <f t="shared" si="1"/>
        <v>20</v>
      </c>
      <c r="H340" s="35">
        <f t="shared" si="1"/>
        <v>32</v>
      </c>
      <c r="I340" s="39">
        <f t="shared" si="1"/>
        <v>12</v>
      </c>
      <c r="J340" s="35">
        <f t="shared" si="1"/>
        <v>28</v>
      </c>
      <c r="K340" s="35">
        <f t="shared" si="1"/>
        <v>33</v>
      </c>
      <c r="L340" s="39">
        <f t="shared" si="1"/>
        <v>10</v>
      </c>
      <c r="M340" s="37">
        <f t="shared" si="1"/>
        <v>20</v>
      </c>
      <c r="N340" s="35">
        <f t="shared" si="1"/>
        <v>90</v>
      </c>
      <c r="O340" s="35">
        <f t="shared" si="1"/>
        <v>25</v>
      </c>
      <c r="P340" s="35">
        <f t="shared" si="1"/>
        <v>35</v>
      </c>
      <c r="Q340" s="35">
        <f t="shared" si="1"/>
        <v>11</v>
      </c>
      <c r="R340" s="35">
        <f t="shared" si="1"/>
        <v>17</v>
      </c>
      <c r="S340" s="35">
        <f t="shared" si="1"/>
        <v>4</v>
      </c>
    </row>
    <row r="341">
      <c r="A341" s="6"/>
      <c r="B341">
        <f t="shared" ref="B341:N341" si="2">B340/337</f>
        <v>0.1008902077</v>
      </c>
      <c r="C341">
        <f t="shared" si="2"/>
        <v>0.1928783383</v>
      </c>
      <c r="D341">
        <f t="shared" si="2"/>
        <v>0.1632047478</v>
      </c>
      <c r="E341">
        <f t="shared" si="2"/>
        <v>0.1483679525</v>
      </c>
      <c r="F341">
        <f t="shared" si="2"/>
        <v>0.1008902077</v>
      </c>
      <c r="G341">
        <f t="shared" si="2"/>
        <v>0.05934718101</v>
      </c>
      <c r="H341">
        <f t="shared" si="2"/>
        <v>0.09495548961</v>
      </c>
      <c r="I341">
        <f t="shared" si="2"/>
        <v>0.03560830861</v>
      </c>
      <c r="J341">
        <f t="shared" si="2"/>
        <v>0.08308605341</v>
      </c>
      <c r="K341">
        <f t="shared" si="2"/>
        <v>0.09792284866</v>
      </c>
      <c r="L341">
        <f t="shared" si="2"/>
        <v>0.0296735905</v>
      </c>
      <c r="M341">
        <f t="shared" si="2"/>
        <v>0.05934718101</v>
      </c>
      <c r="N341">
        <f t="shared" si="2"/>
        <v>0.2670623145</v>
      </c>
    </row>
    <row r="342">
      <c r="A342" s="6"/>
      <c r="B342" s="6"/>
      <c r="C342" s="6"/>
      <c r="D342" s="6"/>
      <c r="E342" s="6"/>
      <c r="F342" s="6"/>
      <c r="G342" s="6"/>
      <c r="H342" s="6"/>
      <c r="I342" s="6"/>
      <c r="J342" s="6"/>
      <c r="K342" s="6"/>
      <c r="L342" s="6"/>
      <c r="M342" s="6"/>
      <c r="N342" s="6"/>
    </row>
    <row r="343">
      <c r="A343" s="6"/>
      <c r="B343" s="6"/>
      <c r="C343" s="6"/>
      <c r="D343" s="6"/>
      <c r="E343" s="6"/>
      <c r="F343" s="6"/>
      <c r="G343" s="6"/>
      <c r="H343" s="6"/>
      <c r="I343" s="6"/>
      <c r="J343" s="6"/>
      <c r="K343" s="6"/>
      <c r="L343" s="6"/>
      <c r="M343" s="6"/>
      <c r="N343" s="6"/>
    </row>
    <row r="344">
      <c r="A344" s="6"/>
      <c r="B344" s="6"/>
      <c r="C344" s="6"/>
      <c r="D344" s="6"/>
      <c r="E344" s="6"/>
      <c r="F344" s="6"/>
      <c r="G344" s="6"/>
      <c r="H344" s="6"/>
      <c r="I344" s="6"/>
      <c r="J344" s="6"/>
      <c r="K344" s="6"/>
      <c r="L344" s="6"/>
      <c r="M344" s="6"/>
      <c r="N344" s="6"/>
    </row>
    <row r="345">
      <c r="A345" s="6"/>
      <c r="B345" s="6"/>
      <c r="C345" s="6"/>
      <c r="D345" s="6"/>
      <c r="E345" s="6"/>
      <c r="F345" s="6"/>
      <c r="G345" s="6"/>
      <c r="H345" s="6"/>
      <c r="I345" s="6"/>
      <c r="J345" s="6"/>
      <c r="K345" s="6"/>
      <c r="L345" s="6"/>
      <c r="M345" s="6"/>
      <c r="N345" s="6"/>
    </row>
    <row r="346">
      <c r="A346" s="6"/>
      <c r="B346" s="6"/>
      <c r="C346" s="6"/>
      <c r="D346" s="6"/>
      <c r="E346" s="6"/>
      <c r="F346" s="6"/>
      <c r="G346" s="6"/>
      <c r="H346" s="6"/>
      <c r="I346" s="6"/>
      <c r="J346" s="6"/>
      <c r="K346" s="6"/>
      <c r="L346" s="6"/>
      <c r="M346" s="6"/>
      <c r="N346" s="6"/>
    </row>
    <row r="347">
      <c r="A347" s="6"/>
      <c r="B347" s="6"/>
      <c r="C347" s="6"/>
      <c r="D347" s="6"/>
      <c r="E347" s="6"/>
      <c r="F347" s="6"/>
      <c r="G347" s="6"/>
      <c r="H347" s="6"/>
      <c r="I347" s="6"/>
      <c r="J347" s="6"/>
      <c r="K347" s="6"/>
      <c r="L347" s="6"/>
      <c r="M347" s="6"/>
      <c r="N347" s="6"/>
    </row>
    <row r="348">
      <c r="A348" s="6"/>
      <c r="B348" s="6"/>
      <c r="C348" s="6"/>
      <c r="D348" s="6"/>
      <c r="E348" s="6"/>
      <c r="F348" s="6"/>
      <c r="G348" s="6"/>
      <c r="H348" s="6"/>
      <c r="I348" s="6"/>
      <c r="J348" s="6"/>
      <c r="K348" s="6"/>
      <c r="L348" s="6"/>
      <c r="M348" s="6"/>
      <c r="N348" s="6"/>
    </row>
    <row r="349">
      <c r="A349" s="6"/>
      <c r="B349" s="6"/>
      <c r="C349" s="6"/>
      <c r="D349" s="6"/>
      <c r="E349" s="6"/>
      <c r="F349" s="6"/>
      <c r="G349" s="6"/>
      <c r="H349" s="6"/>
      <c r="I349" s="6"/>
      <c r="J349" s="6"/>
      <c r="K349" s="6"/>
      <c r="L349" s="6"/>
      <c r="M349" s="6"/>
      <c r="N349" s="6"/>
    </row>
    <row r="350">
      <c r="A350" s="6"/>
      <c r="B350" s="6"/>
      <c r="C350" s="6"/>
      <c r="D350" s="6"/>
      <c r="E350" s="6"/>
      <c r="F350" s="6"/>
      <c r="G350" s="6"/>
      <c r="H350" s="6"/>
      <c r="I350" s="6"/>
      <c r="J350" s="6"/>
      <c r="K350" s="6"/>
      <c r="L350" s="6"/>
      <c r="M350" s="6"/>
      <c r="N350" s="6"/>
    </row>
    <row r="351">
      <c r="A351" s="6"/>
      <c r="B351" s="6"/>
      <c r="C351" s="6"/>
      <c r="D351" s="6"/>
      <c r="E351" s="6"/>
      <c r="F351" s="6"/>
      <c r="G351" s="6"/>
      <c r="H351" s="6"/>
      <c r="I351" s="6"/>
      <c r="J351" s="6"/>
      <c r="K351" s="6"/>
      <c r="L351" s="6"/>
      <c r="M351" s="6"/>
      <c r="N351" s="6"/>
    </row>
    <row r="352">
      <c r="A352" s="6"/>
      <c r="B352" s="6"/>
      <c r="C352" s="6"/>
      <c r="D352" s="6"/>
      <c r="E352" s="6"/>
      <c r="F352" s="6"/>
      <c r="G352" s="6"/>
      <c r="H352" s="6"/>
      <c r="I352" s="6"/>
      <c r="J352" s="6"/>
      <c r="K352" s="6"/>
      <c r="L352" s="6"/>
      <c r="M352" s="6"/>
      <c r="N352" s="6"/>
    </row>
    <row r="353">
      <c r="A353" s="6"/>
      <c r="B353" s="6"/>
      <c r="C353" s="6"/>
      <c r="D353" s="6"/>
      <c r="E353" s="6"/>
      <c r="F353" s="6"/>
      <c r="G353" s="6"/>
      <c r="H353" s="6"/>
      <c r="I353" s="6"/>
      <c r="J353" s="6"/>
      <c r="K353" s="6"/>
      <c r="L353" s="6"/>
      <c r="M353" s="6"/>
      <c r="N353" s="6"/>
    </row>
    <row r="354">
      <c r="A354" s="6"/>
      <c r="B354" s="6"/>
      <c r="C354" s="6"/>
      <c r="D354" s="6"/>
      <c r="E354" s="6"/>
      <c r="F354" s="6"/>
      <c r="G354" s="6"/>
      <c r="H354" s="6"/>
      <c r="I354" s="6"/>
      <c r="J354" s="6"/>
      <c r="K354" s="6"/>
      <c r="L354" s="6"/>
      <c r="M354" s="6"/>
      <c r="N354" s="6"/>
    </row>
    <row r="355">
      <c r="A355" s="6"/>
      <c r="B355" s="6"/>
      <c r="C355" s="6"/>
      <c r="D355" s="6"/>
      <c r="E355" s="6"/>
      <c r="F355" s="6"/>
      <c r="G355" s="6"/>
      <c r="H355" s="6"/>
      <c r="I355" s="6"/>
      <c r="J355" s="6"/>
      <c r="K355" s="6"/>
      <c r="L355" s="6"/>
      <c r="M355" s="6"/>
      <c r="N355" s="6"/>
    </row>
    <row r="356">
      <c r="A356" s="6"/>
      <c r="B356" s="6"/>
      <c r="C356" s="6"/>
      <c r="D356" s="6"/>
      <c r="E356" s="6"/>
      <c r="F356" s="6"/>
      <c r="G356" s="6"/>
      <c r="H356" s="6"/>
      <c r="I356" s="6"/>
      <c r="J356" s="6"/>
      <c r="K356" s="6"/>
      <c r="L356" s="6"/>
      <c r="M356" s="6"/>
      <c r="N356" s="6"/>
    </row>
    <row r="357">
      <c r="A357" s="6"/>
      <c r="B357" s="6"/>
      <c r="C357" s="6"/>
      <c r="D357" s="6"/>
      <c r="E357" s="6"/>
      <c r="F357" s="6"/>
      <c r="G357" s="6"/>
      <c r="H357" s="6"/>
      <c r="I357" s="6"/>
      <c r="J357" s="6"/>
      <c r="K357" s="6"/>
      <c r="L357" s="6"/>
      <c r="M357" s="6"/>
      <c r="N357" s="6"/>
    </row>
    <row r="358">
      <c r="A358" s="6"/>
      <c r="B358" s="6"/>
      <c r="C358" s="6"/>
      <c r="D358" s="6"/>
      <c r="E358" s="6"/>
      <c r="F358" s="6"/>
      <c r="G358" s="6"/>
      <c r="H358" s="6"/>
      <c r="I358" s="6"/>
      <c r="J358" s="6"/>
      <c r="K358" s="6"/>
      <c r="L358" s="6"/>
      <c r="M358" s="6"/>
      <c r="N358" s="6"/>
    </row>
    <row r="359">
      <c r="A359" s="6"/>
      <c r="B359" s="6"/>
      <c r="C359" s="6"/>
      <c r="D359" s="6"/>
      <c r="E359" s="6"/>
      <c r="F359" s="6"/>
      <c r="G359" s="6"/>
      <c r="H359" s="6"/>
      <c r="I359" s="6"/>
      <c r="J359" s="6"/>
      <c r="K359" s="6"/>
      <c r="L359" s="6"/>
      <c r="M359" s="6"/>
      <c r="N359" s="6"/>
    </row>
    <row r="360">
      <c r="A360" s="6"/>
      <c r="B360" s="6"/>
      <c r="C360" s="6"/>
      <c r="D360" s="6"/>
      <c r="E360" s="6"/>
      <c r="F360" s="6"/>
      <c r="G360" s="6"/>
      <c r="H360" s="6"/>
      <c r="I360" s="6"/>
      <c r="J360" s="6"/>
      <c r="K360" s="6"/>
      <c r="L360" s="6"/>
      <c r="M360" s="6"/>
      <c r="N360" s="6"/>
    </row>
    <row r="361">
      <c r="A361" s="6"/>
      <c r="B361" s="6"/>
      <c r="C361" s="6"/>
      <c r="D361" s="6"/>
      <c r="E361" s="6"/>
      <c r="F361" s="6"/>
      <c r="G361" s="6"/>
      <c r="H361" s="6"/>
      <c r="I361" s="6"/>
      <c r="J361" s="6"/>
      <c r="K361" s="6"/>
      <c r="L361" s="6"/>
      <c r="M361" s="6"/>
      <c r="N361" s="6"/>
    </row>
    <row r="362">
      <c r="A362" s="6"/>
      <c r="B362" s="6"/>
      <c r="C362" s="6"/>
      <c r="D362" s="6"/>
      <c r="E362" s="6"/>
      <c r="F362" s="6"/>
      <c r="G362" s="6"/>
      <c r="H362" s="6"/>
      <c r="I362" s="6"/>
      <c r="J362" s="6"/>
      <c r="K362" s="6"/>
      <c r="L362" s="6"/>
      <c r="M362" s="6"/>
      <c r="N362" s="6"/>
    </row>
    <row r="363">
      <c r="A363" s="6"/>
      <c r="B363" s="6"/>
      <c r="C363" s="6"/>
      <c r="D363" s="6"/>
      <c r="E363" s="6"/>
      <c r="F363" s="6"/>
      <c r="G363" s="6"/>
      <c r="H363" s="6"/>
      <c r="I363" s="6"/>
      <c r="J363" s="6"/>
      <c r="K363" s="6"/>
      <c r="L363" s="6"/>
      <c r="M363" s="6"/>
      <c r="N363" s="6"/>
    </row>
    <row r="364">
      <c r="A364" s="6"/>
      <c r="B364" s="6"/>
      <c r="C364" s="6"/>
      <c r="D364" s="6"/>
      <c r="E364" s="6"/>
      <c r="F364" s="6"/>
      <c r="G364" s="6"/>
      <c r="H364" s="6"/>
      <c r="I364" s="6"/>
      <c r="J364" s="6"/>
      <c r="K364" s="6"/>
      <c r="L364" s="6"/>
      <c r="M364" s="6"/>
      <c r="N364" s="6"/>
    </row>
    <row r="365">
      <c r="A365" s="6"/>
      <c r="B365" s="6"/>
      <c r="C365" s="6"/>
      <c r="D365" s="6"/>
      <c r="E365" s="6"/>
      <c r="F365" s="6"/>
      <c r="G365" s="6"/>
      <c r="H365" s="6"/>
      <c r="I365" s="6"/>
      <c r="J365" s="6"/>
      <c r="K365" s="6"/>
      <c r="L365" s="6"/>
      <c r="M365" s="6"/>
      <c r="N365" s="6"/>
    </row>
    <row r="366">
      <c r="A366" s="6"/>
      <c r="B366" s="6"/>
      <c r="C366" s="6"/>
      <c r="D366" s="6"/>
      <c r="E366" s="6"/>
      <c r="F366" s="6"/>
      <c r="G366" s="6"/>
      <c r="H366" s="6"/>
      <c r="I366" s="6"/>
      <c r="J366" s="6"/>
      <c r="K366" s="6"/>
      <c r="L366" s="6"/>
      <c r="M366" s="6"/>
      <c r="N366" s="6"/>
    </row>
    <row r="367">
      <c r="A367" s="6"/>
      <c r="B367" s="6"/>
      <c r="C367" s="6"/>
      <c r="D367" s="6"/>
      <c r="E367" s="6"/>
      <c r="F367" s="6"/>
      <c r="G367" s="6"/>
      <c r="H367" s="6"/>
      <c r="I367" s="6"/>
      <c r="J367" s="6"/>
      <c r="K367" s="6"/>
      <c r="L367" s="6"/>
      <c r="M367" s="6"/>
      <c r="N367" s="6"/>
    </row>
    <row r="368">
      <c r="A368" s="6"/>
      <c r="B368" s="6"/>
      <c r="C368" s="6"/>
      <c r="D368" s="6"/>
      <c r="E368" s="6"/>
      <c r="F368" s="6"/>
      <c r="G368" s="6"/>
      <c r="H368" s="6"/>
      <c r="I368" s="6"/>
      <c r="J368" s="6"/>
      <c r="K368" s="6"/>
      <c r="L368" s="6"/>
      <c r="M368" s="6"/>
      <c r="N368" s="6"/>
    </row>
    <row r="369">
      <c r="A369" s="6"/>
      <c r="B369" s="6"/>
      <c r="C369" s="6"/>
      <c r="D369" s="6"/>
      <c r="E369" s="6"/>
      <c r="F369" s="6"/>
      <c r="G369" s="6"/>
      <c r="H369" s="6"/>
      <c r="I369" s="6"/>
      <c r="J369" s="6"/>
      <c r="K369" s="6"/>
      <c r="L369" s="6"/>
      <c r="M369" s="6"/>
      <c r="N369" s="6"/>
    </row>
    <row r="370">
      <c r="A370" s="6"/>
      <c r="B370" s="6"/>
      <c r="C370" s="6"/>
      <c r="D370" s="6"/>
      <c r="E370" s="6"/>
      <c r="F370" s="6"/>
      <c r="G370" s="6"/>
      <c r="H370" s="6"/>
      <c r="I370" s="6"/>
      <c r="J370" s="6"/>
      <c r="K370" s="6"/>
      <c r="L370" s="6"/>
      <c r="M370" s="6"/>
      <c r="N370" s="6"/>
    </row>
    <row r="371">
      <c r="A371" s="6"/>
      <c r="B371" s="6"/>
      <c r="C371" s="6"/>
      <c r="D371" s="6"/>
      <c r="E371" s="6"/>
      <c r="F371" s="6"/>
      <c r="G371" s="6"/>
      <c r="H371" s="6"/>
      <c r="I371" s="6"/>
      <c r="J371" s="6"/>
      <c r="K371" s="6"/>
      <c r="L371" s="6"/>
      <c r="M371" s="6"/>
      <c r="N371" s="6"/>
    </row>
    <row r="372">
      <c r="A372" s="6"/>
      <c r="B372" s="6"/>
      <c r="C372" s="6"/>
      <c r="D372" s="6"/>
      <c r="E372" s="6"/>
      <c r="F372" s="6"/>
      <c r="G372" s="6"/>
      <c r="H372" s="6"/>
      <c r="I372" s="6"/>
      <c r="J372" s="6"/>
      <c r="K372" s="6"/>
      <c r="L372" s="6"/>
      <c r="M372" s="6"/>
      <c r="N372" s="6"/>
    </row>
    <row r="373">
      <c r="A373" s="6"/>
      <c r="B373" s="6"/>
      <c r="C373" s="6"/>
      <c r="D373" s="6"/>
      <c r="E373" s="6"/>
      <c r="F373" s="6"/>
      <c r="G373" s="6"/>
      <c r="H373" s="6"/>
      <c r="I373" s="6"/>
      <c r="J373" s="6"/>
      <c r="K373" s="6"/>
      <c r="L373" s="6"/>
      <c r="M373" s="6"/>
      <c r="N373" s="6"/>
    </row>
    <row r="374">
      <c r="A374" s="6"/>
      <c r="B374" s="6"/>
      <c r="C374" s="6"/>
      <c r="D374" s="6"/>
      <c r="E374" s="6"/>
      <c r="F374" s="6"/>
      <c r="G374" s="6"/>
      <c r="H374" s="6"/>
      <c r="I374" s="6"/>
      <c r="J374" s="6"/>
      <c r="K374" s="6"/>
      <c r="L374" s="6"/>
      <c r="M374" s="6"/>
      <c r="N374" s="6"/>
    </row>
    <row r="375">
      <c r="A375" s="6"/>
      <c r="B375" s="6"/>
      <c r="C375" s="6"/>
      <c r="D375" s="6"/>
      <c r="E375" s="6"/>
      <c r="F375" s="6"/>
      <c r="G375" s="6"/>
      <c r="H375" s="6"/>
      <c r="I375" s="6"/>
      <c r="J375" s="6"/>
      <c r="K375" s="6"/>
      <c r="L375" s="6"/>
      <c r="M375" s="6"/>
      <c r="N375" s="6"/>
    </row>
    <row r="376">
      <c r="A376" s="6"/>
      <c r="B376" s="6"/>
      <c r="C376" s="6"/>
      <c r="D376" s="6"/>
      <c r="E376" s="6"/>
      <c r="F376" s="6"/>
      <c r="G376" s="6"/>
      <c r="H376" s="6"/>
      <c r="I376" s="6"/>
      <c r="J376" s="6"/>
      <c r="K376" s="6"/>
      <c r="L376" s="6"/>
      <c r="M376" s="6"/>
      <c r="N376" s="6"/>
    </row>
    <row r="377">
      <c r="A377" s="6"/>
      <c r="B377" s="6"/>
      <c r="C377" s="6"/>
      <c r="D377" s="6"/>
      <c r="E377" s="6"/>
      <c r="F377" s="6"/>
      <c r="G377" s="6"/>
      <c r="H377" s="6"/>
      <c r="I377" s="6"/>
      <c r="J377" s="6"/>
      <c r="K377" s="6"/>
      <c r="L377" s="6"/>
      <c r="M377" s="6"/>
      <c r="N377" s="6"/>
    </row>
    <row r="378">
      <c r="A378" s="6"/>
      <c r="B378" s="6"/>
      <c r="C378" s="6"/>
      <c r="D378" s="6"/>
      <c r="E378" s="6"/>
      <c r="F378" s="6"/>
      <c r="G378" s="6"/>
      <c r="H378" s="6"/>
      <c r="I378" s="6"/>
      <c r="J378" s="6"/>
      <c r="K378" s="6"/>
      <c r="L378" s="6"/>
      <c r="M378" s="6"/>
      <c r="N378" s="6"/>
    </row>
    <row r="379">
      <c r="A379" s="6"/>
      <c r="B379" s="6"/>
      <c r="C379" s="6"/>
      <c r="D379" s="6"/>
      <c r="E379" s="6"/>
      <c r="F379" s="6"/>
      <c r="G379" s="6"/>
      <c r="H379" s="6"/>
      <c r="I379" s="6"/>
      <c r="J379" s="6"/>
      <c r="K379" s="6"/>
      <c r="L379" s="6"/>
      <c r="M379" s="6"/>
      <c r="N379" s="6"/>
    </row>
    <row r="380">
      <c r="A380" s="6"/>
      <c r="B380" s="6"/>
      <c r="C380" s="6"/>
      <c r="D380" s="6"/>
      <c r="E380" s="6"/>
      <c r="F380" s="6"/>
      <c r="G380" s="6"/>
      <c r="H380" s="6"/>
      <c r="I380" s="6"/>
      <c r="J380" s="6"/>
      <c r="K380" s="6"/>
      <c r="L380" s="6"/>
      <c r="M380" s="6"/>
      <c r="N380" s="6"/>
    </row>
    <row r="381">
      <c r="A381" s="6"/>
      <c r="B381" s="6"/>
      <c r="C381" s="6"/>
      <c r="D381" s="6"/>
      <c r="E381" s="6"/>
      <c r="F381" s="6"/>
      <c r="G381" s="6"/>
      <c r="H381" s="6"/>
      <c r="I381" s="6"/>
      <c r="J381" s="6"/>
      <c r="K381" s="6"/>
      <c r="L381" s="6"/>
      <c r="M381" s="6"/>
      <c r="N381" s="6"/>
    </row>
    <row r="382">
      <c r="A382" s="6"/>
      <c r="B382" s="6"/>
      <c r="C382" s="6"/>
      <c r="D382" s="6"/>
      <c r="E382" s="6"/>
      <c r="F382" s="6"/>
      <c r="G382" s="6"/>
      <c r="H382" s="6"/>
      <c r="I382" s="6"/>
      <c r="J382" s="6"/>
      <c r="K382" s="6"/>
      <c r="L382" s="6"/>
      <c r="M382" s="6"/>
      <c r="N382" s="6"/>
    </row>
    <row r="383">
      <c r="A383" s="6"/>
      <c r="B383" s="6"/>
      <c r="C383" s="6"/>
      <c r="D383" s="6"/>
      <c r="E383" s="6"/>
      <c r="F383" s="6"/>
      <c r="G383" s="6"/>
      <c r="H383" s="6"/>
      <c r="I383" s="6"/>
      <c r="J383" s="6"/>
      <c r="K383" s="6"/>
      <c r="L383" s="6"/>
      <c r="M383" s="6"/>
      <c r="N383" s="6"/>
    </row>
    <row r="384">
      <c r="A384" s="6"/>
      <c r="B384" s="6"/>
      <c r="C384" s="6"/>
      <c r="D384" s="6"/>
      <c r="E384" s="6"/>
      <c r="F384" s="6"/>
      <c r="G384" s="6"/>
      <c r="H384" s="6"/>
      <c r="I384" s="6"/>
      <c r="J384" s="6"/>
      <c r="K384" s="6"/>
      <c r="L384" s="6"/>
      <c r="M384" s="6"/>
      <c r="N384" s="6"/>
    </row>
    <row r="385">
      <c r="A385" s="6"/>
      <c r="B385" s="6"/>
      <c r="C385" s="6"/>
      <c r="D385" s="6"/>
      <c r="E385" s="6"/>
      <c r="F385" s="6"/>
      <c r="G385" s="6"/>
      <c r="H385" s="6"/>
      <c r="I385" s="6"/>
      <c r="J385" s="6"/>
      <c r="K385" s="6"/>
      <c r="L385" s="6"/>
      <c r="M385" s="6"/>
      <c r="N385" s="6"/>
    </row>
    <row r="386">
      <c r="A386" s="6"/>
      <c r="B386" s="6"/>
      <c r="C386" s="6"/>
      <c r="D386" s="6"/>
      <c r="E386" s="6"/>
      <c r="F386" s="6"/>
      <c r="G386" s="6"/>
      <c r="H386" s="6"/>
      <c r="I386" s="6"/>
      <c r="J386" s="6"/>
      <c r="K386" s="6"/>
      <c r="L386" s="6"/>
      <c r="M386" s="6"/>
      <c r="N386" s="6"/>
    </row>
    <row r="387">
      <c r="A387" s="6"/>
      <c r="B387" s="6"/>
      <c r="C387" s="6"/>
      <c r="D387" s="6"/>
      <c r="E387" s="6"/>
      <c r="F387" s="6"/>
      <c r="G387" s="6"/>
      <c r="H387" s="6"/>
      <c r="I387" s="6"/>
      <c r="J387" s="6"/>
      <c r="K387" s="6"/>
      <c r="L387" s="6"/>
      <c r="M387" s="6"/>
      <c r="N387" s="6"/>
    </row>
    <row r="388">
      <c r="A388" s="6"/>
      <c r="B388" s="6"/>
      <c r="C388" s="6"/>
      <c r="D388" s="6"/>
      <c r="E388" s="6"/>
      <c r="F388" s="6"/>
      <c r="G388" s="6"/>
      <c r="H388" s="6"/>
      <c r="I388" s="6"/>
      <c r="J388" s="6"/>
      <c r="K388" s="6"/>
      <c r="L388" s="6"/>
      <c r="M388" s="6"/>
      <c r="N388" s="6"/>
    </row>
    <row r="389">
      <c r="A389" s="6"/>
      <c r="B389" s="6"/>
      <c r="C389" s="6"/>
      <c r="D389" s="6"/>
      <c r="E389" s="6"/>
      <c r="F389" s="6"/>
      <c r="G389" s="6"/>
      <c r="H389" s="6"/>
      <c r="I389" s="6"/>
      <c r="J389" s="6"/>
      <c r="K389" s="6"/>
      <c r="L389" s="6"/>
      <c r="M389" s="6"/>
      <c r="N389" s="6"/>
    </row>
    <row r="390">
      <c r="A390" s="6"/>
      <c r="B390" s="6"/>
      <c r="C390" s="6"/>
      <c r="D390" s="6"/>
      <c r="E390" s="6"/>
      <c r="F390" s="6"/>
      <c r="G390" s="6"/>
      <c r="H390" s="6"/>
      <c r="I390" s="6"/>
      <c r="J390" s="6"/>
      <c r="K390" s="6"/>
      <c r="L390" s="6"/>
      <c r="M390" s="6"/>
      <c r="N390" s="6"/>
    </row>
    <row r="391">
      <c r="A391" s="6"/>
      <c r="B391" s="6"/>
      <c r="C391" s="6"/>
      <c r="D391" s="6"/>
      <c r="E391" s="6"/>
      <c r="F391" s="6"/>
      <c r="G391" s="6"/>
      <c r="H391" s="6"/>
      <c r="I391" s="6"/>
      <c r="J391" s="6"/>
      <c r="K391" s="6"/>
      <c r="L391" s="6"/>
      <c r="M391" s="6"/>
      <c r="N391" s="6"/>
    </row>
    <row r="392">
      <c r="A392" s="6"/>
      <c r="B392" s="6"/>
      <c r="C392" s="6"/>
      <c r="D392" s="6"/>
      <c r="E392" s="6"/>
      <c r="F392" s="6"/>
      <c r="G392" s="6"/>
      <c r="H392" s="6"/>
      <c r="I392" s="6"/>
      <c r="J392" s="6"/>
      <c r="K392" s="6"/>
      <c r="L392" s="6"/>
      <c r="M392" s="6"/>
      <c r="N392" s="6"/>
    </row>
    <row r="393">
      <c r="A393" s="6"/>
      <c r="B393" s="6"/>
      <c r="C393" s="6"/>
      <c r="D393" s="6"/>
      <c r="E393" s="6"/>
      <c r="F393" s="6"/>
      <c r="G393" s="6"/>
      <c r="H393" s="6"/>
      <c r="I393" s="6"/>
      <c r="J393" s="6"/>
      <c r="K393" s="6"/>
      <c r="L393" s="6"/>
      <c r="M393" s="6"/>
      <c r="N393" s="6"/>
    </row>
    <row r="394">
      <c r="A394" s="6"/>
      <c r="B394" s="6"/>
      <c r="C394" s="6"/>
      <c r="D394" s="6"/>
      <c r="E394" s="6"/>
      <c r="F394" s="6"/>
      <c r="G394" s="6"/>
      <c r="H394" s="6"/>
      <c r="I394" s="6"/>
      <c r="J394" s="6"/>
      <c r="K394" s="6"/>
      <c r="L394" s="6"/>
      <c r="M394" s="6"/>
      <c r="N394" s="6"/>
    </row>
    <row r="395">
      <c r="A395" s="6"/>
      <c r="B395" s="6"/>
      <c r="C395" s="6"/>
      <c r="D395" s="6"/>
      <c r="E395" s="6"/>
      <c r="F395" s="6"/>
      <c r="G395" s="6"/>
      <c r="H395" s="6"/>
      <c r="I395" s="6"/>
      <c r="J395" s="6"/>
      <c r="K395" s="6"/>
      <c r="L395" s="6"/>
      <c r="M395" s="6"/>
      <c r="N395" s="6"/>
    </row>
    <row r="396">
      <c r="A396" s="6"/>
      <c r="B396" s="6"/>
      <c r="C396" s="6"/>
      <c r="D396" s="6"/>
      <c r="E396" s="6"/>
      <c r="F396" s="6"/>
      <c r="G396" s="6"/>
      <c r="H396" s="6"/>
      <c r="I396" s="6"/>
      <c r="J396" s="6"/>
      <c r="K396" s="6"/>
      <c r="L396" s="6"/>
      <c r="M396" s="6"/>
      <c r="N396" s="6"/>
    </row>
    <row r="397">
      <c r="A397" s="6"/>
      <c r="B397" s="6"/>
      <c r="C397" s="6"/>
      <c r="D397" s="6"/>
      <c r="E397" s="6"/>
      <c r="F397" s="6"/>
      <c r="G397" s="6"/>
      <c r="H397" s="6"/>
      <c r="I397" s="6"/>
      <c r="J397" s="6"/>
      <c r="K397" s="6"/>
      <c r="L397" s="6"/>
      <c r="M397" s="6"/>
      <c r="N397" s="6"/>
    </row>
    <row r="398">
      <c r="A398" s="6"/>
      <c r="B398" s="6"/>
      <c r="C398" s="6"/>
      <c r="D398" s="6"/>
      <c r="E398" s="6"/>
      <c r="F398" s="6"/>
      <c r="G398" s="6"/>
      <c r="H398" s="6"/>
      <c r="I398" s="6"/>
      <c r="J398" s="6"/>
      <c r="K398" s="6"/>
      <c r="L398" s="6"/>
      <c r="M398" s="6"/>
      <c r="N398" s="6"/>
    </row>
    <row r="399">
      <c r="A399" s="6"/>
      <c r="B399" s="6"/>
      <c r="C399" s="6"/>
      <c r="D399" s="6"/>
      <c r="E399" s="6"/>
      <c r="F399" s="6"/>
      <c r="G399" s="6"/>
      <c r="H399" s="6"/>
      <c r="I399" s="6"/>
      <c r="J399" s="6"/>
      <c r="K399" s="6"/>
      <c r="L399" s="6"/>
      <c r="M399" s="6"/>
      <c r="N399" s="6"/>
    </row>
    <row r="400">
      <c r="A400" s="6"/>
      <c r="B400" s="6"/>
      <c r="C400" s="6"/>
      <c r="D400" s="6"/>
      <c r="E400" s="6"/>
      <c r="F400" s="6"/>
      <c r="G400" s="6"/>
      <c r="H400" s="6"/>
      <c r="I400" s="6"/>
      <c r="J400" s="6"/>
      <c r="K400" s="6"/>
      <c r="L400" s="6"/>
      <c r="M400" s="6"/>
      <c r="N400" s="6"/>
    </row>
    <row r="401">
      <c r="A401" s="6"/>
      <c r="B401" s="6"/>
      <c r="C401" s="6"/>
      <c r="D401" s="6"/>
      <c r="E401" s="6"/>
      <c r="F401" s="6"/>
      <c r="G401" s="6"/>
      <c r="H401" s="6"/>
      <c r="I401" s="6"/>
      <c r="J401" s="6"/>
      <c r="K401" s="6"/>
      <c r="L401" s="6"/>
      <c r="M401" s="6"/>
      <c r="N401" s="6"/>
    </row>
    <row r="402">
      <c r="A402" s="6"/>
      <c r="B402" s="6"/>
      <c r="C402" s="6"/>
      <c r="D402" s="6"/>
      <c r="E402" s="6"/>
      <c r="F402" s="6"/>
      <c r="G402" s="6"/>
      <c r="H402" s="6"/>
      <c r="I402" s="6"/>
      <c r="J402" s="6"/>
      <c r="K402" s="6"/>
      <c r="L402" s="6"/>
      <c r="M402" s="6"/>
      <c r="N402" s="6"/>
    </row>
    <row r="403">
      <c r="A403" s="6"/>
      <c r="B403" s="6"/>
      <c r="C403" s="6"/>
      <c r="D403" s="6"/>
      <c r="E403" s="6"/>
      <c r="F403" s="6"/>
      <c r="G403" s="6"/>
      <c r="H403" s="6"/>
      <c r="I403" s="6"/>
      <c r="J403" s="6"/>
      <c r="K403" s="6"/>
      <c r="L403" s="6"/>
      <c r="M403" s="6"/>
      <c r="N403" s="6"/>
    </row>
    <row r="404">
      <c r="A404" s="6"/>
      <c r="B404" s="6"/>
      <c r="C404" s="6"/>
      <c r="D404" s="6"/>
      <c r="E404" s="6"/>
      <c r="F404" s="6"/>
      <c r="G404" s="6"/>
      <c r="H404" s="6"/>
      <c r="I404" s="6"/>
      <c r="J404" s="6"/>
      <c r="K404" s="6"/>
      <c r="L404" s="6"/>
      <c r="M404" s="6"/>
      <c r="N404" s="6"/>
    </row>
    <row r="405">
      <c r="A405" s="6"/>
      <c r="B405" s="6"/>
      <c r="C405" s="6"/>
      <c r="D405" s="6"/>
      <c r="E405" s="6"/>
      <c r="F405" s="6"/>
      <c r="G405" s="6"/>
      <c r="H405" s="6"/>
      <c r="I405" s="6"/>
      <c r="J405" s="6"/>
      <c r="K405" s="6"/>
      <c r="L405" s="6"/>
      <c r="M405" s="6"/>
      <c r="N405" s="6"/>
    </row>
    <row r="406">
      <c r="A406" s="6"/>
      <c r="B406" s="6"/>
      <c r="C406" s="6"/>
      <c r="D406" s="6"/>
      <c r="E406" s="6"/>
      <c r="F406" s="6"/>
      <c r="G406" s="6"/>
      <c r="H406" s="6"/>
      <c r="I406" s="6"/>
      <c r="J406" s="6"/>
      <c r="K406" s="6"/>
      <c r="L406" s="6"/>
      <c r="M406" s="6"/>
      <c r="N406" s="6"/>
    </row>
    <row r="407">
      <c r="A407" s="6"/>
      <c r="B407" s="6"/>
      <c r="C407" s="6"/>
      <c r="D407" s="6"/>
      <c r="E407" s="6"/>
      <c r="F407" s="6"/>
      <c r="G407" s="6"/>
      <c r="H407" s="6"/>
      <c r="I407" s="6"/>
      <c r="J407" s="6"/>
      <c r="K407" s="6"/>
      <c r="L407" s="6"/>
      <c r="M407" s="6"/>
      <c r="N407" s="6"/>
    </row>
    <row r="408">
      <c r="A408" s="6"/>
      <c r="B408" s="6"/>
      <c r="C408" s="6"/>
      <c r="D408" s="6"/>
      <c r="E408" s="6"/>
      <c r="F408" s="6"/>
      <c r="G408" s="6"/>
      <c r="H408" s="6"/>
      <c r="I408" s="6"/>
      <c r="J408" s="6"/>
      <c r="K408" s="6"/>
      <c r="L408" s="6"/>
      <c r="M408" s="6"/>
      <c r="N408" s="6"/>
    </row>
    <row r="409">
      <c r="A409" s="6"/>
      <c r="B409" s="6"/>
      <c r="C409" s="6"/>
      <c r="D409" s="6"/>
      <c r="E409" s="6"/>
      <c r="F409" s="6"/>
      <c r="G409" s="6"/>
      <c r="H409" s="6"/>
      <c r="I409" s="6"/>
      <c r="J409" s="6"/>
      <c r="K409" s="6"/>
      <c r="L409" s="6"/>
      <c r="M409" s="6"/>
      <c r="N409" s="6"/>
    </row>
    <row r="410">
      <c r="A410" s="6"/>
      <c r="B410" s="6"/>
      <c r="C410" s="6"/>
      <c r="D410" s="6"/>
      <c r="E410" s="6"/>
      <c r="F410" s="6"/>
      <c r="G410" s="6"/>
      <c r="H410" s="6"/>
      <c r="I410" s="6"/>
      <c r="J410" s="6"/>
      <c r="K410" s="6"/>
      <c r="L410" s="6"/>
      <c r="M410" s="6"/>
      <c r="N410" s="6"/>
    </row>
    <row r="411">
      <c r="A411" s="6"/>
      <c r="B411" s="6"/>
      <c r="C411" s="6"/>
      <c r="D411" s="6"/>
      <c r="E411" s="6"/>
      <c r="F411" s="6"/>
      <c r="G411" s="6"/>
      <c r="H411" s="6"/>
      <c r="I411" s="6"/>
      <c r="J411" s="6"/>
      <c r="K411" s="6"/>
      <c r="L411" s="6"/>
      <c r="M411" s="6"/>
      <c r="N411" s="6"/>
    </row>
    <row r="412">
      <c r="A412" s="6"/>
      <c r="B412" s="6"/>
      <c r="C412" s="6"/>
      <c r="D412" s="6"/>
      <c r="E412" s="6"/>
      <c r="F412" s="6"/>
      <c r="G412" s="6"/>
      <c r="H412" s="6"/>
      <c r="I412" s="6"/>
      <c r="J412" s="6"/>
      <c r="K412" s="6"/>
      <c r="L412" s="6"/>
      <c r="M412" s="6"/>
      <c r="N412" s="6"/>
    </row>
    <row r="413">
      <c r="A413" s="6"/>
      <c r="B413" s="6"/>
      <c r="C413" s="6"/>
      <c r="D413" s="6"/>
      <c r="E413" s="6"/>
      <c r="F413" s="6"/>
      <c r="G413" s="6"/>
      <c r="H413" s="6"/>
      <c r="I413" s="6"/>
      <c r="J413" s="6"/>
      <c r="K413" s="6"/>
      <c r="L413" s="6"/>
      <c r="M413" s="6"/>
      <c r="N413" s="6"/>
    </row>
    <row r="414">
      <c r="A414" s="6"/>
      <c r="B414" s="6"/>
      <c r="C414" s="6"/>
      <c r="D414" s="6"/>
      <c r="E414" s="6"/>
      <c r="F414" s="6"/>
      <c r="G414" s="6"/>
      <c r="H414" s="6"/>
      <c r="I414" s="6"/>
      <c r="J414" s="6"/>
      <c r="K414" s="6"/>
      <c r="L414" s="6"/>
      <c r="M414" s="6"/>
      <c r="N414" s="6"/>
    </row>
    <row r="415">
      <c r="A415" s="6"/>
      <c r="B415" s="6"/>
      <c r="C415" s="6"/>
      <c r="D415" s="6"/>
      <c r="E415" s="6"/>
      <c r="F415" s="6"/>
      <c r="G415" s="6"/>
      <c r="H415" s="6"/>
      <c r="I415" s="6"/>
      <c r="J415" s="6"/>
      <c r="K415" s="6"/>
      <c r="L415" s="6"/>
      <c r="M415" s="6"/>
      <c r="N415" s="6"/>
    </row>
    <row r="416">
      <c r="A416" s="6"/>
      <c r="B416" s="6"/>
      <c r="C416" s="6"/>
      <c r="D416" s="6"/>
      <c r="E416" s="6"/>
      <c r="F416" s="6"/>
      <c r="G416" s="6"/>
      <c r="H416" s="6"/>
      <c r="I416" s="6"/>
      <c r="J416" s="6"/>
      <c r="K416" s="6"/>
      <c r="L416" s="6"/>
      <c r="M416" s="6"/>
      <c r="N416" s="6"/>
    </row>
    <row r="417">
      <c r="A417" s="6"/>
      <c r="B417" s="6"/>
      <c r="C417" s="6"/>
      <c r="D417" s="6"/>
      <c r="E417" s="6"/>
      <c r="F417" s="6"/>
      <c r="G417" s="6"/>
      <c r="H417" s="6"/>
      <c r="I417" s="6"/>
      <c r="J417" s="6"/>
      <c r="K417" s="6"/>
      <c r="L417" s="6"/>
      <c r="M417" s="6"/>
      <c r="N417" s="6"/>
    </row>
    <row r="418">
      <c r="A418" s="6"/>
      <c r="B418" s="6"/>
      <c r="C418" s="6"/>
      <c r="D418" s="6"/>
      <c r="E418" s="6"/>
      <c r="F418" s="6"/>
      <c r="G418" s="6"/>
      <c r="H418" s="6"/>
      <c r="I418" s="6"/>
      <c r="J418" s="6"/>
      <c r="K418" s="6"/>
      <c r="L418" s="6"/>
      <c r="M418" s="6"/>
      <c r="N418" s="6"/>
    </row>
    <row r="419">
      <c r="A419" s="6"/>
      <c r="B419" s="6"/>
      <c r="C419" s="6"/>
      <c r="D419" s="6"/>
      <c r="E419" s="6"/>
      <c r="F419" s="6"/>
      <c r="G419" s="6"/>
      <c r="H419" s="6"/>
      <c r="I419" s="6"/>
      <c r="J419" s="6"/>
      <c r="K419" s="6"/>
      <c r="L419" s="6"/>
      <c r="M419" s="6"/>
      <c r="N419" s="6"/>
    </row>
    <row r="420">
      <c r="A420" s="6"/>
      <c r="B420" s="6"/>
      <c r="C420" s="6"/>
      <c r="D420" s="6"/>
      <c r="E420" s="6"/>
      <c r="F420" s="6"/>
      <c r="G420" s="6"/>
      <c r="H420" s="6"/>
      <c r="I420" s="6"/>
      <c r="J420" s="6"/>
      <c r="K420" s="6"/>
      <c r="L420" s="6"/>
      <c r="M420" s="6"/>
      <c r="N420" s="6"/>
    </row>
    <row r="421">
      <c r="A421" s="6"/>
      <c r="B421" s="6"/>
      <c r="C421" s="6"/>
      <c r="D421" s="6"/>
      <c r="E421" s="6"/>
      <c r="F421" s="6"/>
      <c r="G421" s="6"/>
      <c r="H421" s="6"/>
      <c r="I421" s="6"/>
      <c r="J421" s="6"/>
      <c r="K421" s="6"/>
      <c r="L421" s="6"/>
      <c r="M421" s="6"/>
      <c r="N421" s="6"/>
    </row>
    <row r="422">
      <c r="A422" s="6"/>
      <c r="B422" s="6"/>
      <c r="C422" s="6"/>
      <c r="D422" s="6"/>
      <c r="E422" s="6"/>
      <c r="F422" s="6"/>
      <c r="G422" s="6"/>
      <c r="H422" s="6"/>
      <c r="I422" s="6"/>
      <c r="J422" s="6"/>
      <c r="K422" s="6"/>
      <c r="L422" s="6"/>
      <c r="M422" s="6"/>
      <c r="N422" s="6"/>
    </row>
    <row r="423">
      <c r="A423" s="6"/>
      <c r="B423" s="6"/>
      <c r="C423" s="6"/>
      <c r="D423" s="6"/>
      <c r="E423" s="6"/>
      <c r="F423" s="6"/>
      <c r="G423" s="6"/>
      <c r="H423" s="6"/>
      <c r="I423" s="6"/>
      <c r="J423" s="6"/>
      <c r="K423" s="6"/>
      <c r="L423" s="6"/>
      <c r="M423" s="6"/>
      <c r="N423" s="6"/>
    </row>
    <row r="424">
      <c r="A424" s="6"/>
      <c r="B424" s="6"/>
      <c r="C424" s="6"/>
      <c r="D424" s="6"/>
      <c r="E424" s="6"/>
      <c r="F424" s="6"/>
      <c r="G424" s="6"/>
      <c r="H424" s="6"/>
      <c r="I424" s="6"/>
      <c r="J424" s="6"/>
      <c r="K424" s="6"/>
      <c r="L424" s="6"/>
      <c r="M424" s="6"/>
      <c r="N424" s="6"/>
    </row>
    <row r="425">
      <c r="A425" s="6"/>
      <c r="B425" s="6"/>
      <c r="C425" s="6"/>
      <c r="D425" s="6"/>
      <c r="E425" s="6"/>
      <c r="F425" s="6"/>
      <c r="G425" s="6"/>
      <c r="H425" s="6"/>
      <c r="I425" s="6"/>
      <c r="J425" s="6"/>
      <c r="K425" s="6"/>
      <c r="L425" s="6"/>
      <c r="M425" s="6"/>
      <c r="N425" s="6"/>
    </row>
    <row r="426">
      <c r="A426" s="6"/>
      <c r="B426" s="6"/>
      <c r="C426" s="6"/>
      <c r="D426" s="6"/>
      <c r="E426" s="6"/>
      <c r="F426" s="6"/>
      <c r="G426" s="6"/>
      <c r="H426" s="6"/>
      <c r="I426" s="6"/>
      <c r="J426" s="6"/>
      <c r="K426" s="6"/>
      <c r="L426" s="6"/>
      <c r="M426" s="6"/>
      <c r="N426" s="6"/>
    </row>
    <row r="427">
      <c r="A427" s="6"/>
      <c r="B427" s="6"/>
      <c r="C427" s="6"/>
      <c r="D427" s="6"/>
      <c r="E427" s="6"/>
      <c r="F427" s="6"/>
      <c r="G427" s="6"/>
      <c r="H427" s="6"/>
      <c r="I427" s="6"/>
      <c r="J427" s="6"/>
      <c r="K427" s="6"/>
      <c r="L427" s="6"/>
      <c r="M427" s="6"/>
      <c r="N427" s="6"/>
    </row>
    <row r="428">
      <c r="A428" s="6"/>
      <c r="B428" s="6"/>
      <c r="C428" s="6"/>
      <c r="D428" s="6"/>
      <c r="E428" s="6"/>
      <c r="F428" s="6"/>
      <c r="G428" s="6"/>
      <c r="H428" s="6"/>
      <c r="I428" s="6"/>
      <c r="J428" s="6"/>
      <c r="K428" s="6"/>
      <c r="L428" s="6"/>
      <c r="M428" s="6"/>
      <c r="N428" s="6"/>
    </row>
    <row r="429">
      <c r="A429" s="6"/>
      <c r="B429" s="6"/>
      <c r="C429" s="6"/>
      <c r="D429" s="6"/>
      <c r="E429" s="6"/>
      <c r="F429" s="6"/>
      <c r="G429" s="6"/>
      <c r="H429" s="6"/>
      <c r="I429" s="6"/>
      <c r="J429" s="6"/>
      <c r="K429" s="6"/>
      <c r="L429" s="6"/>
      <c r="M429" s="6"/>
      <c r="N429" s="6"/>
    </row>
    <row r="430">
      <c r="A430" s="6"/>
      <c r="B430" s="6"/>
      <c r="C430" s="6"/>
      <c r="D430" s="6"/>
      <c r="E430" s="6"/>
      <c r="F430" s="6"/>
      <c r="G430" s="6"/>
      <c r="H430" s="6"/>
      <c r="I430" s="6"/>
      <c r="J430" s="6"/>
      <c r="K430" s="6"/>
      <c r="L430" s="6"/>
      <c r="M430" s="6"/>
      <c r="N430" s="6"/>
    </row>
    <row r="431">
      <c r="A431" s="6"/>
      <c r="B431" s="6"/>
      <c r="C431" s="6"/>
      <c r="D431" s="6"/>
      <c r="E431" s="6"/>
      <c r="F431" s="6"/>
      <c r="G431" s="6"/>
      <c r="H431" s="6"/>
      <c r="I431" s="6"/>
      <c r="J431" s="6"/>
      <c r="K431" s="6"/>
      <c r="L431" s="6"/>
      <c r="M431" s="6"/>
      <c r="N431" s="6"/>
    </row>
    <row r="432">
      <c r="A432" s="6"/>
      <c r="B432" s="6"/>
      <c r="C432" s="6"/>
      <c r="D432" s="6"/>
      <c r="E432" s="6"/>
      <c r="F432" s="6"/>
      <c r="G432" s="6"/>
      <c r="H432" s="6"/>
      <c r="I432" s="6"/>
      <c r="J432" s="6"/>
      <c r="K432" s="6"/>
      <c r="L432" s="6"/>
      <c r="M432" s="6"/>
      <c r="N432" s="6"/>
    </row>
    <row r="433">
      <c r="A433" s="6"/>
      <c r="B433" s="6"/>
      <c r="C433" s="6"/>
      <c r="D433" s="6"/>
      <c r="E433" s="6"/>
      <c r="F433" s="6"/>
      <c r="G433" s="6"/>
      <c r="H433" s="6"/>
      <c r="I433" s="6"/>
      <c r="J433" s="6"/>
      <c r="K433" s="6"/>
      <c r="L433" s="6"/>
      <c r="M433" s="6"/>
      <c r="N433" s="6"/>
    </row>
    <row r="434">
      <c r="A434" s="6"/>
      <c r="B434" s="6"/>
      <c r="C434" s="6"/>
      <c r="D434" s="6"/>
      <c r="E434" s="6"/>
      <c r="F434" s="6"/>
      <c r="G434" s="6"/>
      <c r="H434" s="6"/>
      <c r="I434" s="6"/>
      <c r="J434" s="6"/>
      <c r="K434" s="6"/>
      <c r="L434" s="6"/>
      <c r="M434" s="6"/>
      <c r="N434" s="6"/>
    </row>
    <row r="435">
      <c r="A435" s="6"/>
      <c r="B435" s="6"/>
      <c r="C435" s="6"/>
      <c r="D435" s="6"/>
      <c r="E435" s="6"/>
      <c r="F435" s="6"/>
      <c r="G435" s="6"/>
      <c r="H435" s="6"/>
      <c r="I435" s="6"/>
      <c r="J435" s="6"/>
      <c r="K435" s="6"/>
      <c r="L435" s="6"/>
      <c r="M435" s="6"/>
      <c r="N435" s="6"/>
    </row>
    <row r="436">
      <c r="A436" s="6"/>
      <c r="B436" s="6"/>
      <c r="C436" s="6"/>
      <c r="D436" s="6"/>
      <c r="E436" s="6"/>
      <c r="F436" s="6"/>
      <c r="G436" s="6"/>
      <c r="H436" s="6"/>
      <c r="I436" s="6"/>
      <c r="J436" s="6"/>
      <c r="K436" s="6"/>
      <c r="L436" s="6"/>
      <c r="M436" s="6"/>
      <c r="N436" s="6"/>
    </row>
    <row r="437">
      <c r="A437" s="6"/>
      <c r="B437" s="6"/>
      <c r="C437" s="6"/>
      <c r="D437" s="6"/>
      <c r="E437" s="6"/>
      <c r="F437" s="6"/>
      <c r="G437" s="6"/>
      <c r="H437" s="6"/>
      <c r="I437" s="6"/>
      <c r="J437" s="6"/>
      <c r="K437" s="6"/>
      <c r="L437" s="6"/>
      <c r="M437" s="6"/>
      <c r="N437" s="6"/>
    </row>
    <row r="438">
      <c r="A438" s="6"/>
      <c r="B438" s="6"/>
      <c r="C438" s="6"/>
      <c r="D438" s="6"/>
      <c r="E438" s="6"/>
      <c r="F438" s="6"/>
      <c r="G438" s="6"/>
      <c r="H438" s="6"/>
      <c r="I438" s="6"/>
      <c r="J438" s="6"/>
      <c r="K438" s="6"/>
      <c r="L438" s="6"/>
      <c r="M438" s="6"/>
      <c r="N438" s="6"/>
    </row>
    <row r="439">
      <c r="A439" s="6"/>
      <c r="B439" s="6"/>
      <c r="C439" s="6"/>
      <c r="D439" s="6"/>
      <c r="E439" s="6"/>
      <c r="F439" s="6"/>
      <c r="G439" s="6"/>
      <c r="H439" s="6"/>
      <c r="I439" s="6"/>
      <c r="J439" s="6"/>
      <c r="K439" s="6"/>
      <c r="L439" s="6"/>
      <c r="M439" s="6"/>
      <c r="N439" s="6"/>
    </row>
    <row r="440">
      <c r="A440" s="6"/>
      <c r="B440" s="6"/>
      <c r="C440" s="6"/>
      <c r="D440" s="6"/>
      <c r="E440" s="6"/>
      <c r="F440" s="6"/>
      <c r="G440" s="6"/>
      <c r="H440" s="6"/>
      <c r="I440" s="6"/>
      <c r="J440" s="6"/>
      <c r="K440" s="6"/>
      <c r="L440" s="6"/>
      <c r="M440" s="6"/>
      <c r="N440" s="6"/>
    </row>
    <row r="441">
      <c r="A441" s="6"/>
      <c r="B441" s="6"/>
      <c r="C441" s="6"/>
      <c r="D441" s="6"/>
      <c r="E441" s="6"/>
      <c r="F441" s="6"/>
      <c r="G441" s="6"/>
      <c r="H441" s="6"/>
      <c r="I441" s="6"/>
      <c r="J441" s="6"/>
      <c r="K441" s="6"/>
      <c r="L441" s="6"/>
      <c r="M441" s="6"/>
      <c r="N441" s="6"/>
    </row>
    <row r="442">
      <c r="A442" s="6"/>
      <c r="B442" s="6"/>
      <c r="C442" s="6"/>
      <c r="D442" s="6"/>
      <c r="E442" s="6"/>
      <c r="F442" s="6"/>
      <c r="G442" s="6"/>
      <c r="H442" s="6"/>
      <c r="I442" s="6"/>
      <c r="J442" s="6"/>
      <c r="K442" s="6"/>
      <c r="L442" s="6"/>
      <c r="M442" s="6"/>
      <c r="N442" s="6"/>
    </row>
    <row r="443">
      <c r="A443" s="6"/>
      <c r="B443" s="6"/>
      <c r="C443" s="6"/>
      <c r="D443" s="6"/>
      <c r="E443" s="6"/>
      <c r="F443" s="6"/>
      <c r="G443" s="6"/>
      <c r="H443" s="6"/>
      <c r="I443" s="6"/>
      <c r="J443" s="6"/>
      <c r="K443" s="6"/>
      <c r="L443" s="6"/>
      <c r="M443" s="6"/>
      <c r="N443" s="6"/>
    </row>
    <row r="444">
      <c r="A444" s="6"/>
      <c r="B444" s="6"/>
      <c r="C444" s="6"/>
      <c r="D444" s="6"/>
      <c r="E444" s="6"/>
      <c r="F444" s="6"/>
      <c r="G444" s="6"/>
      <c r="H444" s="6"/>
      <c r="I444" s="6"/>
      <c r="J444" s="6"/>
      <c r="K444" s="6"/>
      <c r="L444" s="6"/>
      <c r="M444" s="6"/>
      <c r="N444" s="6"/>
    </row>
    <row r="445">
      <c r="A445" s="6"/>
      <c r="B445" s="6"/>
      <c r="C445" s="6"/>
      <c r="D445" s="6"/>
      <c r="E445" s="6"/>
      <c r="F445" s="6"/>
      <c r="G445" s="6"/>
      <c r="H445" s="6"/>
      <c r="I445" s="6"/>
      <c r="J445" s="6"/>
      <c r="K445" s="6"/>
      <c r="L445" s="6"/>
      <c r="M445" s="6"/>
      <c r="N445" s="6"/>
    </row>
    <row r="446">
      <c r="A446" s="6"/>
      <c r="B446" s="6"/>
      <c r="C446" s="6"/>
      <c r="D446" s="6"/>
      <c r="E446" s="6"/>
      <c r="F446" s="6"/>
      <c r="G446" s="6"/>
      <c r="H446" s="6"/>
      <c r="I446" s="6"/>
      <c r="J446" s="6"/>
      <c r="K446" s="6"/>
      <c r="L446" s="6"/>
      <c r="M446" s="6"/>
      <c r="N446" s="6"/>
    </row>
    <row r="447">
      <c r="A447" s="6"/>
      <c r="B447" s="6"/>
      <c r="C447" s="6"/>
      <c r="D447" s="6"/>
      <c r="E447" s="6"/>
      <c r="F447" s="6"/>
      <c r="G447" s="6"/>
      <c r="H447" s="6"/>
      <c r="I447" s="6"/>
      <c r="J447" s="6"/>
      <c r="K447" s="6"/>
      <c r="L447" s="6"/>
      <c r="M447" s="6"/>
      <c r="N447" s="6"/>
    </row>
    <row r="448">
      <c r="A448" s="6"/>
      <c r="B448" s="6"/>
      <c r="C448" s="6"/>
      <c r="D448" s="6"/>
      <c r="E448" s="6"/>
      <c r="F448" s="6"/>
      <c r="G448" s="6"/>
      <c r="H448" s="6"/>
      <c r="I448" s="6"/>
      <c r="J448" s="6"/>
      <c r="K448" s="6"/>
      <c r="L448" s="6"/>
      <c r="M448" s="6"/>
      <c r="N448" s="6"/>
    </row>
    <row r="449">
      <c r="A449" s="6"/>
      <c r="B449" s="6"/>
      <c r="C449" s="6"/>
      <c r="D449" s="6"/>
      <c r="E449" s="6"/>
      <c r="F449" s="6"/>
      <c r="G449" s="6"/>
      <c r="H449" s="6"/>
      <c r="I449" s="6"/>
      <c r="J449" s="6"/>
      <c r="K449" s="6"/>
      <c r="L449" s="6"/>
      <c r="M449" s="6"/>
      <c r="N449" s="6"/>
    </row>
    <row r="450">
      <c r="A450" s="6"/>
      <c r="B450" s="6"/>
      <c r="C450" s="6"/>
      <c r="D450" s="6"/>
      <c r="E450" s="6"/>
      <c r="F450" s="6"/>
      <c r="G450" s="6"/>
      <c r="H450" s="6"/>
      <c r="I450" s="6"/>
      <c r="J450" s="6"/>
      <c r="K450" s="6"/>
      <c r="L450" s="6"/>
      <c r="M450" s="6"/>
      <c r="N450" s="6"/>
    </row>
    <row r="451">
      <c r="A451" s="6"/>
      <c r="B451" s="6"/>
      <c r="C451" s="6"/>
      <c r="D451" s="6"/>
      <c r="E451" s="6"/>
      <c r="F451" s="6"/>
      <c r="G451" s="6"/>
      <c r="H451" s="6"/>
      <c r="I451" s="6"/>
      <c r="J451" s="6"/>
      <c r="K451" s="6"/>
      <c r="L451" s="6"/>
      <c r="M451" s="6"/>
      <c r="N451" s="6"/>
    </row>
    <row r="452">
      <c r="A452" s="6"/>
      <c r="B452" s="6"/>
      <c r="C452" s="6"/>
      <c r="D452" s="6"/>
      <c r="E452" s="6"/>
      <c r="F452" s="6"/>
      <c r="G452" s="6"/>
      <c r="H452" s="6"/>
      <c r="I452" s="6"/>
      <c r="J452" s="6"/>
      <c r="K452" s="6"/>
      <c r="L452" s="6"/>
      <c r="M452" s="6"/>
      <c r="N452" s="6"/>
    </row>
    <row r="453">
      <c r="A453" s="6"/>
      <c r="B453" s="6"/>
      <c r="C453" s="6"/>
      <c r="D453" s="6"/>
      <c r="E453" s="6"/>
      <c r="F453" s="6"/>
      <c r="G453" s="6"/>
      <c r="H453" s="6"/>
      <c r="I453" s="6"/>
      <c r="J453" s="6"/>
      <c r="K453" s="6"/>
      <c r="L453" s="6"/>
      <c r="M453" s="6"/>
      <c r="N453" s="6"/>
    </row>
    <row r="454">
      <c r="A454" s="6"/>
      <c r="B454" s="6"/>
      <c r="C454" s="6"/>
      <c r="D454" s="6"/>
      <c r="E454" s="6"/>
      <c r="F454" s="6"/>
      <c r="G454" s="6"/>
      <c r="H454" s="6"/>
      <c r="I454" s="6"/>
      <c r="J454" s="6"/>
      <c r="K454" s="6"/>
      <c r="L454" s="6"/>
      <c r="M454" s="6"/>
      <c r="N454" s="6"/>
    </row>
    <row r="455">
      <c r="A455" s="6"/>
      <c r="B455" s="6"/>
      <c r="C455" s="6"/>
      <c r="D455" s="6"/>
      <c r="E455" s="6"/>
      <c r="F455" s="6"/>
      <c r="G455" s="6"/>
      <c r="H455" s="6"/>
      <c r="I455" s="6"/>
      <c r="J455" s="6"/>
      <c r="K455" s="6"/>
      <c r="L455" s="6"/>
      <c r="M455" s="6"/>
      <c r="N455" s="6"/>
    </row>
    <row r="456">
      <c r="A456" s="6"/>
      <c r="B456" s="6"/>
      <c r="C456" s="6"/>
      <c r="D456" s="6"/>
      <c r="E456" s="6"/>
      <c r="F456" s="6"/>
      <c r="G456" s="6"/>
      <c r="H456" s="6"/>
      <c r="I456" s="6"/>
      <c r="J456" s="6"/>
      <c r="K456" s="6"/>
      <c r="L456" s="6"/>
      <c r="M456" s="6"/>
      <c r="N456" s="6"/>
    </row>
    <row r="457">
      <c r="A457" s="6"/>
      <c r="B457" s="6"/>
      <c r="C457" s="6"/>
      <c r="D457" s="6"/>
      <c r="E457" s="6"/>
      <c r="F457" s="6"/>
      <c r="G457" s="6"/>
      <c r="H457" s="6"/>
      <c r="I457" s="6"/>
      <c r="J457" s="6"/>
      <c r="K457" s="6"/>
      <c r="L457" s="6"/>
      <c r="M457" s="6"/>
      <c r="N457" s="6"/>
    </row>
    <row r="458">
      <c r="A458" s="6"/>
      <c r="B458" s="6"/>
      <c r="C458" s="6"/>
      <c r="D458" s="6"/>
      <c r="E458" s="6"/>
      <c r="F458" s="6"/>
      <c r="G458" s="6"/>
      <c r="H458" s="6"/>
      <c r="I458" s="6"/>
      <c r="J458" s="6"/>
      <c r="K458" s="6"/>
      <c r="L458" s="6"/>
      <c r="M458" s="6"/>
      <c r="N458" s="6"/>
    </row>
    <row r="459">
      <c r="A459" s="6"/>
      <c r="B459" s="6"/>
      <c r="C459" s="6"/>
      <c r="D459" s="6"/>
      <c r="E459" s="6"/>
      <c r="F459" s="6"/>
      <c r="G459" s="6"/>
      <c r="H459" s="6"/>
      <c r="I459" s="6"/>
      <c r="J459" s="6"/>
      <c r="K459" s="6"/>
      <c r="L459" s="6"/>
      <c r="M459" s="6"/>
      <c r="N459" s="6"/>
    </row>
    <row r="460">
      <c r="A460" s="6"/>
      <c r="B460" s="6"/>
      <c r="C460" s="6"/>
      <c r="D460" s="6"/>
      <c r="E460" s="6"/>
      <c r="F460" s="6"/>
      <c r="G460" s="6"/>
      <c r="H460" s="6"/>
      <c r="I460" s="6"/>
      <c r="J460" s="6"/>
      <c r="K460" s="6"/>
      <c r="L460" s="6"/>
      <c r="M460" s="6"/>
      <c r="N460" s="6"/>
    </row>
    <row r="461">
      <c r="A461" s="6"/>
      <c r="B461" s="6"/>
      <c r="C461" s="6"/>
      <c r="D461" s="6"/>
      <c r="E461" s="6"/>
      <c r="F461" s="6"/>
      <c r="G461" s="6"/>
      <c r="H461" s="6"/>
      <c r="I461" s="6"/>
      <c r="J461" s="6"/>
      <c r="K461" s="6"/>
      <c r="L461" s="6"/>
      <c r="M461" s="6"/>
      <c r="N461" s="6"/>
    </row>
    <row r="462">
      <c r="A462" s="6"/>
      <c r="B462" s="6"/>
      <c r="C462" s="6"/>
      <c r="D462" s="6"/>
      <c r="E462" s="6"/>
      <c r="F462" s="6"/>
      <c r="G462" s="6"/>
      <c r="H462" s="6"/>
      <c r="I462" s="6"/>
      <c r="J462" s="6"/>
      <c r="K462" s="6"/>
      <c r="L462" s="6"/>
      <c r="M462" s="6"/>
      <c r="N462" s="6"/>
    </row>
    <row r="463">
      <c r="A463" s="6"/>
      <c r="B463" s="6"/>
      <c r="C463" s="6"/>
      <c r="D463" s="6"/>
      <c r="E463" s="6"/>
      <c r="F463" s="6"/>
      <c r="G463" s="6"/>
      <c r="H463" s="6"/>
      <c r="I463" s="6"/>
      <c r="J463" s="6"/>
      <c r="K463" s="6"/>
      <c r="L463" s="6"/>
      <c r="M463" s="6"/>
      <c r="N463" s="6"/>
    </row>
    <row r="464">
      <c r="A464" s="6"/>
      <c r="B464" s="6"/>
      <c r="C464" s="6"/>
      <c r="D464" s="6"/>
      <c r="E464" s="6"/>
      <c r="F464" s="6"/>
      <c r="G464" s="6"/>
      <c r="H464" s="6"/>
      <c r="I464" s="6"/>
      <c r="J464" s="6"/>
      <c r="K464" s="6"/>
      <c r="L464" s="6"/>
      <c r="M464" s="6"/>
      <c r="N464" s="6"/>
    </row>
    <row r="465">
      <c r="A465" s="6"/>
      <c r="B465" s="6"/>
      <c r="C465" s="6"/>
      <c r="D465" s="6"/>
      <c r="E465" s="6"/>
      <c r="F465" s="6"/>
      <c r="G465" s="6"/>
      <c r="H465" s="6"/>
      <c r="I465" s="6"/>
      <c r="J465" s="6"/>
      <c r="K465" s="6"/>
      <c r="L465" s="6"/>
      <c r="M465" s="6"/>
      <c r="N465" s="6"/>
    </row>
    <row r="466">
      <c r="A466" s="6"/>
      <c r="B466" s="6"/>
      <c r="C466" s="6"/>
      <c r="D466" s="6"/>
      <c r="E466" s="6"/>
      <c r="F466" s="6"/>
      <c r="G466" s="6"/>
      <c r="H466" s="6"/>
      <c r="I466" s="6"/>
      <c r="J466" s="6"/>
      <c r="K466" s="6"/>
      <c r="L466" s="6"/>
      <c r="M466" s="6"/>
      <c r="N466" s="6"/>
    </row>
    <row r="467">
      <c r="A467" s="6"/>
      <c r="B467" s="6"/>
      <c r="C467" s="6"/>
      <c r="D467" s="6"/>
      <c r="E467" s="6"/>
      <c r="F467" s="6"/>
      <c r="G467" s="6"/>
      <c r="H467" s="6"/>
      <c r="I467" s="6"/>
      <c r="J467" s="6"/>
      <c r="K467" s="6"/>
      <c r="L467" s="6"/>
      <c r="M467" s="6"/>
      <c r="N467" s="6"/>
    </row>
    <row r="468">
      <c r="A468" s="6"/>
      <c r="B468" s="6"/>
      <c r="C468" s="6"/>
      <c r="D468" s="6"/>
      <c r="E468" s="6"/>
      <c r="F468" s="6"/>
      <c r="G468" s="6"/>
      <c r="H468" s="6"/>
      <c r="I468" s="6"/>
      <c r="J468" s="6"/>
      <c r="K468" s="6"/>
      <c r="L468" s="6"/>
      <c r="M468" s="6"/>
      <c r="N468" s="6"/>
    </row>
    <row r="469">
      <c r="A469" s="6"/>
      <c r="B469" s="6"/>
      <c r="C469" s="6"/>
      <c r="D469" s="6"/>
      <c r="E469" s="6"/>
      <c r="F469" s="6"/>
      <c r="G469" s="6"/>
      <c r="H469" s="6"/>
      <c r="I469" s="6"/>
      <c r="J469" s="6"/>
      <c r="K469" s="6"/>
      <c r="L469" s="6"/>
      <c r="M469" s="6"/>
      <c r="N469" s="6"/>
    </row>
    <row r="470">
      <c r="A470" s="6"/>
      <c r="B470" s="6"/>
      <c r="C470" s="6"/>
      <c r="D470" s="6"/>
      <c r="E470" s="6"/>
      <c r="F470" s="6"/>
      <c r="G470" s="6"/>
      <c r="H470" s="6"/>
      <c r="I470" s="6"/>
      <c r="J470" s="6"/>
      <c r="K470" s="6"/>
      <c r="L470" s="6"/>
      <c r="M470" s="6"/>
      <c r="N470" s="6"/>
    </row>
    <row r="471">
      <c r="A471" s="6"/>
      <c r="B471" s="6"/>
      <c r="C471" s="6"/>
      <c r="D471" s="6"/>
      <c r="E471" s="6"/>
      <c r="F471" s="6"/>
      <c r="G471" s="6"/>
      <c r="H471" s="6"/>
      <c r="I471" s="6"/>
      <c r="J471" s="6"/>
      <c r="K471" s="6"/>
      <c r="L471" s="6"/>
      <c r="M471" s="6"/>
      <c r="N471" s="6"/>
    </row>
    <row r="472">
      <c r="A472" s="6"/>
      <c r="B472" s="6"/>
      <c r="C472" s="6"/>
      <c r="D472" s="6"/>
      <c r="E472" s="6"/>
      <c r="F472" s="6"/>
      <c r="G472" s="6"/>
      <c r="H472" s="6"/>
      <c r="I472" s="6"/>
      <c r="J472" s="6"/>
      <c r="K472" s="6"/>
      <c r="L472" s="6"/>
      <c r="M472" s="6"/>
      <c r="N472" s="6"/>
    </row>
    <row r="473">
      <c r="A473" s="6"/>
      <c r="B473" s="6"/>
      <c r="C473" s="6"/>
      <c r="D473" s="6"/>
      <c r="E473" s="6"/>
      <c r="F473" s="6"/>
      <c r="G473" s="6"/>
      <c r="H473" s="6"/>
      <c r="I473" s="6"/>
      <c r="J473" s="6"/>
      <c r="K473" s="6"/>
      <c r="L473" s="6"/>
      <c r="M473" s="6"/>
      <c r="N473" s="6"/>
    </row>
    <row r="474">
      <c r="A474" s="6"/>
      <c r="B474" s="6"/>
      <c r="C474" s="6"/>
      <c r="D474" s="6"/>
      <c r="E474" s="6"/>
      <c r="F474" s="6"/>
      <c r="G474" s="6"/>
      <c r="H474" s="6"/>
      <c r="I474" s="6"/>
      <c r="J474" s="6"/>
      <c r="K474" s="6"/>
      <c r="L474" s="6"/>
      <c r="M474" s="6"/>
      <c r="N474" s="6"/>
    </row>
    <row r="475">
      <c r="A475" s="6"/>
      <c r="B475" s="6"/>
      <c r="C475" s="6"/>
      <c r="D475" s="6"/>
      <c r="E475" s="6"/>
      <c r="F475" s="6"/>
      <c r="G475" s="6"/>
      <c r="H475" s="6"/>
      <c r="I475" s="6"/>
      <c r="J475" s="6"/>
      <c r="K475" s="6"/>
      <c r="L475" s="6"/>
      <c r="M475" s="6"/>
      <c r="N475" s="6"/>
    </row>
    <row r="476">
      <c r="A476" s="6"/>
      <c r="B476" s="6"/>
      <c r="C476" s="6"/>
      <c r="D476" s="6"/>
      <c r="E476" s="6"/>
      <c r="F476" s="6"/>
      <c r="G476" s="6"/>
      <c r="H476" s="6"/>
      <c r="I476" s="6"/>
      <c r="J476" s="6"/>
      <c r="K476" s="6"/>
      <c r="L476" s="6"/>
      <c r="M476" s="6"/>
      <c r="N476" s="6"/>
    </row>
    <row r="477">
      <c r="A477" s="6"/>
      <c r="B477" s="6"/>
      <c r="C477" s="6"/>
      <c r="D477" s="6"/>
      <c r="E477" s="6"/>
      <c r="F477" s="6"/>
      <c r="G477" s="6"/>
      <c r="H477" s="6"/>
      <c r="I477" s="6"/>
      <c r="J477" s="6"/>
      <c r="K477" s="6"/>
      <c r="L477" s="6"/>
      <c r="M477" s="6"/>
      <c r="N477" s="6"/>
    </row>
    <row r="478">
      <c r="A478" s="6"/>
      <c r="B478" s="6"/>
      <c r="C478" s="6"/>
      <c r="D478" s="6"/>
      <c r="E478" s="6"/>
      <c r="F478" s="6"/>
      <c r="G478" s="6"/>
      <c r="H478" s="6"/>
      <c r="I478" s="6"/>
      <c r="J478" s="6"/>
      <c r="K478" s="6"/>
      <c r="L478" s="6"/>
      <c r="M478" s="6"/>
      <c r="N478" s="6"/>
    </row>
    <row r="479">
      <c r="A479" s="6"/>
      <c r="B479" s="6"/>
      <c r="C479" s="6"/>
      <c r="D479" s="6"/>
      <c r="E479" s="6"/>
      <c r="F479" s="6"/>
      <c r="G479" s="6"/>
      <c r="H479" s="6"/>
      <c r="I479" s="6"/>
      <c r="J479" s="6"/>
      <c r="K479" s="6"/>
      <c r="L479" s="6"/>
      <c r="M479" s="6"/>
      <c r="N479" s="6"/>
    </row>
    <row r="480">
      <c r="A480" s="6"/>
      <c r="B480" s="6"/>
      <c r="C480" s="6"/>
      <c r="D480" s="6"/>
      <c r="E480" s="6"/>
      <c r="F480" s="6"/>
      <c r="G480" s="6"/>
      <c r="H480" s="6"/>
      <c r="I480" s="6"/>
      <c r="J480" s="6"/>
      <c r="K480" s="6"/>
      <c r="L480" s="6"/>
      <c r="M480" s="6"/>
      <c r="N480" s="6"/>
    </row>
    <row r="481">
      <c r="A481" s="6"/>
      <c r="B481" s="6"/>
      <c r="C481" s="6"/>
      <c r="D481" s="6"/>
      <c r="E481" s="6"/>
      <c r="F481" s="6"/>
      <c r="G481" s="6"/>
      <c r="H481" s="6"/>
      <c r="I481" s="6"/>
      <c r="J481" s="6"/>
      <c r="K481" s="6"/>
      <c r="L481" s="6"/>
      <c r="M481" s="6"/>
      <c r="N481" s="6"/>
    </row>
    <row r="482">
      <c r="A482" s="6"/>
      <c r="B482" s="6"/>
      <c r="C482" s="6"/>
      <c r="D482" s="6"/>
      <c r="E482" s="6"/>
      <c r="F482" s="6"/>
      <c r="G482" s="6"/>
      <c r="H482" s="6"/>
      <c r="I482" s="6"/>
      <c r="J482" s="6"/>
      <c r="K482" s="6"/>
      <c r="L482" s="6"/>
      <c r="M482" s="6"/>
      <c r="N482" s="6"/>
    </row>
    <row r="483">
      <c r="A483" s="6"/>
      <c r="B483" s="6"/>
      <c r="C483" s="6"/>
      <c r="D483" s="6"/>
      <c r="E483" s="6"/>
      <c r="F483" s="6"/>
      <c r="G483" s="6"/>
      <c r="H483" s="6"/>
      <c r="I483" s="6"/>
      <c r="J483" s="6"/>
      <c r="K483" s="6"/>
      <c r="L483" s="6"/>
      <c r="M483" s="6"/>
      <c r="N483" s="6"/>
    </row>
    <row r="484">
      <c r="A484" s="6"/>
      <c r="B484" s="6"/>
      <c r="C484" s="6"/>
      <c r="D484" s="6"/>
      <c r="E484" s="6"/>
      <c r="F484" s="6"/>
      <c r="G484" s="6"/>
      <c r="H484" s="6"/>
      <c r="I484" s="6"/>
      <c r="J484" s="6"/>
      <c r="K484" s="6"/>
      <c r="L484" s="6"/>
      <c r="M484" s="6"/>
      <c r="N484" s="6"/>
    </row>
    <row r="485">
      <c r="A485" s="6"/>
      <c r="B485" s="6"/>
      <c r="C485" s="6"/>
      <c r="D485" s="6"/>
      <c r="E485" s="6"/>
      <c r="F485" s="6"/>
      <c r="G485" s="6"/>
      <c r="H485" s="6"/>
      <c r="I485" s="6"/>
      <c r="J485" s="6"/>
      <c r="K485" s="6"/>
      <c r="L485" s="6"/>
      <c r="M485" s="6"/>
      <c r="N485" s="6"/>
    </row>
    <row r="486">
      <c r="A486" s="6"/>
      <c r="B486" s="6"/>
      <c r="C486" s="6"/>
      <c r="D486" s="6"/>
      <c r="E486" s="6"/>
      <c r="F486" s="6"/>
      <c r="G486" s="6"/>
      <c r="H486" s="6"/>
      <c r="I486" s="6"/>
      <c r="J486" s="6"/>
      <c r="K486" s="6"/>
      <c r="L486" s="6"/>
      <c r="M486" s="6"/>
      <c r="N486" s="6"/>
    </row>
    <row r="487">
      <c r="A487" s="6"/>
      <c r="B487" s="6"/>
      <c r="C487" s="6"/>
      <c r="D487" s="6"/>
      <c r="E487" s="6"/>
      <c r="F487" s="6"/>
      <c r="G487" s="6"/>
      <c r="H487" s="6"/>
      <c r="I487" s="6"/>
      <c r="J487" s="6"/>
      <c r="K487" s="6"/>
      <c r="L487" s="6"/>
      <c r="M487" s="6"/>
      <c r="N487" s="6"/>
    </row>
    <row r="488">
      <c r="A488" s="6"/>
      <c r="B488" s="6"/>
      <c r="C488" s="6"/>
      <c r="D488" s="6"/>
      <c r="E488" s="6"/>
      <c r="F488" s="6"/>
      <c r="G488" s="6"/>
      <c r="H488" s="6"/>
      <c r="I488" s="6"/>
      <c r="J488" s="6"/>
      <c r="K488" s="6"/>
      <c r="L488" s="6"/>
      <c r="M488" s="6"/>
      <c r="N488" s="6"/>
    </row>
    <row r="489">
      <c r="A489" s="6"/>
      <c r="B489" s="6"/>
      <c r="C489" s="6"/>
      <c r="D489" s="6"/>
      <c r="E489" s="6"/>
      <c r="F489" s="6"/>
      <c r="G489" s="6"/>
      <c r="H489" s="6"/>
      <c r="I489" s="6"/>
      <c r="J489" s="6"/>
      <c r="K489" s="6"/>
      <c r="L489" s="6"/>
      <c r="M489" s="6"/>
      <c r="N489" s="6"/>
    </row>
    <row r="490">
      <c r="A490" s="6"/>
      <c r="B490" s="6"/>
      <c r="C490" s="6"/>
      <c r="D490" s="6"/>
      <c r="E490" s="6"/>
      <c r="F490" s="6"/>
      <c r="G490" s="6"/>
      <c r="H490" s="6"/>
      <c r="I490" s="6"/>
      <c r="J490" s="6"/>
      <c r="K490" s="6"/>
      <c r="L490" s="6"/>
      <c r="M490" s="6"/>
      <c r="N490" s="6"/>
    </row>
    <row r="491">
      <c r="A491" s="6"/>
      <c r="B491" s="6"/>
      <c r="C491" s="6"/>
      <c r="D491" s="6"/>
      <c r="E491" s="6"/>
      <c r="F491" s="6"/>
      <c r="G491" s="6"/>
      <c r="H491" s="6"/>
      <c r="I491" s="6"/>
      <c r="J491" s="6"/>
      <c r="K491" s="6"/>
      <c r="L491" s="6"/>
      <c r="M491" s="6"/>
      <c r="N491" s="6"/>
    </row>
    <row r="492">
      <c r="A492" s="6"/>
      <c r="B492" s="6"/>
      <c r="C492" s="6"/>
      <c r="D492" s="6"/>
      <c r="E492" s="6"/>
      <c r="F492" s="6"/>
      <c r="G492" s="6"/>
      <c r="H492" s="6"/>
      <c r="I492" s="6"/>
      <c r="J492" s="6"/>
      <c r="K492" s="6"/>
      <c r="L492" s="6"/>
      <c r="M492" s="6"/>
      <c r="N492" s="6"/>
    </row>
    <row r="493">
      <c r="A493" s="6"/>
      <c r="B493" s="6"/>
      <c r="C493" s="6"/>
      <c r="D493" s="6"/>
      <c r="E493" s="6"/>
      <c r="F493" s="6"/>
      <c r="G493" s="6"/>
      <c r="H493" s="6"/>
      <c r="I493" s="6"/>
      <c r="J493" s="6"/>
      <c r="K493" s="6"/>
      <c r="L493" s="6"/>
      <c r="M493" s="6"/>
      <c r="N493" s="6"/>
    </row>
    <row r="494">
      <c r="A494" s="6"/>
      <c r="B494" s="6"/>
      <c r="C494" s="6"/>
      <c r="D494" s="6"/>
      <c r="E494" s="6"/>
      <c r="F494" s="6"/>
      <c r="G494" s="6"/>
      <c r="H494" s="6"/>
      <c r="I494" s="6"/>
      <c r="J494" s="6"/>
      <c r="K494" s="6"/>
      <c r="L494" s="6"/>
      <c r="M494" s="6"/>
      <c r="N494" s="6"/>
    </row>
    <row r="495">
      <c r="A495" s="6"/>
      <c r="B495" s="6"/>
      <c r="C495" s="6"/>
      <c r="D495" s="6"/>
      <c r="E495" s="6"/>
      <c r="F495" s="6"/>
      <c r="G495" s="6"/>
      <c r="H495" s="6"/>
      <c r="I495" s="6"/>
      <c r="J495" s="6"/>
      <c r="K495" s="6"/>
      <c r="L495" s="6"/>
      <c r="M495" s="6"/>
      <c r="N495" s="6"/>
    </row>
    <row r="496">
      <c r="A496" s="6"/>
      <c r="B496" s="6"/>
      <c r="C496" s="6"/>
      <c r="D496" s="6"/>
      <c r="E496" s="6"/>
      <c r="F496" s="6"/>
      <c r="G496" s="6"/>
      <c r="H496" s="6"/>
      <c r="I496" s="6"/>
      <c r="J496" s="6"/>
      <c r="K496" s="6"/>
      <c r="L496" s="6"/>
      <c r="M496" s="6"/>
      <c r="N496" s="6"/>
    </row>
    <row r="497">
      <c r="A497" s="6"/>
      <c r="B497" s="6"/>
      <c r="C497" s="6"/>
      <c r="D497" s="6"/>
      <c r="E497" s="6"/>
      <c r="F497" s="6"/>
      <c r="G497" s="6"/>
      <c r="H497" s="6"/>
      <c r="I497" s="6"/>
      <c r="J497" s="6"/>
      <c r="K497" s="6"/>
      <c r="L497" s="6"/>
      <c r="M497" s="6"/>
      <c r="N497" s="6"/>
    </row>
    <row r="498">
      <c r="A498" s="6"/>
      <c r="B498" s="6"/>
      <c r="C498" s="6"/>
      <c r="D498" s="6"/>
      <c r="E498" s="6"/>
      <c r="F498" s="6"/>
      <c r="G498" s="6"/>
      <c r="H498" s="6"/>
      <c r="I498" s="6"/>
      <c r="J498" s="6"/>
      <c r="K498" s="6"/>
      <c r="L498" s="6"/>
      <c r="M498" s="6"/>
      <c r="N498" s="6"/>
    </row>
    <row r="499">
      <c r="A499" s="6"/>
      <c r="B499" s="6"/>
      <c r="C499" s="6"/>
      <c r="D499" s="6"/>
      <c r="E499" s="6"/>
      <c r="F499" s="6"/>
      <c r="G499" s="6"/>
      <c r="H499" s="6"/>
      <c r="I499" s="6"/>
      <c r="J499" s="6"/>
      <c r="K499" s="6"/>
      <c r="L499" s="6"/>
      <c r="M499" s="6"/>
      <c r="N499" s="6"/>
    </row>
    <row r="500">
      <c r="A500" s="6"/>
      <c r="B500" s="6"/>
      <c r="C500" s="6"/>
      <c r="D500" s="6"/>
      <c r="E500" s="6"/>
      <c r="F500" s="6"/>
      <c r="G500" s="6"/>
      <c r="H500" s="6"/>
      <c r="I500" s="6"/>
      <c r="J500" s="6"/>
      <c r="K500" s="6"/>
      <c r="L500" s="6"/>
      <c r="M500" s="6"/>
      <c r="N500" s="6"/>
    </row>
    <row r="501">
      <c r="A501" s="6"/>
      <c r="B501" s="6"/>
      <c r="C501" s="6"/>
      <c r="D501" s="6"/>
      <c r="E501" s="6"/>
      <c r="F501" s="6"/>
      <c r="G501" s="6"/>
      <c r="H501" s="6"/>
      <c r="I501" s="6"/>
      <c r="J501" s="6"/>
      <c r="K501" s="6"/>
      <c r="L501" s="6"/>
      <c r="M501" s="6"/>
      <c r="N501" s="6"/>
    </row>
    <row r="502">
      <c r="A502" s="6"/>
      <c r="B502" s="6"/>
      <c r="C502" s="6"/>
      <c r="D502" s="6"/>
      <c r="E502" s="6"/>
      <c r="F502" s="6"/>
      <c r="G502" s="6"/>
      <c r="H502" s="6"/>
      <c r="I502" s="6"/>
      <c r="J502" s="6"/>
      <c r="K502" s="6"/>
      <c r="L502" s="6"/>
      <c r="M502" s="6"/>
      <c r="N502" s="6"/>
    </row>
    <row r="503">
      <c r="A503" s="6"/>
      <c r="B503" s="6"/>
      <c r="C503" s="6"/>
      <c r="D503" s="6"/>
      <c r="E503" s="6"/>
      <c r="F503" s="6"/>
      <c r="G503" s="6"/>
      <c r="H503" s="6"/>
      <c r="I503" s="6"/>
      <c r="J503" s="6"/>
      <c r="K503" s="6"/>
      <c r="L503" s="6"/>
      <c r="M503" s="6"/>
      <c r="N503" s="6"/>
    </row>
    <row r="504">
      <c r="A504" s="6"/>
      <c r="B504" s="6"/>
      <c r="C504" s="6"/>
      <c r="D504" s="6"/>
      <c r="E504" s="6"/>
      <c r="F504" s="6"/>
      <c r="G504" s="6"/>
      <c r="H504" s="6"/>
      <c r="I504" s="6"/>
      <c r="J504" s="6"/>
      <c r="K504" s="6"/>
      <c r="L504" s="6"/>
      <c r="M504" s="6"/>
      <c r="N504" s="6"/>
    </row>
    <row r="505">
      <c r="A505" s="6"/>
      <c r="B505" s="6"/>
      <c r="C505" s="6"/>
      <c r="D505" s="6"/>
      <c r="E505" s="6"/>
      <c r="F505" s="6"/>
      <c r="G505" s="6"/>
      <c r="H505" s="6"/>
      <c r="I505" s="6"/>
      <c r="J505" s="6"/>
      <c r="K505" s="6"/>
      <c r="L505" s="6"/>
      <c r="M505" s="6"/>
      <c r="N505" s="6"/>
    </row>
    <row r="506">
      <c r="A506" s="6"/>
      <c r="B506" s="6"/>
      <c r="C506" s="6"/>
      <c r="D506" s="6"/>
      <c r="E506" s="6"/>
      <c r="F506" s="6"/>
      <c r="G506" s="6"/>
      <c r="H506" s="6"/>
      <c r="I506" s="6"/>
      <c r="J506" s="6"/>
      <c r="K506" s="6"/>
      <c r="L506" s="6"/>
      <c r="M506" s="6"/>
      <c r="N506" s="6"/>
    </row>
    <row r="507">
      <c r="A507" s="6"/>
      <c r="B507" s="6"/>
      <c r="C507" s="6"/>
      <c r="D507" s="6"/>
      <c r="E507" s="6"/>
      <c r="F507" s="6"/>
      <c r="G507" s="6"/>
      <c r="H507" s="6"/>
      <c r="I507" s="6"/>
      <c r="J507" s="6"/>
      <c r="K507" s="6"/>
      <c r="L507" s="6"/>
      <c r="M507" s="6"/>
      <c r="N507" s="6"/>
    </row>
    <row r="508">
      <c r="A508" s="6"/>
      <c r="B508" s="6"/>
      <c r="C508" s="6"/>
      <c r="D508" s="6"/>
      <c r="E508" s="6"/>
      <c r="F508" s="6"/>
      <c r="G508" s="6"/>
      <c r="H508" s="6"/>
      <c r="I508" s="6"/>
      <c r="J508" s="6"/>
      <c r="K508" s="6"/>
      <c r="L508" s="6"/>
      <c r="M508" s="6"/>
      <c r="N508" s="6"/>
    </row>
    <row r="509">
      <c r="A509" s="6"/>
      <c r="B509" s="6"/>
      <c r="C509" s="6"/>
      <c r="D509" s="6"/>
      <c r="E509" s="6"/>
      <c r="F509" s="6"/>
      <c r="G509" s="6"/>
      <c r="H509" s="6"/>
      <c r="I509" s="6"/>
      <c r="J509" s="6"/>
      <c r="K509" s="6"/>
      <c r="L509" s="6"/>
      <c r="M509" s="6"/>
      <c r="N509" s="6"/>
    </row>
    <row r="510">
      <c r="A510" s="6"/>
      <c r="B510" s="6"/>
      <c r="C510" s="6"/>
      <c r="D510" s="6"/>
      <c r="E510" s="6"/>
      <c r="F510" s="6"/>
      <c r="G510" s="6"/>
      <c r="H510" s="6"/>
      <c r="I510" s="6"/>
      <c r="J510" s="6"/>
      <c r="K510" s="6"/>
      <c r="L510" s="6"/>
      <c r="M510" s="6"/>
      <c r="N510" s="6"/>
    </row>
    <row r="511">
      <c r="A511" s="6"/>
      <c r="B511" s="6"/>
      <c r="C511" s="6"/>
      <c r="D511" s="6"/>
      <c r="E511" s="6"/>
      <c r="F511" s="6"/>
      <c r="G511" s="6"/>
      <c r="H511" s="6"/>
      <c r="I511" s="6"/>
      <c r="J511" s="6"/>
      <c r="K511" s="6"/>
      <c r="L511" s="6"/>
      <c r="M511" s="6"/>
      <c r="N511" s="6"/>
    </row>
    <row r="512">
      <c r="A512" s="6"/>
      <c r="B512" s="6"/>
      <c r="C512" s="6"/>
      <c r="D512" s="6"/>
      <c r="E512" s="6"/>
      <c r="F512" s="6"/>
      <c r="G512" s="6"/>
      <c r="H512" s="6"/>
      <c r="I512" s="6"/>
      <c r="J512" s="6"/>
      <c r="K512" s="6"/>
      <c r="L512" s="6"/>
      <c r="M512" s="6"/>
      <c r="N512" s="6"/>
    </row>
    <row r="513">
      <c r="A513" s="6"/>
      <c r="B513" s="6"/>
      <c r="C513" s="6"/>
      <c r="D513" s="6"/>
      <c r="E513" s="6"/>
      <c r="F513" s="6"/>
      <c r="G513" s="6"/>
      <c r="H513" s="6"/>
      <c r="I513" s="6"/>
      <c r="J513" s="6"/>
      <c r="K513" s="6"/>
      <c r="L513" s="6"/>
      <c r="M513" s="6"/>
      <c r="N513" s="6"/>
    </row>
    <row r="514">
      <c r="A514" s="6"/>
      <c r="B514" s="6"/>
      <c r="C514" s="6"/>
      <c r="D514" s="6"/>
      <c r="E514" s="6"/>
      <c r="F514" s="6"/>
      <c r="G514" s="6"/>
      <c r="H514" s="6"/>
      <c r="I514" s="6"/>
      <c r="J514" s="6"/>
      <c r="K514" s="6"/>
      <c r="L514" s="6"/>
      <c r="M514" s="6"/>
      <c r="N514" s="6"/>
    </row>
    <row r="515">
      <c r="A515" s="6"/>
      <c r="B515" s="6"/>
      <c r="C515" s="6"/>
      <c r="D515" s="6"/>
      <c r="E515" s="6"/>
      <c r="F515" s="6"/>
      <c r="G515" s="6"/>
      <c r="H515" s="6"/>
      <c r="I515" s="6"/>
      <c r="J515" s="6"/>
      <c r="K515" s="6"/>
      <c r="L515" s="6"/>
      <c r="M515" s="6"/>
      <c r="N515" s="6"/>
    </row>
    <row r="516">
      <c r="A516" s="6"/>
      <c r="B516" s="6"/>
      <c r="C516" s="6"/>
      <c r="D516" s="6"/>
      <c r="E516" s="6"/>
      <c r="F516" s="6"/>
      <c r="G516" s="6"/>
      <c r="H516" s="6"/>
      <c r="I516" s="6"/>
      <c r="J516" s="6"/>
      <c r="K516" s="6"/>
      <c r="L516" s="6"/>
      <c r="M516" s="6"/>
      <c r="N516" s="6"/>
    </row>
    <row r="517">
      <c r="A517" s="6"/>
      <c r="B517" s="6"/>
      <c r="C517" s="6"/>
      <c r="D517" s="6"/>
      <c r="E517" s="6"/>
      <c r="F517" s="6"/>
      <c r="G517" s="6"/>
      <c r="H517" s="6"/>
      <c r="I517" s="6"/>
      <c r="J517" s="6"/>
      <c r="K517" s="6"/>
      <c r="L517" s="6"/>
      <c r="M517" s="6"/>
      <c r="N517" s="6"/>
    </row>
    <row r="518">
      <c r="A518" s="6"/>
      <c r="B518" s="6"/>
      <c r="C518" s="6"/>
      <c r="D518" s="6"/>
      <c r="E518" s="6"/>
      <c r="F518" s="6"/>
      <c r="G518" s="6"/>
      <c r="H518" s="6"/>
      <c r="I518" s="6"/>
      <c r="J518" s="6"/>
      <c r="K518" s="6"/>
      <c r="L518" s="6"/>
      <c r="M518" s="6"/>
      <c r="N518" s="6"/>
    </row>
    <row r="519">
      <c r="A519" s="6"/>
      <c r="B519" s="6"/>
      <c r="C519" s="6"/>
      <c r="D519" s="6"/>
      <c r="E519" s="6"/>
      <c r="F519" s="6"/>
      <c r="G519" s="6"/>
      <c r="H519" s="6"/>
      <c r="I519" s="6"/>
      <c r="J519" s="6"/>
      <c r="K519" s="6"/>
      <c r="L519" s="6"/>
      <c r="M519" s="6"/>
      <c r="N519" s="6"/>
    </row>
    <row r="520">
      <c r="A520" s="6"/>
      <c r="B520" s="6"/>
      <c r="C520" s="6"/>
      <c r="D520" s="6"/>
      <c r="E520" s="6"/>
      <c r="F520" s="6"/>
      <c r="G520" s="6"/>
      <c r="H520" s="6"/>
      <c r="I520" s="6"/>
      <c r="J520" s="6"/>
      <c r="K520" s="6"/>
      <c r="L520" s="6"/>
      <c r="M520" s="6"/>
      <c r="N520" s="6"/>
    </row>
    <row r="521">
      <c r="A521" s="6"/>
      <c r="B521" s="6"/>
      <c r="C521" s="6"/>
      <c r="D521" s="6"/>
      <c r="E521" s="6"/>
      <c r="F521" s="6"/>
      <c r="G521" s="6"/>
      <c r="H521" s="6"/>
      <c r="I521" s="6"/>
      <c r="J521" s="6"/>
      <c r="K521" s="6"/>
      <c r="L521" s="6"/>
      <c r="M521" s="6"/>
      <c r="N521" s="6"/>
    </row>
    <row r="522">
      <c r="A522" s="6"/>
      <c r="B522" s="6"/>
      <c r="C522" s="6"/>
      <c r="D522" s="6"/>
      <c r="E522" s="6"/>
      <c r="F522" s="6"/>
      <c r="G522" s="6"/>
      <c r="H522" s="6"/>
      <c r="I522" s="6"/>
      <c r="J522" s="6"/>
      <c r="K522" s="6"/>
      <c r="L522" s="6"/>
      <c r="M522" s="6"/>
      <c r="N522" s="6"/>
    </row>
    <row r="523">
      <c r="A523" s="6"/>
      <c r="B523" s="6"/>
      <c r="C523" s="6"/>
      <c r="D523" s="6"/>
      <c r="E523" s="6"/>
      <c r="F523" s="6"/>
      <c r="G523" s="6"/>
      <c r="H523" s="6"/>
      <c r="I523" s="6"/>
      <c r="J523" s="6"/>
      <c r="K523" s="6"/>
      <c r="L523" s="6"/>
      <c r="M523" s="6"/>
      <c r="N523" s="6"/>
    </row>
    <row r="524">
      <c r="A524" s="6"/>
      <c r="B524" s="6"/>
      <c r="C524" s="6"/>
      <c r="D524" s="6"/>
      <c r="E524" s="6"/>
      <c r="F524" s="6"/>
      <c r="G524" s="6"/>
      <c r="H524" s="6"/>
      <c r="I524" s="6"/>
      <c r="J524" s="6"/>
      <c r="K524" s="6"/>
      <c r="L524" s="6"/>
      <c r="M524" s="6"/>
      <c r="N524" s="6"/>
    </row>
    <row r="525">
      <c r="A525" s="6"/>
      <c r="B525" s="6"/>
      <c r="C525" s="6"/>
      <c r="D525" s="6"/>
      <c r="E525" s="6"/>
      <c r="F525" s="6"/>
      <c r="G525" s="6"/>
      <c r="H525" s="6"/>
      <c r="I525" s="6"/>
      <c r="J525" s="6"/>
      <c r="K525" s="6"/>
      <c r="L525" s="6"/>
      <c r="M525" s="6"/>
      <c r="N525" s="6"/>
    </row>
    <row r="526">
      <c r="A526" s="6"/>
      <c r="B526" s="6"/>
      <c r="C526" s="6"/>
      <c r="D526" s="6"/>
      <c r="E526" s="6"/>
      <c r="F526" s="6"/>
      <c r="G526" s="6"/>
      <c r="H526" s="6"/>
      <c r="I526" s="6"/>
      <c r="J526" s="6"/>
      <c r="K526" s="6"/>
      <c r="L526" s="6"/>
      <c r="M526" s="6"/>
      <c r="N526" s="6"/>
    </row>
    <row r="527">
      <c r="A527" s="6"/>
      <c r="B527" s="6"/>
      <c r="C527" s="6"/>
      <c r="D527" s="6"/>
      <c r="E527" s="6"/>
      <c r="F527" s="6"/>
      <c r="G527" s="6"/>
      <c r="H527" s="6"/>
      <c r="I527" s="6"/>
      <c r="J527" s="6"/>
      <c r="K527" s="6"/>
      <c r="L527" s="6"/>
      <c r="M527" s="6"/>
      <c r="N527" s="6"/>
    </row>
    <row r="528">
      <c r="A528" s="6"/>
      <c r="B528" s="6"/>
      <c r="C528" s="6"/>
      <c r="D528" s="6"/>
      <c r="E528" s="6"/>
      <c r="F528" s="6"/>
      <c r="G528" s="6"/>
      <c r="H528" s="6"/>
      <c r="I528" s="6"/>
      <c r="J528" s="6"/>
      <c r="K528" s="6"/>
      <c r="L528" s="6"/>
      <c r="M528" s="6"/>
      <c r="N528" s="6"/>
    </row>
    <row r="529">
      <c r="A529" s="6"/>
      <c r="B529" s="6"/>
      <c r="C529" s="6"/>
      <c r="D529" s="6"/>
      <c r="E529" s="6"/>
      <c r="F529" s="6"/>
      <c r="G529" s="6"/>
      <c r="H529" s="6"/>
      <c r="I529" s="6"/>
      <c r="J529" s="6"/>
      <c r="K529" s="6"/>
      <c r="L529" s="6"/>
      <c r="M529" s="6"/>
      <c r="N529" s="6"/>
    </row>
    <row r="530">
      <c r="A530" s="6"/>
      <c r="B530" s="6"/>
      <c r="C530" s="6"/>
      <c r="D530" s="6"/>
      <c r="E530" s="6"/>
      <c r="F530" s="6"/>
      <c r="G530" s="6"/>
      <c r="H530" s="6"/>
      <c r="I530" s="6"/>
      <c r="J530" s="6"/>
      <c r="K530" s="6"/>
      <c r="L530" s="6"/>
      <c r="M530" s="6"/>
      <c r="N530" s="6"/>
    </row>
    <row r="531">
      <c r="A531" s="6"/>
      <c r="B531" s="6"/>
      <c r="C531" s="6"/>
      <c r="D531" s="6"/>
      <c r="E531" s="6"/>
      <c r="F531" s="6"/>
      <c r="G531" s="6"/>
      <c r="H531" s="6"/>
      <c r="I531" s="6"/>
      <c r="J531" s="6"/>
      <c r="K531" s="6"/>
      <c r="L531" s="6"/>
      <c r="M531" s="6"/>
      <c r="N531" s="6"/>
    </row>
    <row r="532">
      <c r="A532" s="6"/>
      <c r="B532" s="6"/>
      <c r="C532" s="6"/>
      <c r="D532" s="6"/>
      <c r="E532" s="6"/>
      <c r="F532" s="6"/>
      <c r="G532" s="6"/>
      <c r="H532" s="6"/>
      <c r="I532" s="6"/>
      <c r="J532" s="6"/>
      <c r="K532" s="6"/>
      <c r="L532" s="6"/>
      <c r="M532" s="6"/>
      <c r="N532" s="6"/>
    </row>
    <row r="533">
      <c r="A533" s="6"/>
      <c r="B533" s="6"/>
      <c r="C533" s="6"/>
      <c r="D533" s="6"/>
      <c r="E533" s="6"/>
      <c r="F533" s="6"/>
      <c r="G533" s="6"/>
      <c r="H533" s="6"/>
      <c r="I533" s="6"/>
      <c r="J533" s="6"/>
      <c r="K533" s="6"/>
      <c r="L533" s="6"/>
      <c r="M533" s="6"/>
      <c r="N533" s="6"/>
    </row>
    <row r="534">
      <c r="A534" s="6"/>
      <c r="B534" s="6"/>
      <c r="C534" s="6"/>
      <c r="D534" s="6"/>
      <c r="E534" s="6"/>
      <c r="F534" s="6"/>
      <c r="G534" s="6"/>
      <c r="H534" s="6"/>
      <c r="I534" s="6"/>
      <c r="J534" s="6"/>
      <c r="K534" s="6"/>
      <c r="L534" s="6"/>
      <c r="M534" s="6"/>
      <c r="N534" s="6"/>
    </row>
    <row r="535">
      <c r="A535" s="6"/>
      <c r="B535" s="6"/>
      <c r="C535" s="6"/>
      <c r="D535" s="6"/>
      <c r="E535" s="6"/>
      <c r="F535" s="6"/>
      <c r="G535" s="6"/>
      <c r="H535" s="6"/>
      <c r="I535" s="6"/>
      <c r="J535" s="6"/>
      <c r="K535" s="6"/>
      <c r="L535" s="6"/>
      <c r="M535" s="6"/>
      <c r="N535" s="6"/>
    </row>
    <row r="536">
      <c r="A536" s="6"/>
      <c r="B536" s="6"/>
      <c r="C536" s="6"/>
      <c r="D536" s="6"/>
      <c r="E536" s="6"/>
      <c r="F536" s="6"/>
      <c r="G536" s="6"/>
      <c r="H536" s="6"/>
      <c r="I536" s="6"/>
      <c r="J536" s="6"/>
      <c r="K536" s="6"/>
      <c r="L536" s="6"/>
      <c r="M536" s="6"/>
      <c r="N536" s="6"/>
    </row>
    <row r="537">
      <c r="A537" s="6"/>
      <c r="B537" s="6"/>
      <c r="C537" s="6"/>
      <c r="D537" s="6"/>
      <c r="E537" s="6"/>
      <c r="F537" s="6"/>
      <c r="G537" s="6"/>
      <c r="H537" s="6"/>
      <c r="I537" s="6"/>
      <c r="J537" s="6"/>
      <c r="K537" s="6"/>
      <c r="L537" s="6"/>
      <c r="M537" s="6"/>
      <c r="N537" s="6"/>
    </row>
    <row r="538">
      <c r="A538" s="6"/>
      <c r="B538" s="6"/>
      <c r="C538" s="6"/>
      <c r="D538" s="6"/>
      <c r="E538" s="6"/>
      <c r="F538" s="6"/>
      <c r="G538" s="6"/>
      <c r="H538" s="6"/>
      <c r="I538" s="6"/>
      <c r="J538" s="6"/>
      <c r="K538" s="6"/>
      <c r="L538" s="6"/>
      <c r="M538" s="6"/>
      <c r="N538" s="6"/>
    </row>
    <row r="539">
      <c r="A539" s="6"/>
      <c r="B539" s="6"/>
      <c r="C539" s="6"/>
      <c r="D539" s="6"/>
      <c r="E539" s="6"/>
      <c r="F539" s="6"/>
      <c r="G539" s="6"/>
      <c r="H539" s="6"/>
      <c r="I539" s="6"/>
      <c r="J539" s="6"/>
      <c r="K539" s="6"/>
      <c r="L539" s="6"/>
      <c r="M539" s="6"/>
      <c r="N539" s="6"/>
    </row>
    <row r="540">
      <c r="A540" s="6"/>
      <c r="B540" s="6"/>
      <c r="C540" s="6"/>
      <c r="D540" s="6"/>
      <c r="E540" s="6"/>
      <c r="F540" s="6"/>
      <c r="G540" s="6"/>
      <c r="H540" s="6"/>
      <c r="I540" s="6"/>
      <c r="J540" s="6"/>
      <c r="K540" s="6"/>
      <c r="L540" s="6"/>
      <c r="M540" s="6"/>
      <c r="N540" s="6"/>
    </row>
    <row r="541">
      <c r="A541" s="6"/>
      <c r="B541" s="6"/>
      <c r="C541" s="6"/>
      <c r="D541" s="6"/>
      <c r="E541" s="6"/>
      <c r="F541" s="6"/>
      <c r="G541" s="6"/>
      <c r="H541" s="6"/>
      <c r="I541" s="6"/>
      <c r="J541" s="6"/>
      <c r="K541" s="6"/>
      <c r="L541" s="6"/>
      <c r="M541" s="6"/>
      <c r="N541" s="6"/>
    </row>
    <row r="542">
      <c r="A542" s="6"/>
      <c r="B542" s="6"/>
      <c r="C542" s="6"/>
      <c r="D542" s="6"/>
      <c r="E542" s="6"/>
      <c r="F542" s="6"/>
      <c r="G542" s="6"/>
      <c r="H542" s="6"/>
      <c r="I542" s="6"/>
      <c r="J542" s="6"/>
      <c r="K542" s="6"/>
      <c r="L542" s="6"/>
      <c r="M542" s="6"/>
      <c r="N542" s="6"/>
    </row>
    <row r="543">
      <c r="A543" s="6"/>
      <c r="B543" s="6"/>
      <c r="C543" s="6"/>
      <c r="D543" s="6"/>
      <c r="E543" s="6"/>
      <c r="F543" s="6"/>
      <c r="G543" s="6"/>
      <c r="H543" s="6"/>
      <c r="I543" s="6"/>
      <c r="J543" s="6"/>
      <c r="K543" s="6"/>
      <c r="L543" s="6"/>
      <c r="M543" s="6"/>
      <c r="N543" s="6"/>
    </row>
    <row r="544">
      <c r="A544" s="6"/>
      <c r="B544" s="6"/>
      <c r="C544" s="6"/>
      <c r="D544" s="6"/>
      <c r="E544" s="6"/>
      <c r="F544" s="6"/>
      <c r="G544" s="6"/>
      <c r="H544" s="6"/>
      <c r="I544" s="6"/>
      <c r="J544" s="6"/>
      <c r="K544" s="6"/>
      <c r="L544" s="6"/>
      <c r="M544" s="6"/>
      <c r="N544" s="6"/>
    </row>
    <row r="545">
      <c r="A545" s="6"/>
      <c r="B545" s="6"/>
      <c r="C545" s="6"/>
      <c r="D545" s="6"/>
      <c r="E545" s="6"/>
      <c r="F545" s="6"/>
      <c r="G545" s="6"/>
      <c r="H545" s="6"/>
      <c r="I545" s="6"/>
      <c r="J545" s="6"/>
      <c r="K545" s="6"/>
      <c r="L545" s="6"/>
      <c r="M545" s="6"/>
      <c r="N545" s="6"/>
    </row>
    <row r="546">
      <c r="A546" s="6"/>
      <c r="B546" s="6"/>
      <c r="C546" s="6"/>
      <c r="D546" s="6"/>
      <c r="E546" s="6"/>
      <c r="F546" s="6"/>
      <c r="G546" s="6"/>
      <c r="H546" s="6"/>
      <c r="I546" s="6"/>
      <c r="J546" s="6"/>
      <c r="K546" s="6"/>
      <c r="L546" s="6"/>
      <c r="M546" s="6"/>
      <c r="N546" s="6"/>
    </row>
    <row r="547">
      <c r="A547" s="6"/>
      <c r="B547" s="6"/>
      <c r="C547" s="6"/>
      <c r="D547" s="6"/>
      <c r="E547" s="6"/>
      <c r="F547" s="6"/>
      <c r="G547" s="6"/>
      <c r="H547" s="6"/>
      <c r="I547" s="6"/>
      <c r="J547" s="6"/>
      <c r="K547" s="6"/>
      <c r="L547" s="6"/>
      <c r="M547" s="6"/>
      <c r="N547" s="6"/>
    </row>
    <row r="548">
      <c r="A548" s="6"/>
      <c r="B548" s="6"/>
      <c r="C548" s="6"/>
      <c r="D548" s="6"/>
      <c r="E548" s="6"/>
      <c r="F548" s="6"/>
      <c r="G548" s="6"/>
      <c r="H548" s="6"/>
      <c r="I548" s="6"/>
      <c r="J548" s="6"/>
      <c r="K548" s="6"/>
      <c r="L548" s="6"/>
      <c r="M548" s="6"/>
      <c r="N548" s="6"/>
    </row>
    <row r="549">
      <c r="A549" s="6"/>
      <c r="B549" s="6"/>
      <c r="C549" s="6"/>
      <c r="D549" s="6"/>
      <c r="E549" s="6"/>
      <c r="F549" s="6"/>
      <c r="G549" s="6"/>
      <c r="H549" s="6"/>
      <c r="I549" s="6"/>
      <c r="J549" s="6"/>
      <c r="K549" s="6"/>
      <c r="L549" s="6"/>
      <c r="M549" s="6"/>
      <c r="N549" s="6"/>
    </row>
    <row r="550">
      <c r="A550" s="6"/>
      <c r="B550" s="6"/>
      <c r="C550" s="6"/>
      <c r="D550" s="6"/>
      <c r="E550" s="6"/>
      <c r="F550" s="6"/>
      <c r="G550" s="6"/>
      <c r="H550" s="6"/>
      <c r="I550" s="6"/>
      <c r="J550" s="6"/>
      <c r="K550" s="6"/>
      <c r="L550" s="6"/>
      <c r="M550" s="6"/>
      <c r="N550" s="6"/>
    </row>
    <row r="551">
      <c r="A551" s="6"/>
      <c r="B551" s="6"/>
      <c r="C551" s="6"/>
      <c r="D551" s="6"/>
      <c r="E551" s="6"/>
      <c r="F551" s="6"/>
      <c r="G551" s="6"/>
      <c r="H551" s="6"/>
      <c r="I551" s="6"/>
      <c r="J551" s="6"/>
      <c r="K551" s="6"/>
      <c r="L551" s="6"/>
      <c r="M551" s="6"/>
      <c r="N551" s="6"/>
    </row>
    <row r="552">
      <c r="A552" s="6"/>
      <c r="B552" s="6"/>
      <c r="C552" s="6"/>
      <c r="D552" s="6"/>
      <c r="E552" s="6"/>
      <c r="F552" s="6"/>
      <c r="G552" s="6"/>
      <c r="H552" s="6"/>
      <c r="I552" s="6"/>
      <c r="J552" s="6"/>
      <c r="K552" s="6"/>
      <c r="L552" s="6"/>
      <c r="M552" s="6"/>
      <c r="N552" s="6"/>
    </row>
    <row r="553">
      <c r="A553" s="6"/>
      <c r="B553" s="6"/>
      <c r="C553" s="6"/>
      <c r="D553" s="6"/>
      <c r="E553" s="6"/>
      <c r="F553" s="6"/>
      <c r="G553" s="6"/>
      <c r="H553" s="6"/>
      <c r="I553" s="6"/>
      <c r="J553" s="6"/>
      <c r="K553" s="6"/>
      <c r="L553" s="6"/>
      <c r="M553" s="6"/>
      <c r="N553" s="6"/>
    </row>
    <row r="554">
      <c r="A554" s="6"/>
      <c r="B554" s="6"/>
      <c r="C554" s="6"/>
      <c r="D554" s="6"/>
      <c r="E554" s="6"/>
      <c r="F554" s="6"/>
      <c r="G554" s="6"/>
      <c r="H554" s="6"/>
      <c r="I554" s="6"/>
      <c r="J554" s="6"/>
      <c r="K554" s="6"/>
      <c r="L554" s="6"/>
      <c r="M554" s="6"/>
      <c r="N554" s="6"/>
    </row>
    <row r="555">
      <c r="A555" s="6"/>
      <c r="B555" s="6"/>
      <c r="C555" s="6"/>
      <c r="D555" s="6"/>
      <c r="E555" s="6"/>
      <c r="F555" s="6"/>
      <c r="G555" s="6"/>
      <c r="H555" s="6"/>
      <c r="I555" s="6"/>
      <c r="J555" s="6"/>
      <c r="K555" s="6"/>
      <c r="L555" s="6"/>
      <c r="M555" s="6"/>
      <c r="N555" s="6"/>
    </row>
    <row r="556">
      <c r="A556" s="6"/>
      <c r="B556" s="6"/>
      <c r="C556" s="6"/>
      <c r="D556" s="6"/>
      <c r="E556" s="6"/>
      <c r="F556" s="6"/>
      <c r="G556" s="6"/>
      <c r="H556" s="6"/>
      <c r="I556" s="6"/>
      <c r="J556" s="6"/>
      <c r="K556" s="6"/>
      <c r="L556" s="6"/>
      <c r="M556" s="6"/>
      <c r="N556" s="6"/>
    </row>
    <row r="557">
      <c r="A557" s="6"/>
      <c r="B557" s="6"/>
      <c r="C557" s="6"/>
      <c r="D557" s="6"/>
      <c r="E557" s="6"/>
      <c r="F557" s="6"/>
      <c r="G557" s="6"/>
      <c r="H557" s="6"/>
      <c r="I557" s="6"/>
      <c r="J557" s="6"/>
      <c r="K557" s="6"/>
      <c r="L557" s="6"/>
      <c r="M557" s="6"/>
      <c r="N557" s="6"/>
    </row>
    <row r="558">
      <c r="A558" s="6"/>
      <c r="B558" s="6"/>
      <c r="C558" s="6"/>
      <c r="D558" s="6"/>
      <c r="E558" s="6"/>
      <c r="F558" s="6"/>
      <c r="G558" s="6"/>
      <c r="H558" s="6"/>
      <c r="I558" s="6"/>
      <c r="J558" s="6"/>
      <c r="K558" s="6"/>
      <c r="L558" s="6"/>
      <c r="M558" s="6"/>
      <c r="N558" s="6"/>
    </row>
    <row r="559">
      <c r="A559" s="6"/>
      <c r="B559" s="6"/>
      <c r="C559" s="6"/>
      <c r="D559" s="6"/>
      <c r="E559" s="6"/>
      <c r="F559" s="6"/>
      <c r="G559" s="6"/>
      <c r="H559" s="6"/>
      <c r="I559" s="6"/>
      <c r="J559" s="6"/>
      <c r="K559" s="6"/>
      <c r="L559" s="6"/>
      <c r="M559" s="6"/>
      <c r="N559" s="6"/>
    </row>
    <row r="560">
      <c r="A560" s="6"/>
      <c r="B560" s="6"/>
      <c r="C560" s="6"/>
      <c r="D560" s="6"/>
      <c r="E560" s="6"/>
      <c r="F560" s="6"/>
      <c r="G560" s="6"/>
      <c r="H560" s="6"/>
      <c r="I560" s="6"/>
      <c r="J560" s="6"/>
      <c r="K560" s="6"/>
      <c r="L560" s="6"/>
      <c r="M560" s="6"/>
      <c r="N560" s="6"/>
    </row>
    <row r="561">
      <c r="A561" s="6"/>
      <c r="B561" s="6"/>
      <c r="C561" s="6"/>
      <c r="D561" s="6"/>
      <c r="E561" s="6"/>
      <c r="F561" s="6"/>
      <c r="G561" s="6"/>
      <c r="H561" s="6"/>
      <c r="I561" s="6"/>
      <c r="J561" s="6"/>
      <c r="K561" s="6"/>
      <c r="L561" s="6"/>
      <c r="M561" s="6"/>
      <c r="N561" s="6"/>
    </row>
    <row r="562">
      <c r="A562" s="6"/>
      <c r="B562" s="6"/>
      <c r="C562" s="6"/>
      <c r="D562" s="6"/>
      <c r="E562" s="6"/>
      <c r="F562" s="6"/>
      <c r="G562" s="6"/>
      <c r="H562" s="6"/>
      <c r="I562" s="6"/>
      <c r="J562" s="6"/>
      <c r="K562" s="6"/>
      <c r="L562" s="6"/>
      <c r="M562" s="6"/>
      <c r="N562" s="6"/>
    </row>
    <row r="563">
      <c r="A563" s="6"/>
      <c r="B563" s="6"/>
      <c r="C563" s="6"/>
      <c r="D563" s="6"/>
      <c r="E563" s="6"/>
      <c r="F563" s="6"/>
      <c r="G563" s="6"/>
      <c r="H563" s="6"/>
      <c r="I563" s="6"/>
      <c r="J563" s="6"/>
      <c r="K563" s="6"/>
      <c r="L563" s="6"/>
      <c r="M563" s="6"/>
      <c r="N563" s="6"/>
    </row>
    <row r="564">
      <c r="A564" s="6"/>
      <c r="B564" s="6"/>
      <c r="C564" s="6"/>
      <c r="D564" s="6"/>
      <c r="E564" s="6"/>
      <c r="F564" s="6"/>
      <c r="G564" s="6"/>
      <c r="H564" s="6"/>
      <c r="I564" s="6"/>
      <c r="J564" s="6"/>
      <c r="K564" s="6"/>
      <c r="L564" s="6"/>
      <c r="M564" s="6"/>
      <c r="N564" s="6"/>
    </row>
    <row r="565">
      <c r="A565" s="6"/>
      <c r="B565" s="6"/>
      <c r="C565" s="6"/>
      <c r="D565" s="6"/>
      <c r="E565" s="6"/>
      <c r="F565" s="6"/>
      <c r="G565" s="6"/>
      <c r="H565" s="6"/>
      <c r="I565" s="6"/>
      <c r="J565" s="6"/>
      <c r="K565" s="6"/>
      <c r="L565" s="6"/>
      <c r="M565" s="6"/>
      <c r="N565" s="6"/>
    </row>
    <row r="566">
      <c r="A566" s="6"/>
      <c r="B566" s="6"/>
      <c r="C566" s="6"/>
      <c r="D566" s="6"/>
      <c r="E566" s="6"/>
      <c r="F566" s="6"/>
      <c r="G566" s="6"/>
      <c r="H566" s="6"/>
      <c r="I566" s="6"/>
      <c r="J566" s="6"/>
      <c r="K566" s="6"/>
      <c r="L566" s="6"/>
      <c r="M566" s="6"/>
      <c r="N566" s="6"/>
    </row>
    <row r="567">
      <c r="A567" s="6"/>
      <c r="B567" s="6"/>
      <c r="C567" s="6"/>
      <c r="D567" s="6"/>
      <c r="E567" s="6"/>
      <c r="F567" s="6"/>
      <c r="G567" s="6"/>
      <c r="H567" s="6"/>
      <c r="I567" s="6"/>
      <c r="J567" s="6"/>
      <c r="K567" s="6"/>
      <c r="L567" s="6"/>
      <c r="M567" s="6"/>
      <c r="N567" s="6"/>
    </row>
    <row r="568">
      <c r="A568" s="6"/>
      <c r="B568" s="6"/>
      <c r="C568" s="6"/>
      <c r="D568" s="6"/>
      <c r="E568" s="6"/>
      <c r="F568" s="6"/>
      <c r="G568" s="6"/>
      <c r="H568" s="6"/>
      <c r="I568" s="6"/>
      <c r="J568" s="6"/>
      <c r="K568" s="6"/>
      <c r="L568" s="6"/>
      <c r="M568" s="6"/>
      <c r="N568" s="6"/>
    </row>
    <row r="569">
      <c r="A569" s="6"/>
      <c r="B569" s="6"/>
      <c r="C569" s="6"/>
      <c r="D569" s="6"/>
      <c r="E569" s="6"/>
      <c r="F569" s="6"/>
      <c r="G569" s="6"/>
      <c r="H569" s="6"/>
      <c r="I569" s="6"/>
      <c r="J569" s="6"/>
      <c r="K569" s="6"/>
      <c r="L569" s="6"/>
      <c r="M569" s="6"/>
      <c r="N569" s="6"/>
    </row>
    <row r="570">
      <c r="A570" s="6"/>
      <c r="B570" s="6"/>
      <c r="C570" s="6"/>
      <c r="D570" s="6"/>
      <c r="E570" s="6"/>
      <c r="F570" s="6"/>
      <c r="G570" s="6"/>
      <c r="H570" s="6"/>
      <c r="I570" s="6"/>
      <c r="J570" s="6"/>
      <c r="K570" s="6"/>
      <c r="L570" s="6"/>
      <c r="M570" s="6"/>
      <c r="N570" s="6"/>
    </row>
    <row r="571">
      <c r="A571" s="6"/>
      <c r="B571" s="6"/>
      <c r="C571" s="6"/>
      <c r="D571" s="6"/>
      <c r="E571" s="6"/>
      <c r="F571" s="6"/>
      <c r="G571" s="6"/>
      <c r="H571" s="6"/>
      <c r="I571" s="6"/>
      <c r="J571" s="6"/>
      <c r="K571" s="6"/>
      <c r="L571" s="6"/>
      <c r="M571" s="6"/>
      <c r="N571" s="6"/>
    </row>
    <row r="572">
      <c r="A572" s="6"/>
      <c r="B572" s="6"/>
      <c r="C572" s="6"/>
      <c r="D572" s="6"/>
      <c r="E572" s="6"/>
      <c r="F572" s="6"/>
      <c r="G572" s="6"/>
      <c r="H572" s="6"/>
      <c r="I572" s="6"/>
      <c r="J572" s="6"/>
      <c r="K572" s="6"/>
      <c r="L572" s="6"/>
      <c r="M572" s="6"/>
      <c r="N572" s="6"/>
    </row>
    <row r="573">
      <c r="A573" s="6"/>
      <c r="B573" s="6"/>
      <c r="C573" s="6"/>
      <c r="D573" s="6"/>
      <c r="E573" s="6"/>
      <c r="F573" s="6"/>
      <c r="G573" s="6"/>
      <c r="H573" s="6"/>
      <c r="I573" s="6"/>
      <c r="J573" s="6"/>
      <c r="K573" s="6"/>
      <c r="L573" s="6"/>
      <c r="M573" s="6"/>
      <c r="N573" s="6"/>
    </row>
    <row r="574">
      <c r="A574" s="6"/>
      <c r="B574" s="6"/>
      <c r="C574" s="6"/>
      <c r="D574" s="6"/>
      <c r="E574" s="6"/>
      <c r="F574" s="6"/>
      <c r="G574" s="6"/>
      <c r="H574" s="6"/>
      <c r="I574" s="6"/>
      <c r="J574" s="6"/>
      <c r="K574" s="6"/>
      <c r="L574" s="6"/>
      <c r="M574" s="6"/>
      <c r="N574" s="6"/>
    </row>
    <row r="575">
      <c r="A575" s="6"/>
      <c r="B575" s="6"/>
      <c r="C575" s="6"/>
      <c r="D575" s="6"/>
      <c r="E575" s="6"/>
      <c r="F575" s="6"/>
      <c r="G575" s="6"/>
      <c r="H575" s="6"/>
      <c r="I575" s="6"/>
      <c r="J575" s="6"/>
      <c r="K575" s="6"/>
      <c r="L575" s="6"/>
      <c r="M575" s="6"/>
      <c r="N575" s="6"/>
    </row>
    <row r="576">
      <c r="A576" s="6"/>
      <c r="B576" s="6"/>
      <c r="C576" s="6"/>
      <c r="D576" s="6"/>
      <c r="E576" s="6"/>
      <c r="F576" s="6"/>
      <c r="G576" s="6"/>
      <c r="H576" s="6"/>
      <c r="I576" s="6"/>
      <c r="J576" s="6"/>
      <c r="K576" s="6"/>
      <c r="L576" s="6"/>
      <c r="M576" s="6"/>
      <c r="N576" s="6"/>
    </row>
    <row r="577">
      <c r="A577" s="6"/>
      <c r="B577" s="6"/>
      <c r="C577" s="6"/>
      <c r="D577" s="6"/>
      <c r="E577" s="6"/>
      <c r="F577" s="6"/>
      <c r="G577" s="6"/>
      <c r="H577" s="6"/>
      <c r="I577" s="6"/>
      <c r="J577" s="6"/>
      <c r="K577" s="6"/>
      <c r="L577" s="6"/>
      <c r="M577" s="6"/>
      <c r="N577" s="6"/>
    </row>
    <row r="578">
      <c r="A578" s="6"/>
      <c r="B578" s="6"/>
      <c r="C578" s="6"/>
      <c r="D578" s="6"/>
      <c r="E578" s="6"/>
      <c r="F578" s="6"/>
      <c r="G578" s="6"/>
      <c r="H578" s="6"/>
      <c r="I578" s="6"/>
      <c r="J578" s="6"/>
      <c r="K578" s="6"/>
      <c r="L578" s="6"/>
      <c r="M578" s="6"/>
      <c r="N578" s="6"/>
    </row>
    <row r="579">
      <c r="A579" s="6"/>
      <c r="B579" s="6"/>
      <c r="C579" s="6"/>
      <c r="D579" s="6"/>
      <c r="E579" s="6"/>
      <c r="F579" s="6"/>
      <c r="G579" s="6"/>
      <c r="H579" s="6"/>
      <c r="I579" s="6"/>
      <c r="J579" s="6"/>
      <c r="K579" s="6"/>
      <c r="L579" s="6"/>
      <c r="M579" s="6"/>
      <c r="N579" s="6"/>
    </row>
    <row r="580">
      <c r="A580" s="6"/>
      <c r="B580" s="6"/>
      <c r="C580" s="6"/>
      <c r="D580" s="6"/>
      <c r="E580" s="6"/>
      <c r="F580" s="6"/>
      <c r="G580" s="6"/>
      <c r="H580" s="6"/>
      <c r="I580" s="6"/>
      <c r="J580" s="6"/>
      <c r="K580" s="6"/>
      <c r="L580" s="6"/>
      <c r="M580" s="6"/>
      <c r="N580" s="6"/>
    </row>
    <row r="581">
      <c r="A581" s="6"/>
      <c r="B581" s="6"/>
      <c r="C581" s="6"/>
      <c r="D581" s="6"/>
      <c r="E581" s="6"/>
      <c r="F581" s="6"/>
      <c r="G581" s="6"/>
      <c r="H581" s="6"/>
      <c r="I581" s="6"/>
      <c r="J581" s="6"/>
      <c r="K581" s="6"/>
      <c r="L581" s="6"/>
      <c r="M581" s="6"/>
      <c r="N581" s="6"/>
    </row>
    <row r="582">
      <c r="A582" s="6"/>
      <c r="B582" s="6"/>
      <c r="C582" s="6"/>
      <c r="D582" s="6"/>
      <c r="E582" s="6"/>
      <c r="F582" s="6"/>
      <c r="G582" s="6"/>
      <c r="H582" s="6"/>
      <c r="I582" s="6"/>
      <c r="J582" s="6"/>
      <c r="K582" s="6"/>
      <c r="L582" s="6"/>
      <c r="M582" s="6"/>
      <c r="N582" s="6"/>
    </row>
    <row r="583">
      <c r="A583" s="6"/>
      <c r="B583" s="6"/>
      <c r="C583" s="6"/>
      <c r="D583" s="6"/>
      <c r="E583" s="6"/>
      <c r="F583" s="6"/>
      <c r="G583" s="6"/>
      <c r="H583" s="6"/>
      <c r="I583" s="6"/>
      <c r="J583" s="6"/>
      <c r="K583" s="6"/>
      <c r="L583" s="6"/>
      <c r="M583" s="6"/>
      <c r="N583" s="6"/>
    </row>
    <row r="584">
      <c r="A584" s="6"/>
      <c r="B584" s="6"/>
      <c r="C584" s="6"/>
      <c r="D584" s="6"/>
      <c r="E584" s="6"/>
      <c r="F584" s="6"/>
      <c r="G584" s="6"/>
      <c r="H584" s="6"/>
      <c r="I584" s="6"/>
      <c r="J584" s="6"/>
      <c r="K584" s="6"/>
      <c r="L584" s="6"/>
      <c r="M584" s="6"/>
      <c r="N584" s="6"/>
    </row>
    <row r="585">
      <c r="A585" s="6"/>
      <c r="B585" s="6"/>
      <c r="C585" s="6"/>
      <c r="D585" s="6"/>
      <c r="E585" s="6"/>
      <c r="F585" s="6"/>
      <c r="G585" s="6"/>
      <c r="H585" s="6"/>
      <c r="I585" s="6"/>
      <c r="J585" s="6"/>
      <c r="K585" s="6"/>
      <c r="L585" s="6"/>
      <c r="M585" s="6"/>
      <c r="N585" s="6"/>
    </row>
    <row r="586">
      <c r="A586" s="6"/>
      <c r="B586" s="6"/>
      <c r="C586" s="6"/>
      <c r="D586" s="6"/>
      <c r="E586" s="6"/>
      <c r="F586" s="6"/>
      <c r="G586" s="6"/>
      <c r="H586" s="6"/>
      <c r="I586" s="6"/>
      <c r="J586" s="6"/>
      <c r="K586" s="6"/>
      <c r="L586" s="6"/>
      <c r="M586" s="6"/>
      <c r="N586" s="6"/>
    </row>
    <row r="587">
      <c r="A587" s="6"/>
      <c r="B587" s="6"/>
      <c r="C587" s="6"/>
      <c r="D587" s="6"/>
      <c r="E587" s="6"/>
      <c r="F587" s="6"/>
      <c r="G587" s="6"/>
      <c r="H587" s="6"/>
      <c r="I587" s="6"/>
      <c r="J587" s="6"/>
      <c r="K587" s="6"/>
      <c r="L587" s="6"/>
      <c r="M587" s="6"/>
      <c r="N587" s="6"/>
    </row>
    <row r="588">
      <c r="A588" s="6"/>
      <c r="B588" s="6"/>
      <c r="C588" s="6"/>
      <c r="D588" s="6"/>
      <c r="E588" s="6"/>
      <c r="F588" s="6"/>
      <c r="G588" s="6"/>
      <c r="H588" s="6"/>
      <c r="I588" s="6"/>
      <c r="J588" s="6"/>
      <c r="K588" s="6"/>
      <c r="L588" s="6"/>
      <c r="M588" s="6"/>
      <c r="N588" s="6"/>
    </row>
    <row r="589">
      <c r="A589" s="6"/>
      <c r="B589" s="6"/>
      <c r="C589" s="6"/>
      <c r="D589" s="6"/>
      <c r="E589" s="6"/>
      <c r="F589" s="6"/>
      <c r="G589" s="6"/>
      <c r="H589" s="6"/>
      <c r="I589" s="6"/>
      <c r="J589" s="6"/>
      <c r="K589" s="6"/>
      <c r="L589" s="6"/>
      <c r="M589" s="6"/>
      <c r="N589" s="6"/>
    </row>
    <row r="590">
      <c r="A590" s="6"/>
      <c r="B590" s="6"/>
      <c r="C590" s="6"/>
      <c r="D590" s="6"/>
      <c r="E590" s="6"/>
      <c r="F590" s="6"/>
      <c r="G590" s="6"/>
      <c r="H590" s="6"/>
      <c r="I590" s="6"/>
      <c r="J590" s="6"/>
      <c r="K590" s="6"/>
      <c r="L590" s="6"/>
      <c r="M590" s="6"/>
      <c r="N590" s="6"/>
    </row>
    <row r="591">
      <c r="A591" s="6"/>
      <c r="B591" s="6"/>
      <c r="C591" s="6"/>
      <c r="D591" s="6"/>
      <c r="E591" s="6"/>
      <c r="F591" s="6"/>
      <c r="G591" s="6"/>
      <c r="H591" s="6"/>
      <c r="I591" s="6"/>
      <c r="J591" s="6"/>
      <c r="K591" s="6"/>
      <c r="L591" s="6"/>
      <c r="M591" s="6"/>
      <c r="N591" s="6"/>
    </row>
    <row r="592">
      <c r="A592" s="6"/>
      <c r="B592" s="6"/>
      <c r="C592" s="6"/>
      <c r="D592" s="6"/>
      <c r="E592" s="6"/>
      <c r="F592" s="6"/>
      <c r="G592" s="6"/>
      <c r="H592" s="6"/>
      <c r="I592" s="6"/>
      <c r="J592" s="6"/>
      <c r="K592" s="6"/>
      <c r="L592" s="6"/>
      <c r="M592" s="6"/>
      <c r="N592" s="6"/>
    </row>
    <row r="593">
      <c r="A593" s="6"/>
      <c r="B593" s="6"/>
      <c r="C593" s="6"/>
      <c r="D593" s="6"/>
      <c r="E593" s="6"/>
      <c r="F593" s="6"/>
      <c r="G593" s="6"/>
      <c r="H593" s="6"/>
      <c r="I593" s="6"/>
      <c r="J593" s="6"/>
      <c r="K593" s="6"/>
      <c r="L593" s="6"/>
      <c r="M593" s="6"/>
      <c r="N593" s="6"/>
    </row>
    <row r="594">
      <c r="A594" s="6"/>
      <c r="B594" s="6"/>
      <c r="C594" s="6"/>
      <c r="D594" s="6"/>
      <c r="E594" s="6"/>
      <c r="F594" s="6"/>
      <c r="G594" s="6"/>
      <c r="H594" s="6"/>
      <c r="I594" s="6"/>
      <c r="J594" s="6"/>
      <c r="K594" s="6"/>
      <c r="L594" s="6"/>
      <c r="M594" s="6"/>
      <c r="N594" s="6"/>
    </row>
    <row r="595">
      <c r="A595" s="6"/>
      <c r="B595" s="6"/>
      <c r="C595" s="6"/>
      <c r="D595" s="6"/>
      <c r="E595" s="6"/>
      <c r="F595" s="6"/>
      <c r="G595" s="6"/>
      <c r="H595" s="6"/>
      <c r="I595" s="6"/>
      <c r="J595" s="6"/>
      <c r="K595" s="6"/>
      <c r="L595" s="6"/>
      <c r="M595" s="6"/>
      <c r="N595" s="6"/>
    </row>
    <row r="596">
      <c r="A596" s="6"/>
      <c r="B596" s="6"/>
      <c r="C596" s="6"/>
      <c r="D596" s="6"/>
      <c r="E596" s="6"/>
      <c r="F596" s="6"/>
      <c r="G596" s="6"/>
      <c r="H596" s="6"/>
      <c r="I596" s="6"/>
      <c r="J596" s="6"/>
      <c r="K596" s="6"/>
      <c r="L596" s="6"/>
      <c r="M596" s="6"/>
      <c r="N596" s="6"/>
    </row>
    <row r="597">
      <c r="A597" s="6"/>
      <c r="B597" s="6"/>
      <c r="C597" s="6"/>
      <c r="D597" s="6"/>
      <c r="E597" s="6"/>
      <c r="F597" s="6"/>
      <c r="G597" s="6"/>
      <c r="H597" s="6"/>
      <c r="I597" s="6"/>
      <c r="J597" s="6"/>
      <c r="K597" s="6"/>
      <c r="L597" s="6"/>
      <c r="M597" s="6"/>
      <c r="N597" s="6"/>
    </row>
    <row r="598">
      <c r="A598" s="6"/>
      <c r="B598" s="6"/>
      <c r="C598" s="6"/>
      <c r="D598" s="6"/>
      <c r="E598" s="6"/>
      <c r="F598" s="6"/>
      <c r="G598" s="6"/>
      <c r="H598" s="6"/>
      <c r="I598" s="6"/>
      <c r="J598" s="6"/>
      <c r="K598" s="6"/>
      <c r="L598" s="6"/>
      <c r="M598" s="6"/>
      <c r="N598" s="6"/>
    </row>
    <row r="599">
      <c r="A599" s="6"/>
      <c r="B599" s="6"/>
      <c r="C599" s="6"/>
      <c r="D599" s="6"/>
      <c r="E599" s="6"/>
      <c r="F599" s="6"/>
      <c r="G599" s="6"/>
      <c r="H599" s="6"/>
      <c r="I599" s="6"/>
      <c r="J599" s="6"/>
      <c r="K599" s="6"/>
      <c r="L599" s="6"/>
      <c r="M599" s="6"/>
      <c r="N599" s="6"/>
    </row>
    <row r="600">
      <c r="A600" s="6"/>
      <c r="B600" s="6"/>
      <c r="C600" s="6"/>
      <c r="D600" s="6"/>
      <c r="E600" s="6"/>
      <c r="F600" s="6"/>
      <c r="G600" s="6"/>
      <c r="H600" s="6"/>
      <c r="I600" s="6"/>
      <c r="J600" s="6"/>
      <c r="K600" s="6"/>
      <c r="L600" s="6"/>
      <c r="M600" s="6"/>
      <c r="N600" s="6"/>
    </row>
    <row r="601">
      <c r="A601" s="6"/>
      <c r="B601" s="6"/>
      <c r="C601" s="6"/>
      <c r="D601" s="6"/>
      <c r="E601" s="6"/>
      <c r="F601" s="6"/>
      <c r="G601" s="6"/>
      <c r="H601" s="6"/>
      <c r="I601" s="6"/>
      <c r="J601" s="6"/>
      <c r="K601" s="6"/>
      <c r="L601" s="6"/>
      <c r="M601" s="6"/>
      <c r="N601" s="6"/>
    </row>
    <row r="602">
      <c r="A602" s="6"/>
      <c r="B602" s="6"/>
      <c r="C602" s="6"/>
      <c r="D602" s="6"/>
      <c r="E602" s="6"/>
      <c r="F602" s="6"/>
      <c r="G602" s="6"/>
      <c r="H602" s="6"/>
      <c r="I602" s="6"/>
      <c r="J602" s="6"/>
      <c r="K602" s="6"/>
      <c r="L602" s="6"/>
      <c r="M602" s="6"/>
      <c r="N602" s="6"/>
    </row>
    <row r="603">
      <c r="A603" s="6"/>
      <c r="B603" s="6"/>
      <c r="C603" s="6"/>
      <c r="D603" s="6"/>
      <c r="E603" s="6"/>
      <c r="F603" s="6"/>
      <c r="G603" s="6"/>
      <c r="H603" s="6"/>
      <c r="I603" s="6"/>
      <c r="J603" s="6"/>
      <c r="K603" s="6"/>
      <c r="L603" s="6"/>
      <c r="M603" s="6"/>
      <c r="N603" s="6"/>
    </row>
    <row r="604">
      <c r="A604" s="6"/>
      <c r="B604" s="6"/>
      <c r="C604" s="6"/>
      <c r="D604" s="6"/>
      <c r="E604" s="6"/>
      <c r="F604" s="6"/>
      <c r="G604" s="6"/>
      <c r="H604" s="6"/>
      <c r="I604" s="6"/>
      <c r="J604" s="6"/>
      <c r="K604" s="6"/>
      <c r="L604" s="6"/>
      <c r="M604" s="6"/>
      <c r="N604" s="6"/>
    </row>
    <row r="605">
      <c r="A605" s="6"/>
      <c r="B605" s="6"/>
      <c r="C605" s="6"/>
      <c r="D605" s="6"/>
      <c r="E605" s="6"/>
      <c r="F605" s="6"/>
      <c r="G605" s="6"/>
      <c r="H605" s="6"/>
      <c r="I605" s="6"/>
      <c r="J605" s="6"/>
      <c r="K605" s="6"/>
      <c r="L605" s="6"/>
      <c r="M605" s="6"/>
      <c r="N605" s="6"/>
    </row>
    <row r="606">
      <c r="A606" s="6"/>
      <c r="B606" s="6"/>
      <c r="C606" s="6"/>
      <c r="D606" s="6"/>
      <c r="E606" s="6"/>
      <c r="F606" s="6"/>
      <c r="G606" s="6"/>
      <c r="H606" s="6"/>
      <c r="I606" s="6"/>
      <c r="J606" s="6"/>
      <c r="K606" s="6"/>
      <c r="L606" s="6"/>
      <c r="M606" s="6"/>
      <c r="N606" s="6"/>
    </row>
    <row r="607">
      <c r="A607" s="6"/>
      <c r="B607" s="6"/>
      <c r="C607" s="6"/>
      <c r="D607" s="6"/>
      <c r="E607" s="6"/>
      <c r="F607" s="6"/>
      <c r="G607" s="6"/>
      <c r="H607" s="6"/>
      <c r="I607" s="6"/>
      <c r="J607" s="6"/>
      <c r="K607" s="6"/>
      <c r="L607" s="6"/>
      <c r="M607" s="6"/>
      <c r="N607" s="6"/>
    </row>
    <row r="608">
      <c r="A608" s="6"/>
      <c r="B608" s="6"/>
      <c r="C608" s="6"/>
      <c r="D608" s="6"/>
      <c r="E608" s="6"/>
      <c r="F608" s="6"/>
      <c r="G608" s="6"/>
      <c r="H608" s="6"/>
      <c r="I608" s="6"/>
      <c r="J608" s="6"/>
      <c r="K608" s="6"/>
      <c r="L608" s="6"/>
      <c r="M608" s="6"/>
      <c r="N608" s="6"/>
    </row>
    <row r="609">
      <c r="A609" s="6"/>
      <c r="B609" s="6"/>
      <c r="C609" s="6"/>
      <c r="D609" s="6"/>
      <c r="E609" s="6"/>
      <c r="F609" s="6"/>
      <c r="G609" s="6"/>
      <c r="H609" s="6"/>
      <c r="I609" s="6"/>
      <c r="J609" s="6"/>
      <c r="K609" s="6"/>
      <c r="L609" s="6"/>
      <c r="M609" s="6"/>
      <c r="N609" s="6"/>
    </row>
    <row r="610">
      <c r="A610" s="6"/>
      <c r="B610" s="6"/>
      <c r="C610" s="6"/>
      <c r="D610" s="6"/>
      <c r="E610" s="6"/>
      <c r="F610" s="6"/>
      <c r="G610" s="6"/>
      <c r="H610" s="6"/>
      <c r="I610" s="6"/>
      <c r="J610" s="6"/>
      <c r="K610" s="6"/>
      <c r="L610" s="6"/>
      <c r="M610" s="6"/>
      <c r="N610" s="6"/>
    </row>
    <row r="611">
      <c r="A611" s="6"/>
      <c r="B611" s="6"/>
      <c r="C611" s="6"/>
      <c r="D611" s="6"/>
      <c r="E611" s="6"/>
      <c r="F611" s="6"/>
      <c r="G611" s="6"/>
      <c r="H611" s="6"/>
      <c r="I611" s="6"/>
      <c r="J611" s="6"/>
      <c r="K611" s="6"/>
      <c r="L611" s="6"/>
      <c r="M611" s="6"/>
      <c r="N611" s="6"/>
    </row>
    <row r="612">
      <c r="A612" s="6"/>
      <c r="B612" s="6"/>
      <c r="C612" s="6"/>
      <c r="D612" s="6"/>
      <c r="E612" s="6"/>
      <c r="F612" s="6"/>
      <c r="G612" s="6"/>
      <c r="H612" s="6"/>
      <c r="I612" s="6"/>
      <c r="J612" s="6"/>
      <c r="K612" s="6"/>
      <c r="L612" s="6"/>
      <c r="M612" s="6"/>
      <c r="N612" s="6"/>
    </row>
    <row r="613">
      <c r="A613" s="6"/>
      <c r="B613" s="6"/>
      <c r="C613" s="6"/>
      <c r="D613" s="6"/>
      <c r="E613" s="6"/>
      <c r="F613" s="6"/>
      <c r="G613" s="6"/>
      <c r="H613" s="6"/>
      <c r="I613" s="6"/>
      <c r="J613" s="6"/>
      <c r="K613" s="6"/>
      <c r="L613" s="6"/>
      <c r="M613" s="6"/>
      <c r="N613" s="6"/>
    </row>
    <row r="614">
      <c r="A614" s="6"/>
      <c r="B614" s="6"/>
      <c r="C614" s="6"/>
      <c r="D614" s="6"/>
      <c r="E614" s="6"/>
      <c r="F614" s="6"/>
      <c r="G614" s="6"/>
      <c r="H614" s="6"/>
      <c r="I614" s="6"/>
      <c r="J614" s="6"/>
      <c r="K614" s="6"/>
      <c r="L614" s="6"/>
      <c r="M614" s="6"/>
      <c r="N614" s="6"/>
    </row>
    <row r="615">
      <c r="A615" s="6"/>
      <c r="B615" s="6"/>
      <c r="C615" s="6"/>
      <c r="D615" s="6"/>
      <c r="E615" s="6"/>
      <c r="F615" s="6"/>
      <c r="G615" s="6"/>
      <c r="H615" s="6"/>
      <c r="I615" s="6"/>
      <c r="J615" s="6"/>
      <c r="K615" s="6"/>
      <c r="L615" s="6"/>
      <c r="M615" s="6"/>
      <c r="N615" s="6"/>
    </row>
    <row r="616">
      <c r="A616" s="6"/>
      <c r="B616" s="6"/>
      <c r="C616" s="6"/>
      <c r="D616" s="6"/>
      <c r="E616" s="6"/>
      <c r="F616" s="6"/>
      <c r="G616" s="6"/>
      <c r="H616" s="6"/>
      <c r="I616" s="6"/>
      <c r="J616" s="6"/>
      <c r="K616" s="6"/>
      <c r="L616" s="6"/>
      <c r="M616" s="6"/>
      <c r="N616" s="6"/>
    </row>
    <row r="617">
      <c r="A617" s="6"/>
      <c r="B617" s="6"/>
      <c r="C617" s="6"/>
      <c r="D617" s="6"/>
      <c r="E617" s="6"/>
      <c r="F617" s="6"/>
      <c r="G617" s="6"/>
      <c r="H617" s="6"/>
      <c r="I617" s="6"/>
      <c r="J617" s="6"/>
      <c r="K617" s="6"/>
      <c r="L617" s="6"/>
      <c r="M617" s="6"/>
      <c r="N617" s="6"/>
    </row>
    <row r="618">
      <c r="A618" s="6"/>
      <c r="B618" s="6"/>
      <c r="C618" s="6"/>
      <c r="D618" s="6"/>
      <c r="E618" s="6"/>
      <c r="F618" s="6"/>
      <c r="G618" s="6"/>
      <c r="H618" s="6"/>
      <c r="I618" s="6"/>
      <c r="J618" s="6"/>
      <c r="K618" s="6"/>
      <c r="L618" s="6"/>
      <c r="M618" s="6"/>
      <c r="N618" s="6"/>
    </row>
    <row r="619">
      <c r="A619" s="6"/>
      <c r="B619" s="6"/>
      <c r="C619" s="6"/>
      <c r="D619" s="6"/>
      <c r="E619" s="6"/>
      <c r="F619" s="6"/>
      <c r="G619" s="6"/>
      <c r="H619" s="6"/>
      <c r="I619" s="6"/>
      <c r="J619" s="6"/>
      <c r="K619" s="6"/>
      <c r="L619" s="6"/>
      <c r="M619" s="6"/>
      <c r="N619" s="6"/>
    </row>
    <row r="620">
      <c r="A620" s="6"/>
      <c r="B620" s="6"/>
      <c r="C620" s="6"/>
      <c r="D620" s="6"/>
      <c r="E620" s="6"/>
      <c r="F620" s="6"/>
      <c r="G620" s="6"/>
      <c r="H620" s="6"/>
      <c r="I620" s="6"/>
      <c r="J620" s="6"/>
      <c r="K620" s="6"/>
      <c r="L620" s="6"/>
      <c r="M620" s="6"/>
      <c r="N620" s="6"/>
    </row>
    <row r="621">
      <c r="A621" s="6"/>
      <c r="B621" s="6"/>
      <c r="C621" s="6"/>
      <c r="D621" s="6"/>
      <c r="E621" s="6"/>
      <c r="F621" s="6"/>
      <c r="G621" s="6"/>
      <c r="H621" s="6"/>
      <c r="I621" s="6"/>
      <c r="J621" s="6"/>
      <c r="K621" s="6"/>
      <c r="L621" s="6"/>
      <c r="M621" s="6"/>
      <c r="N621" s="6"/>
    </row>
    <row r="622">
      <c r="A622" s="6"/>
      <c r="B622" s="6"/>
      <c r="C622" s="6"/>
      <c r="D622" s="6"/>
      <c r="E622" s="6"/>
      <c r="F622" s="6"/>
      <c r="G622" s="6"/>
      <c r="H622" s="6"/>
      <c r="I622" s="6"/>
      <c r="J622" s="6"/>
      <c r="K622" s="6"/>
      <c r="L622" s="6"/>
      <c r="M622" s="6"/>
      <c r="N622" s="6"/>
    </row>
    <row r="623">
      <c r="A623" s="6"/>
      <c r="B623" s="6"/>
      <c r="C623" s="6"/>
      <c r="D623" s="6"/>
      <c r="E623" s="6"/>
      <c r="F623" s="6"/>
      <c r="G623" s="6"/>
      <c r="H623" s="6"/>
      <c r="I623" s="6"/>
      <c r="J623" s="6"/>
      <c r="K623" s="6"/>
      <c r="L623" s="6"/>
      <c r="M623" s="6"/>
      <c r="N623" s="6"/>
    </row>
    <row r="624">
      <c r="A624" s="6"/>
      <c r="B624" s="6"/>
      <c r="C624" s="6"/>
      <c r="D624" s="6"/>
      <c r="E624" s="6"/>
      <c r="F624" s="6"/>
      <c r="G624" s="6"/>
      <c r="H624" s="6"/>
      <c r="I624" s="6"/>
      <c r="J624" s="6"/>
      <c r="K624" s="6"/>
      <c r="L624" s="6"/>
      <c r="M624" s="6"/>
      <c r="N624" s="6"/>
    </row>
    <row r="625">
      <c r="A625" s="6"/>
      <c r="B625" s="6"/>
      <c r="C625" s="6"/>
      <c r="D625" s="6"/>
      <c r="E625" s="6"/>
      <c r="F625" s="6"/>
      <c r="G625" s="6"/>
      <c r="H625" s="6"/>
      <c r="I625" s="6"/>
      <c r="J625" s="6"/>
      <c r="K625" s="6"/>
      <c r="L625" s="6"/>
      <c r="M625" s="6"/>
      <c r="N625" s="6"/>
    </row>
    <row r="626">
      <c r="A626" s="6"/>
      <c r="B626" s="6"/>
      <c r="C626" s="6"/>
      <c r="D626" s="6"/>
      <c r="E626" s="6"/>
      <c r="F626" s="6"/>
      <c r="G626" s="6"/>
      <c r="H626" s="6"/>
      <c r="I626" s="6"/>
      <c r="J626" s="6"/>
      <c r="K626" s="6"/>
      <c r="L626" s="6"/>
      <c r="M626" s="6"/>
      <c r="N626" s="6"/>
    </row>
    <row r="627">
      <c r="A627" s="6"/>
      <c r="B627" s="6"/>
      <c r="C627" s="6"/>
      <c r="D627" s="6"/>
      <c r="E627" s="6"/>
      <c r="F627" s="6"/>
      <c r="G627" s="6"/>
      <c r="H627" s="6"/>
      <c r="I627" s="6"/>
      <c r="J627" s="6"/>
      <c r="K627" s="6"/>
      <c r="L627" s="6"/>
      <c r="M627" s="6"/>
      <c r="N627" s="6"/>
    </row>
    <row r="628">
      <c r="A628" s="6"/>
      <c r="B628" s="6"/>
      <c r="C628" s="6"/>
      <c r="D628" s="6"/>
      <c r="E628" s="6"/>
      <c r="F628" s="6"/>
      <c r="G628" s="6"/>
      <c r="H628" s="6"/>
      <c r="I628" s="6"/>
      <c r="J628" s="6"/>
      <c r="K628" s="6"/>
      <c r="L628" s="6"/>
      <c r="M628" s="6"/>
      <c r="N628" s="6"/>
    </row>
    <row r="629">
      <c r="A629" s="6"/>
      <c r="B629" s="6"/>
      <c r="C629" s="6"/>
      <c r="D629" s="6"/>
      <c r="E629" s="6"/>
      <c r="F629" s="6"/>
      <c r="G629" s="6"/>
      <c r="H629" s="6"/>
      <c r="I629" s="6"/>
      <c r="J629" s="6"/>
      <c r="K629" s="6"/>
      <c r="L629" s="6"/>
      <c r="M629" s="6"/>
      <c r="N629" s="6"/>
    </row>
    <row r="630">
      <c r="A630" s="6"/>
      <c r="B630" s="6"/>
      <c r="C630" s="6"/>
      <c r="D630" s="6"/>
      <c r="E630" s="6"/>
      <c r="F630" s="6"/>
      <c r="G630" s="6"/>
      <c r="H630" s="6"/>
      <c r="I630" s="6"/>
      <c r="J630" s="6"/>
      <c r="K630" s="6"/>
      <c r="L630" s="6"/>
      <c r="M630" s="6"/>
      <c r="N630" s="6"/>
    </row>
    <row r="631">
      <c r="A631" s="6"/>
      <c r="B631" s="6"/>
      <c r="C631" s="6"/>
      <c r="D631" s="6"/>
      <c r="E631" s="6"/>
      <c r="F631" s="6"/>
      <c r="G631" s="6"/>
      <c r="H631" s="6"/>
      <c r="I631" s="6"/>
      <c r="J631" s="6"/>
      <c r="K631" s="6"/>
      <c r="L631" s="6"/>
      <c r="M631" s="6"/>
      <c r="N631" s="6"/>
    </row>
    <row r="632">
      <c r="A632" s="6"/>
      <c r="B632" s="6"/>
      <c r="C632" s="6"/>
      <c r="D632" s="6"/>
      <c r="E632" s="6"/>
      <c r="F632" s="6"/>
      <c r="G632" s="6"/>
      <c r="H632" s="6"/>
      <c r="I632" s="6"/>
      <c r="J632" s="6"/>
      <c r="K632" s="6"/>
      <c r="L632" s="6"/>
      <c r="M632" s="6"/>
      <c r="N632" s="6"/>
    </row>
    <row r="633">
      <c r="A633" s="6"/>
      <c r="B633" s="6"/>
      <c r="C633" s="6"/>
      <c r="D633" s="6"/>
      <c r="E633" s="6"/>
      <c r="F633" s="6"/>
      <c r="G633" s="6"/>
      <c r="H633" s="6"/>
      <c r="I633" s="6"/>
      <c r="J633" s="6"/>
      <c r="K633" s="6"/>
      <c r="L633" s="6"/>
      <c r="M633" s="6"/>
      <c r="N633" s="6"/>
    </row>
    <row r="634">
      <c r="A634" s="6"/>
      <c r="B634" s="6"/>
      <c r="C634" s="6"/>
      <c r="D634" s="6"/>
      <c r="E634" s="6"/>
      <c r="F634" s="6"/>
      <c r="G634" s="6"/>
      <c r="H634" s="6"/>
      <c r="I634" s="6"/>
      <c r="J634" s="6"/>
      <c r="K634" s="6"/>
      <c r="L634" s="6"/>
      <c r="M634" s="6"/>
      <c r="N634" s="6"/>
    </row>
    <row r="635">
      <c r="A635" s="6"/>
      <c r="B635" s="6"/>
      <c r="C635" s="6"/>
      <c r="D635" s="6"/>
      <c r="E635" s="6"/>
      <c r="F635" s="6"/>
      <c r="G635" s="6"/>
      <c r="H635" s="6"/>
      <c r="I635" s="6"/>
      <c r="J635" s="6"/>
      <c r="K635" s="6"/>
      <c r="L635" s="6"/>
      <c r="M635" s="6"/>
      <c r="N635" s="6"/>
    </row>
    <row r="636">
      <c r="A636" s="6"/>
      <c r="B636" s="6"/>
      <c r="C636" s="6"/>
      <c r="D636" s="6"/>
      <c r="E636" s="6"/>
      <c r="F636" s="6"/>
      <c r="G636" s="6"/>
      <c r="H636" s="6"/>
      <c r="I636" s="6"/>
      <c r="J636" s="6"/>
      <c r="K636" s="6"/>
      <c r="L636" s="6"/>
      <c r="M636" s="6"/>
      <c r="N636" s="6"/>
    </row>
    <row r="637">
      <c r="A637" s="6"/>
      <c r="B637" s="6"/>
      <c r="C637" s="6"/>
      <c r="D637" s="6"/>
      <c r="E637" s="6"/>
      <c r="F637" s="6"/>
      <c r="G637" s="6"/>
      <c r="H637" s="6"/>
      <c r="I637" s="6"/>
      <c r="J637" s="6"/>
      <c r="K637" s="6"/>
      <c r="L637" s="6"/>
      <c r="M637" s="6"/>
      <c r="N637" s="6"/>
    </row>
    <row r="638">
      <c r="A638" s="6"/>
      <c r="B638" s="6"/>
      <c r="C638" s="6"/>
      <c r="D638" s="6"/>
      <c r="E638" s="6"/>
      <c r="F638" s="6"/>
      <c r="G638" s="6"/>
      <c r="H638" s="6"/>
      <c r="I638" s="6"/>
      <c r="J638" s="6"/>
      <c r="K638" s="6"/>
      <c r="L638" s="6"/>
      <c r="M638" s="6"/>
      <c r="N638" s="6"/>
    </row>
    <row r="639">
      <c r="A639" s="6"/>
      <c r="B639" s="6"/>
      <c r="C639" s="6"/>
      <c r="D639" s="6"/>
      <c r="E639" s="6"/>
      <c r="F639" s="6"/>
      <c r="G639" s="6"/>
      <c r="H639" s="6"/>
      <c r="I639" s="6"/>
      <c r="J639" s="6"/>
      <c r="K639" s="6"/>
      <c r="L639" s="6"/>
      <c r="M639" s="6"/>
      <c r="N639" s="6"/>
    </row>
    <row r="640">
      <c r="A640" s="6"/>
      <c r="B640" s="6"/>
      <c r="C640" s="6"/>
      <c r="D640" s="6"/>
      <c r="E640" s="6"/>
      <c r="F640" s="6"/>
      <c r="G640" s="6"/>
      <c r="H640" s="6"/>
      <c r="I640" s="6"/>
      <c r="J640" s="6"/>
      <c r="K640" s="6"/>
      <c r="L640" s="6"/>
      <c r="M640" s="6"/>
      <c r="N640" s="6"/>
    </row>
    <row r="641">
      <c r="A641" s="6"/>
      <c r="B641" s="6"/>
      <c r="C641" s="6"/>
      <c r="D641" s="6"/>
      <c r="E641" s="6"/>
      <c r="F641" s="6"/>
      <c r="G641" s="6"/>
      <c r="H641" s="6"/>
      <c r="I641" s="6"/>
      <c r="J641" s="6"/>
      <c r="K641" s="6"/>
      <c r="L641" s="6"/>
      <c r="M641" s="6"/>
      <c r="N641" s="6"/>
    </row>
    <row r="642">
      <c r="A642" s="6"/>
      <c r="B642" s="6"/>
      <c r="C642" s="6"/>
      <c r="D642" s="6"/>
      <c r="E642" s="6"/>
      <c r="F642" s="6"/>
      <c r="G642" s="6"/>
      <c r="H642" s="6"/>
      <c r="I642" s="6"/>
      <c r="J642" s="6"/>
      <c r="K642" s="6"/>
      <c r="L642" s="6"/>
      <c r="M642" s="6"/>
      <c r="N642" s="6"/>
    </row>
    <row r="643">
      <c r="A643" s="6"/>
      <c r="B643" s="6"/>
      <c r="C643" s="6"/>
      <c r="D643" s="6"/>
      <c r="E643" s="6"/>
      <c r="F643" s="6"/>
      <c r="G643" s="6"/>
      <c r="H643" s="6"/>
      <c r="I643" s="6"/>
      <c r="J643" s="6"/>
      <c r="K643" s="6"/>
      <c r="L643" s="6"/>
      <c r="M643" s="6"/>
      <c r="N643" s="6"/>
    </row>
    <row r="644">
      <c r="A644" s="6"/>
      <c r="B644" s="6"/>
      <c r="C644" s="6"/>
      <c r="D644" s="6"/>
      <c r="E644" s="6"/>
      <c r="F644" s="6"/>
      <c r="G644" s="6"/>
      <c r="H644" s="6"/>
      <c r="I644" s="6"/>
      <c r="J644" s="6"/>
      <c r="K644" s="6"/>
      <c r="L644" s="6"/>
      <c r="M644" s="6"/>
      <c r="N644" s="6"/>
    </row>
    <row r="645">
      <c r="A645" s="6"/>
      <c r="B645" s="6"/>
      <c r="C645" s="6"/>
      <c r="D645" s="6"/>
      <c r="E645" s="6"/>
      <c r="F645" s="6"/>
      <c r="G645" s="6"/>
      <c r="H645" s="6"/>
      <c r="I645" s="6"/>
      <c r="J645" s="6"/>
      <c r="K645" s="6"/>
      <c r="L645" s="6"/>
      <c r="M645" s="6"/>
      <c r="N645" s="6"/>
    </row>
    <row r="646">
      <c r="A646" s="6"/>
      <c r="B646" s="6"/>
      <c r="C646" s="6"/>
      <c r="D646" s="6"/>
      <c r="E646" s="6"/>
      <c r="F646" s="6"/>
      <c r="G646" s="6"/>
      <c r="H646" s="6"/>
      <c r="I646" s="6"/>
      <c r="J646" s="6"/>
      <c r="K646" s="6"/>
      <c r="L646" s="6"/>
      <c r="M646" s="6"/>
      <c r="N646" s="6"/>
    </row>
    <row r="647">
      <c r="A647" s="6"/>
      <c r="B647" s="6"/>
      <c r="C647" s="6"/>
      <c r="D647" s="6"/>
      <c r="E647" s="6"/>
      <c r="F647" s="6"/>
      <c r="G647" s="6"/>
      <c r="H647" s="6"/>
      <c r="I647" s="6"/>
      <c r="J647" s="6"/>
      <c r="K647" s="6"/>
      <c r="L647" s="6"/>
      <c r="M647" s="6"/>
      <c r="N647" s="6"/>
    </row>
    <row r="648">
      <c r="A648" s="6"/>
      <c r="B648" s="6"/>
      <c r="C648" s="6"/>
      <c r="D648" s="6"/>
      <c r="E648" s="6"/>
      <c r="F648" s="6"/>
      <c r="G648" s="6"/>
      <c r="H648" s="6"/>
      <c r="I648" s="6"/>
      <c r="J648" s="6"/>
      <c r="K648" s="6"/>
      <c r="L648" s="6"/>
      <c r="M648" s="6"/>
      <c r="N648" s="6"/>
    </row>
    <row r="649">
      <c r="A649" s="6"/>
      <c r="B649" s="6"/>
      <c r="C649" s="6"/>
      <c r="D649" s="6"/>
      <c r="E649" s="6"/>
      <c r="F649" s="6"/>
      <c r="G649" s="6"/>
      <c r="H649" s="6"/>
      <c r="I649" s="6"/>
      <c r="J649" s="6"/>
      <c r="K649" s="6"/>
      <c r="L649" s="6"/>
      <c r="M649" s="6"/>
      <c r="N649" s="6"/>
    </row>
    <row r="650">
      <c r="A650" s="6"/>
      <c r="B650" s="6"/>
      <c r="C650" s="6"/>
      <c r="D650" s="6"/>
      <c r="E650" s="6"/>
      <c r="F650" s="6"/>
      <c r="G650" s="6"/>
      <c r="H650" s="6"/>
      <c r="I650" s="6"/>
      <c r="J650" s="6"/>
      <c r="K650" s="6"/>
      <c r="L650" s="6"/>
      <c r="M650" s="6"/>
      <c r="N650" s="6"/>
    </row>
    <row r="651">
      <c r="A651" s="6"/>
      <c r="B651" s="6"/>
      <c r="C651" s="6"/>
      <c r="D651" s="6"/>
      <c r="E651" s="6"/>
      <c r="F651" s="6"/>
      <c r="G651" s="6"/>
      <c r="H651" s="6"/>
      <c r="I651" s="6"/>
      <c r="J651" s="6"/>
      <c r="K651" s="6"/>
      <c r="L651" s="6"/>
      <c r="M651" s="6"/>
      <c r="N651" s="6"/>
    </row>
    <row r="652">
      <c r="A652" s="6"/>
      <c r="B652" s="6"/>
      <c r="C652" s="6"/>
      <c r="D652" s="6"/>
      <c r="E652" s="6"/>
      <c r="F652" s="6"/>
      <c r="G652" s="6"/>
      <c r="H652" s="6"/>
      <c r="I652" s="6"/>
      <c r="J652" s="6"/>
      <c r="K652" s="6"/>
      <c r="L652" s="6"/>
      <c r="M652" s="6"/>
      <c r="N652" s="6"/>
    </row>
    <row r="653">
      <c r="A653" s="6"/>
      <c r="B653" s="6"/>
      <c r="C653" s="6"/>
      <c r="D653" s="6"/>
      <c r="E653" s="6"/>
      <c r="F653" s="6"/>
      <c r="G653" s="6"/>
      <c r="H653" s="6"/>
      <c r="I653" s="6"/>
      <c r="J653" s="6"/>
      <c r="K653" s="6"/>
      <c r="L653" s="6"/>
      <c r="M653" s="6"/>
      <c r="N653" s="6"/>
    </row>
    <row r="654">
      <c r="A654" s="6"/>
      <c r="B654" s="6"/>
      <c r="C654" s="6"/>
      <c r="D654" s="6"/>
      <c r="E654" s="6"/>
      <c r="F654" s="6"/>
      <c r="G654" s="6"/>
      <c r="H654" s="6"/>
      <c r="I654" s="6"/>
      <c r="J654" s="6"/>
      <c r="K654" s="6"/>
      <c r="L654" s="6"/>
      <c r="M654" s="6"/>
      <c r="N654" s="6"/>
    </row>
    <row r="655">
      <c r="A655" s="6"/>
      <c r="B655" s="6"/>
      <c r="C655" s="6"/>
      <c r="D655" s="6"/>
      <c r="E655" s="6"/>
      <c r="F655" s="6"/>
      <c r="G655" s="6"/>
      <c r="H655" s="6"/>
      <c r="I655" s="6"/>
      <c r="J655" s="6"/>
      <c r="K655" s="6"/>
      <c r="L655" s="6"/>
      <c r="M655" s="6"/>
      <c r="N655" s="6"/>
    </row>
    <row r="656">
      <c r="A656" s="6"/>
      <c r="B656" s="6"/>
      <c r="C656" s="6"/>
      <c r="D656" s="6"/>
      <c r="E656" s="6"/>
      <c r="F656" s="6"/>
      <c r="G656" s="6"/>
      <c r="H656" s="6"/>
      <c r="I656" s="6"/>
      <c r="J656" s="6"/>
      <c r="K656" s="6"/>
      <c r="L656" s="6"/>
      <c r="M656" s="6"/>
      <c r="N656" s="6"/>
    </row>
    <row r="657">
      <c r="A657" s="6"/>
      <c r="B657" s="6"/>
      <c r="C657" s="6"/>
      <c r="D657" s="6"/>
      <c r="E657" s="6"/>
      <c r="F657" s="6"/>
      <c r="G657" s="6"/>
      <c r="H657" s="6"/>
      <c r="I657" s="6"/>
      <c r="J657" s="6"/>
      <c r="K657" s="6"/>
      <c r="L657" s="6"/>
      <c r="M657" s="6"/>
      <c r="N657" s="6"/>
    </row>
    <row r="658">
      <c r="A658" s="6"/>
      <c r="B658" s="6"/>
      <c r="C658" s="6"/>
      <c r="D658" s="6"/>
      <c r="E658" s="6"/>
      <c r="F658" s="6"/>
      <c r="G658" s="6"/>
      <c r="H658" s="6"/>
      <c r="I658" s="6"/>
      <c r="J658" s="6"/>
      <c r="K658" s="6"/>
      <c r="L658" s="6"/>
      <c r="M658" s="6"/>
      <c r="N658" s="6"/>
    </row>
    <row r="659">
      <c r="A659" s="6"/>
      <c r="B659" s="6"/>
      <c r="C659" s="6"/>
      <c r="D659" s="6"/>
      <c r="E659" s="6"/>
      <c r="F659" s="6"/>
      <c r="G659" s="6"/>
      <c r="H659" s="6"/>
      <c r="I659" s="6"/>
      <c r="J659" s="6"/>
      <c r="K659" s="6"/>
      <c r="L659" s="6"/>
      <c r="M659" s="6"/>
      <c r="N659" s="6"/>
    </row>
    <row r="660">
      <c r="A660" s="6"/>
      <c r="B660" s="6"/>
      <c r="C660" s="6"/>
      <c r="D660" s="6"/>
      <c r="E660" s="6"/>
      <c r="F660" s="6"/>
      <c r="G660" s="6"/>
      <c r="H660" s="6"/>
      <c r="I660" s="6"/>
      <c r="J660" s="6"/>
      <c r="K660" s="6"/>
      <c r="L660" s="6"/>
      <c r="M660" s="6"/>
      <c r="N660" s="6"/>
    </row>
    <row r="661">
      <c r="A661" s="6"/>
      <c r="B661" s="6"/>
      <c r="C661" s="6"/>
      <c r="D661" s="6"/>
      <c r="E661" s="6"/>
      <c r="F661" s="6"/>
      <c r="G661" s="6"/>
      <c r="H661" s="6"/>
      <c r="I661" s="6"/>
      <c r="J661" s="6"/>
      <c r="K661" s="6"/>
      <c r="L661" s="6"/>
      <c r="M661" s="6"/>
      <c r="N661" s="6"/>
    </row>
    <row r="662">
      <c r="A662" s="6"/>
      <c r="B662" s="6"/>
      <c r="C662" s="6"/>
      <c r="D662" s="6"/>
      <c r="E662" s="6"/>
      <c r="F662" s="6"/>
      <c r="G662" s="6"/>
      <c r="H662" s="6"/>
      <c r="I662" s="6"/>
      <c r="J662" s="6"/>
      <c r="K662" s="6"/>
      <c r="L662" s="6"/>
      <c r="M662" s="6"/>
      <c r="N662" s="6"/>
    </row>
    <row r="663">
      <c r="A663" s="6"/>
      <c r="B663" s="6"/>
      <c r="C663" s="6"/>
      <c r="D663" s="6"/>
      <c r="E663" s="6"/>
      <c r="F663" s="6"/>
      <c r="G663" s="6"/>
      <c r="H663" s="6"/>
      <c r="I663" s="6"/>
      <c r="J663" s="6"/>
      <c r="K663" s="6"/>
      <c r="L663" s="6"/>
      <c r="M663" s="6"/>
      <c r="N663" s="6"/>
    </row>
    <row r="664">
      <c r="A664" s="6"/>
      <c r="B664" s="6"/>
      <c r="C664" s="6"/>
      <c r="D664" s="6"/>
      <c r="E664" s="6"/>
      <c r="F664" s="6"/>
      <c r="G664" s="6"/>
      <c r="H664" s="6"/>
      <c r="I664" s="6"/>
      <c r="J664" s="6"/>
      <c r="K664" s="6"/>
      <c r="L664" s="6"/>
      <c r="M664" s="6"/>
      <c r="N664" s="6"/>
    </row>
    <row r="665">
      <c r="A665" s="6"/>
      <c r="B665" s="6"/>
      <c r="C665" s="6"/>
      <c r="D665" s="6"/>
      <c r="E665" s="6"/>
      <c r="F665" s="6"/>
      <c r="G665" s="6"/>
      <c r="H665" s="6"/>
      <c r="I665" s="6"/>
      <c r="J665" s="6"/>
      <c r="K665" s="6"/>
      <c r="L665" s="6"/>
      <c r="M665" s="6"/>
      <c r="N665" s="6"/>
    </row>
    <row r="666">
      <c r="A666" s="6"/>
      <c r="B666" s="6"/>
      <c r="C666" s="6"/>
      <c r="D666" s="6"/>
      <c r="E666" s="6"/>
      <c r="F666" s="6"/>
      <c r="G666" s="6"/>
      <c r="H666" s="6"/>
      <c r="I666" s="6"/>
      <c r="J666" s="6"/>
      <c r="K666" s="6"/>
      <c r="L666" s="6"/>
      <c r="M666" s="6"/>
      <c r="N666" s="6"/>
    </row>
    <row r="667">
      <c r="A667" s="6"/>
      <c r="B667" s="6"/>
      <c r="C667" s="6"/>
      <c r="D667" s="6"/>
      <c r="E667" s="6"/>
      <c r="F667" s="6"/>
      <c r="G667" s="6"/>
      <c r="H667" s="6"/>
      <c r="I667" s="6"/>
      <c r="J667" s="6"/>
      <c r="K667" s="6"/>
      <c r="L667" s="6"/>
      <c r="M667" s="6"/>
      <c r="N667" s="6"/>
    </row>
    <row r="668">
      <c r="A668" s="6"/>
      <c r="B668" s="6"/>
      <c r="C668" s="6"/>
      <c r="D668" s="6"/>
      <c r="E668" s="6"/>
      <c r="F668" s="6"/>
      <c r="G668" s="6"/>
      <c r="H668" s="6"/>
      <c r="I668" s="6"/>
      <c r="J668" s="6"/>
      <c r="K668" s="6"/>
      <c r="L668" s="6"/>
      <c r="M668" s="6"/>
      <c r="N668" s="6"/>
    </row>
    <row r="669">
      <c r="A669" s="6"/>
      <c r="B669" s="6"/>
      <c r="C669" s="6"/>
      <c r="D669" s="6"/>
      <c r="E669" s="6"/>
      <c r="F669" s="6"/>
      <c r="G669" s="6"/>
      <c r="H669" s="6"/>
      <c r="I669" s="6"/>
      <c r="J669" s="6"/>
      <c r="K669" s="6"/>
      <c r="L669" s="6"/>
      <c r="M669" s="6"/>
      <c r="N669" s="6"/>
    </row>
    <row r="670">
      <c r="A670" s="6"/>
      <c r="B670" s="6"/>
      <c r="C670" s="6"/>
      <c r="D670" s="6"/>
      <c r="E670" s="6"/>
      <c r="F670" s="6"/>
      <c r="G670" s="6"/>
      <c r="H670" s="6"/>
      <c r="I670" s="6"/>
      <c r="J670" s="6"/>
      <c r="K670" s="6"/>
      <c r="L670" s="6"/>
      <c r="M670" s="6"/>
      <c r="N670" s="6"/>
    </row>
    <row r="671">
      <c r="A671" s="6"/>
      <c r="B671" s="6"/>
      <c r="C671" s="6"/>
      <c r="D671" s="6"/>
      <c r="E671" s="6"/>
      <c r="F671" s="6"/>
      <c r="G671" s="6"/>
      <c r="H671" s="6"/>
      <c r="I671" s="6"/>
      <c r="J671" s="6"/>
      <c r="K671" s="6"/>
      <c r="L671" s="6"/>
      <c r="M671" s="6"/>
      <c r="N671" s="6"/>
    </row>
    <row r="672">
      <c r="A672" s="6"/>
      <c r="B672" s="6"/>
      <c r="C672" s="6"/>
      <c r="D672" s="6"/>
      <c r="E672" s="6"/>
      <c r="F672" s="6"/>
      <c r="G672" s="6"/>
      <c r="H672" s="6"/>
      <c r="I672" s="6"/>
      <c r="J672" s="6"/>
      <c r="K672" s="6"/>
      <c r="L672" s="6"/>
      <c r="M672" s="6"/>
      <c r="N672" s="6"/>
    </row>
    <row r="673">
      <c r="A673" s="6"/>
      <c r="B673" s="6"/>
      <c r="C673" s="6"/>
      <c r="D673" s="6"/>
      <c r="E673" s="6"/>
      <c r="F673" s="6"/>
      <c r="G673" s="6"/>
      <c r="H673" s="6"/>
      <c r="I673" s="6"/>
      <c r="J673" s="6"/>
      <c r="K673" s="6"/>
      <c r="L673" s="6"/>
      <c r="M673" s="6"/>
      <c r="N673" s="6"/>
    </row>
    <row r="674">
      <c r="A674" s="6"/>
      <c r="B674" s="6"/>
      <c r="C674" s="6"/>
      <c r="D674" s="6"/>
      <c r="E674" s="6"/>
      <c r="F674" s="6"/>
      <c r="G674" s="6"/>
      <c r="H674" s="6"/>
      <c r="I674" s="6"/>
      <c r="J674" s="6"/>
      <c r="K674" s="6"/>
      <c r="L674" s="6"/>
      <c r="M674" s="6"/>
      <c r="N674" s="6"/>
    </row>
    <row r="675">
      <c r="A675" s="6"/>
      <c r="B675" s="6"/>
      <c r="C675" s="6"/>
      <c r="D675" s="6"/>
      <c r="E675" s="6"/>
      <c r="F675" s="6"/>
      <c r="G675" s="6"/>
      <c r="H675" s="6"/>
      <c r="I675" s="6"/>
      <c r="J675" s="6"/>
      <c r="K675" s="6"/>
      <c r="L675" s="6"/>
      <c r="M675" s="6"/>
      <c r="N675" s="6"/>
    </row>
    <row r="676">
      <c r="A676" s="6"/>
      <c r="B676" s="6"/>
      <c r="C676" s="6"/>
      <c r="D676" s="6"/>
      <c r="E676" s="6"/>
      <c r="F676" s="6"/>
      <c r="G676" s="6"/>
      <c r="H676" s="6"/>
      <c r="I676" s="6"/>
      <c r="J676" s="6"/>
      <c r="K676" s="6"/>
      <c r="L676" s="6"/>
      <c r="M676" s="6"/>
      <c r="N676" s="6"/>
    </row>
    <row r="677">
      <c r="A677" s="6"/>
      <c r="B677" s="6"/>
      <c r="C677" s="6"/>
      <c r="D677" s="6"/>
      <c r="E677" s="6"/>
      <c r="F677" s="6"/>
      <c r="G677" s="6"/>
      <c r="H677" s="6"/>
      <c r="I677" s="6"/>
      <c r="J677" s="6"/>
      <c r="K677" s="6"/>
      <c r="L677" s="6"/>
      <c r="M677" s="6"/>
      <c r="N677" s="6"/>
    </row>
    <row r="678">
      <c r="A678" s="6"/>
      <c r="B678" s="6"/>
      <c r="C678" s="6"/>
      <c r="D678" s="6"/>
      <c r="E678" s="6"/>
      <c r="F678" s="6"/>
      <c r="G678" s="6"/>
      <c r="H678" s="6"/>
      <c r="I678" s="6"/>
      <c r="J678" s="6"/>
      <c r="K678" s="6"/>
      <c r="L678" s="6"/>
      <c r="M678" s="6"/>
      <c r="N678" s="6"/>
    </row>
    <row r="679">
      <c r="A679" s="6"/>
      <c r="B679" s="6"/>
      <c r="C679" s="6"/>
      <c r="D679" s="6"/>
      <c r="E679" s="6"/>
      <c r="F679" s="6"/>
      <c r="G679" s="6"/>
      <c r="H679" s="6"/>
      <c r="I679" s="6"/>
      <c r="J679" s="6"/>
      <c r="K679" s="6"/>
      <c r="L679" s="6"/>
      <c r="M679" s="6"/>
      <c r="N679" s="6"/>
    </row>
    <row r="680">
      <c r="A680" s="6"/>
      <c r="B680" s="6"/>
      <c r="C680" s="6"/>
      <c r="D680" s="6"/>
      <c r="E680" s="6"/>
      <c r="F680" s="6"/>
      <c r="G680" s="6"/>
      <c r="H680" s="6"/>
      <c r="I680" s="6"/>
      <c r="J680" s="6"/>
      <c r="K680" s="6"/>
      <c r="L680" s="6"/>
      <c r="M680" s="6"/>
      <c r="N680" s="6"/>
    </row>
    <row r="681">
      <c r="A681" s="6"/>
      <c r="B681" s="6"/>
      <c r="C681" s="6"/>
      <c r="D681" s="6"/>
      <c r="E681" s="6"/>
      <c r="F681" s="6"/>
      <c r="G681" s="6"/>
      <c r="H681" s="6"/>
      <c r="I681" s="6"/>
      <c r="J681" s="6"/>
      <c r="K681" s="6"/>
      <c r="L681" s="6"/>
      <c r="M681" s="6"/>
      <c r="N681" s="6"/>
    </row>
    <row r="682">
      <c r="A682" s="6"/>
      <c r="B682" s="6"/>
      <c r="C682" s="6"/>
      <c r="D682" s="6"/>
      <c r="E682" s="6"/>
      <c r="F682" s="6"/>
      <c r="G682" s="6"/>
      <c r="H682" s="6"/>
      <c r="I682" s="6"/>
      <c r="J682" s="6"/>
      <c r="K682" s="6"/>
      <c r="L682" s="6"/>
      <c r="M682" s="6"/>
      <c r="N682" s="6"/>
    </row>
    <row r="683">
      <c r="A683" s="6"/>
      <c r="B683" s="6"/>
      <c r="C683" s="6"/>
      <c r="D683" s="6"/>
      <c r="E683" s="6"/>
      <c r="F683" s="6"/>
      <c r="G683" s="6"/>
      <c r="H683" s="6"/>
      <c r="I683" s="6"/>
      <c r="J683" s="6"/>
      <c r="K683" s="6"/>
      <c r="L683" s="6"/>
      <c r="M683" s="6"/>
      <c r="N683" s="6"/>
    </row>
    <row r="684">
      <c r="A684" s="6"/>
      <c r="B684" s="6"/>
      <c r="C684" s="6"/>
      <c r="D684" s="6"/>
      <c r="E684" s="6"/>
      <c r="F684" s="6"/>
      <c r="G684" s="6"/>
      <c r="H684" s="6"/>
      <c r="I684" s="6"/>
      <c r="J684" s="6"/>
      <c r="K684" s="6"/>
      <c r="L684" s="6"/>
      <c r="M684" s="6"/>
      <c r="N684" s="6"/>
    </row>
    <row r="685">
      <c r="A685" s="6"/>
      <c r="B685" s="6"/>
      <c r="C685" s="6"/>
      <c r="D685" s="6"/>
      <c r="E685" s="6"/>
      <c r="F685" s="6"/>
      <c r="G685" s="6"/>
      <c r="H685" s="6"/>
      <c r="I685" s="6"/>
      <c r="J685" s="6"/>
      <c r="K685" s="6"/>
      <c r="L685" s="6"/>
      <c r="M685" s="6"/>
      <c r="N685" s="6"/>
    </row>
    <row r="686">
      <c r="A686" s="6"/>
      <c r="B686" s="6"/>
      <c r="C686" s="6"/>
      <c r="D686" s="6"/>
      <c r="E686" s="6"/>
      <c r="F686" s="6"/>
      <c r="G686" s="6"/>
      <c r="H686" s="6"/>
      <c r="I686" s="6"/>
      <c r="J686" s="6"/>
      <c r="K686" s="6"/>
      <c r="L686" s="6"/>
      <c r="M686" s="6"/>
      <c r="N686" s="6"/>
    </row>
    <row r="687">
      <c r="A687" s="6"/>
      <c r="B687" s="6"/>
      <c r="C687" s="6"/>
      <c r="D687" s="6"/>
      <c r="E687" s="6"/>
      <c r="F687" s="6"/>
      <c r="G687" s="6"/>
      <c r="H687" s="6"/>
      <c r="I687" s="6"/>
      <c r="J687" s="6"/>
      <c r="K687" s="6"/>
      <c r="L687" s="6"/>
      <c r="M687" s="6"/>
      <c r="N687" s="6"/>
    </row>
    <row r="688">
      <c r="A688" s="6"/>
      <c r="B688" s="6"/>
      <c r="C688" s="6"/>
      <c r="D688" s="6"/>
      <c r="E688" s="6"/>
      <c r="F688" s="6"/>
      <c r="G688" s="6"/>
      <c r="H688" s="6"/>
      <c r="I688" s="6"/>
      <c r="J688" s="6"/>
      <c r="K688" s="6"/>
      <c r="L688" s="6"/>
      <c r="M688" s="6"/>
      <c r="N688" s="6"/>
    </row>
    <row r="689">
      <c r="A689" s="6"/>
      <c r="B689" s="6"/>
      <c r="C689" s="6"/>
      <c r="D689" s="6"/>
      <c r="E689" s="6"/>
      <c r="F689" s="6"/>
      <c r="G689" s="6"/>
      <c r="H689" s="6"/>
      <c r="I689" s="6"/>
      <c r="J689" s="6"/>
      <c r="K689" s="6"/>
      <c r="L689" s="6"/>
      <c r="M689" s="6"/>
      <c r="N689" s="6"/>
    </row>
    <row r="690">
      <c r="A690" s="6"/>
      <c r="B690" s="6"/>
      <c r="C690" s="6"/>
      <c r="D690" s="6"/>
      <c r="E690" s="6"/>
      <c r="F690" s="6"/>
      <c r="G690" s="6"/>
      <c r="H690" s="6"/>
      <c r="I690" s="6"/>
      <c r="J690" s="6"/>
      <c r="K690" s="6"/>
      <c r="L690" s="6"/>
      <c r="M690" s="6"/>
      <c r="N690" s="6"/>
    </row>
    <row r="691">
      <c r="A691" s="6"/>
      <c r="B691" s="6"/>
      <c r="C691" s="6"/>
      <c r="D691" s="6"/>
      <c r="E691" s="6"/>
      <c r="F691" s="6"/>
      <c r="G691" s="6"/>
      <c r="H691" s="6"/>
      <c r="I691" s="6"/>
      <c r="J691" s="6"/>
      <c r="K691" s="6"/>
      <c r="L691" s="6"/>
      <c r="M691" s="6"/>
      <c r="N691" s="6"/>
    </row>
    <row r="692">
      <c r="A692" s="6"/>
      <c r="B692" s="6"/>
      <c r="C692" s="6"/>
      <c r="D692" s="6"/>
      <c r="E692" s="6"/>
      <c r="F692" s="6"/>
      <c r="G692" s="6"/>
      <c r="H692" s="6"/>
      <c r="I692" s="6"/>
      <c r="J692" s="6"/>
      <c r="K692" s="6"/>
      <c r="L692" s="6"/>
      <c r="M692" s="6"/>
      <c r="N692" s="6"/>
    </row>
    <row r="693">
      <c r="A693" s="6"/>
      <c r="B693" s="6"/>
      <c r="C693" s="6"/>
      <c r="D693" s="6"/>
      <c r="E693" s="6"/>
      <c r="F693" s="6"/>
      <c r="G693" s="6"/>
      <c r="H693" s="6"/>
      <c r="I693" s="6"/>
      <c r="J693" s="6"/>
      <c r="K693" s="6"/>
      <c r="L693" s="6"/>
      <c r="M693" s="6"/>
      <c r="N693" s="6"/>
    </row>
    <row r="694">
      <c r="A694" s="6"/>
      <c r="B694" s="6"/>
      <c r="C694" s="6"/>
      <c r="D694" s="6"/>
      <c r="E694" s="6"/>
      <c r="F694" s="6"/>
      <c r="G694" s="6"/>
      <c r="H694" s="6"/>
      <c r="I694" s="6"/>
      <c r="J694" s="6"/>
      <c r="K694" s="6"/>
      <c r="L694" s="6"/>
      <c r="M694" s="6"/>
      <c r="N694" s="6"/>
    </row>
    <row r="695">
      <c r="A695" s="6"/>
      <c r="B695" s="6"/>
      <c r="C695" s="6"/>
      <c r="D695" s="6"/>
      <c r="E695" s="6"/>
      <c r="F695" s="6"/>
      <c r="G695" s="6"/>
      <c r="H695" s="6"/>
      <c r="I695" s="6"/>
      <c r="J695" s="6"/>
      <c r="K695" s="6"/>
      <c r="L695" s="6"/>
      <c r="M695" s="6"/>
      <c r="N695" s="6"/>
    </row>
    <row r="696">
      <c r="A696" s="6"/>
      <c r="B696" s="6"/>
      <c r="C696" s="6"/>
      <c r="D696" s="6"/>
      <c r="E696" s="6"/>
      <c r="F696" s="6"/>
      <c r="G696" s="6"/>
      <c r="H696" s="6"/>
      <c r="I696" s="6"/>
      <c r="J696" s="6"/>
      <c r="K696" s="6"/>
      <c r="L696" s="6"/>
      <c r="M696" s="6"/>
      <c r="N696" s="6"/>
    </row>
    <row r="697">
      <c r="A697" s="6"/>
      <c r="B697" s="6"/>
      <c r="C697" s="6"/>
      <c r="D697" s="6"/>
      <c r="E697" s="6"/>
      <c r="F697" s="6"/>
      <c r="G697" s="6"/>
      <c r="H697" s="6"/>
      <c r="I697" s="6"/>
      <c r="J697" s="6"/>
      <c r="K697" s="6"/>
      <c r="L697" s="6"/>
      <c r="M697" s="6"/>
      <c r="N697" s="6"/>
    </row>
    <row r="698">
      <c r="A698" s="6"/>
      <c r="B698" s="6"/>
      <c r="C698" s="6"/>
      <c r="D698" s="6"/>
      <c r="E698" s="6"/>
      <c r="F698" s="6"/>
      <c r="G698" s="6"/>
      <c r="H698" s="6"/>
      <c r="I698" s="6"/>
      <c r="J698" s="6"/>
      <c r="K698" s="6"/>
      <c r="L698" s="6"/>
      <c r="M698" s="6"/>
      <c r="N698" s="6"/>
    </row>
    <row r="699">
      <c r="A699" s="6"/>
      <c r="B699" s="6"/>
      <c r="C699" s="6"/>
      <c r="D699" s="6"/>
      <c r="E699" s="6"/>
      <c r="F699" s="6"/>
      <c r="G699" s="6"/>
      <c r="H699" s="6"/>
      <c r="I699" s="6"/>
      <c r="J699" s="6"/>
      <c r="K699" s="6"/>
      <c r="L699" s="6"/>
      <c r="M699" s="6"/>
      <c r="N699" s="6"/>
    </row>
    <row r="700">
      <c r="A700" s="6"/>
      <c r="B700" s="6"/>
      <c r="C700" s="6"/>
      <c r="D700" s="6"/>
      <c r="E700" s="6"/>
      <c r="F700" s="6"/>
      <c r="G700" s="6"/>
      <c r="H700" s="6"/>
      <c r="I700" s="6"/>
      <c r="J700" s="6"/>
      <c r="K700" s="6"/>
      <c r="L700" s="6"/>
      <c r="M700" s="6"/>
      <c r="N700" s="6"/>
    </row>
    <row r="701">
      <c r="A701" s="6"/>
      <c r="B701" s="6"/>
      <c r="C701" s="6"/>
      <c r="D701" s="6"/>
      <c r="E701" s="6"/>
      <c r="F701" s="6"/>
      <c r="G701" s="6"/>
      <c r="H701" s="6"/>
      <c r="I701" s="6"/>
      <c r="J701" s="6"/>
      <c r="K701" s="6"/>
      <c r="L701" s="6"/>
      <c r="M701" s="6"/>
      <c r="N701" s="6"/>
    </row>
    <row r="702">
      <c r="A702" s="6"/>
      <c r="B702" s="6"/>
      <c r="C702" s="6"/>
      <c r="D702" s="6"/>
      <c r="E702" s="6"/>
      <c r="F702" s="6"/>
      <c r="G702" s="6"/>
      <c r="H702" s="6"/>
      <c r="I702" s="6"/>
      <c r="J702" s="6"/>
      <c r="K702" s="6"/>
      <c r="L702" s="6"/>
      <c r="M702" s="6"/>
      <c r="N702" s="6"/>
    </row>
    <row r="703">
      <c r="A703" s="6"/>
      <c r="B703" s="6"/>
      <c r="C703" s="6"/>
      <c r="D703" s="6"/>
      <c r="E703" s="6"/>
      <c r="F703" s="6"/>
      <c r="G703" s="6"/>
      <c r="H703" s="6"/>
      <c r="I703" s="6"/>
      <c r="J703" s="6"/>
      <c r="K703" s="6"/>
      <c r="L703" s="6"/>
      <c r="M703" s="6"/>
      <c r="N703" s="6"/>
    </row>
    <row r="704">
      <c r="A704" s="6"/>
      <c r="B704" s="6"/>
      <c r="C704" s="6"/>
      <c r="D704" s="6"/>
      <c r="E704" s="6"/>
      <c r="F704" s="6"/>
      <c r="G704" s="6"/>
      <c r="H704" s="6"/>
      <c r="I704" s="6"/>
      <c r="J704" s="6"/>
      <c r="K704" s="6"/>
      <c r="L704" s="6"/>
      <c r="M704" s="6"/>
      <c r="N704" s="6"/>
    </row>
    <row r="705">
      <c r="A705" s="6"/>
      <c r="B705" s="6"/>
      <c r="C705" s="6"/>
      <c r="D705" s="6"/>
      <c r="E705" s="6"/>
      <c r="F705" s="6"/>
      <c r="G705" s="6"/>
      <c r="H705" s="6"/>
      <c r="I705" s="6"/>
      <c r="J705" s="6"/>
      <c r="K705" s="6"/>
      <c r="L705" s="6"/>
      <c r="M705" s="6"/>
      <c r="N705" s="6"/>
    </row>
    <row r="706">
      <c r="A706" s="6"/>
      <c r="B706" s="6"/>
      <c r="C706" s="6"/>
      <c r="D706" s="6"/>
      <c r="E706" s="6"/>
      <c r="F706" s="6"/>
      <c r="G706" s="6"/>
      <c r="H706" s="6"/>
      <c r="I706" s="6"/>
      <c r="J706" s="6"/>
      <c r="K706" s="6"/>
      <c r="L706" s="6"/>
      <c r="M706" s="6"/>
      <c r="N706" s="6"/>
    </row>
    <row r="707">
      <c r="A707" s="6"/>
      <c r="B707" s="6"/>
      <c r="C707" s="6"/>
      <c r="D707" s="6"/>
      <c r="E707" s="6"/>
      <c r="F707" s="6"/>
      <c r="G707" s="6"/>
      <c r="H707" s="6"/>
      <c r="I707" s="6"/>
      <c r="J707" s="6"/>
      <c r="K707" s="6"/>
      <c r="L707" s="6"/>
      <c r="M707" s="6"/>
      <c r="N707" s="6"/>
    </row>
    <row r="708">
      <c r="A708" s="6"/>
      <c r="B708" s="6"/>
      <c r="C708" s="6"/>
      <c r="D708" s="6"/>
      <c r="E708" s="6"/>
      <c r="F708" s="6"/>
      <c r="G708" s="6"/>
      <c r="H708" s="6"/>
      <c r="I708" s="6"/>
      <c r="J708" s="6"/>
      <c r="K708" s="6"/>
      <c r="L708" s="6"/>
      <c r="M708" s="6"/>
      <c r="N708" s="6"/>
    </row>
    <row r="709">
      <c r="A709" s="6"/>
      <c r="B709" s="6"/>
      <c r="C709" s="6"/>
      <c r="D709" s="6"/>
      <c r="E709" s="6"/>
      <c r="F709" s="6"/>
      <c r="G709" s="6"/>
      <c r="H709" s="6"/>
      <c r="I709" s="6"/>
      <c r="J709" s="6"/>
      <c r="K709" s="6"/>
      <c r="L709" s="6"/>
      <c r="M709" s="6"/>
      <c r="N709" s="6"/>
    </row>
    <row r="710">
      <c r="A710" s="6"/>
      <c r="B710" s="6"/>
      <c r="C710" s="6"/>
      <c r="D710" s="6"/>
      <c r="E710" s="6"/>
      <c r="F710" s="6"/>
      <c r="G710" s="6"/>
      <c r="H710" s="6"/>
      <c r="I710" s="6"/>
      <c r="J710" s="6"/>
      <c r="K710" s="6"/>
      <c r="L710" s="6"/>
      <c r="M710" s="6"/>
      <c r="N710" s="6"/>
    </row>
    <row r="711">
      <c r="A711" s="6"/>
      <c r="B711" s="6"/>
      <c r="C711" s="6"/>
      <c r="D711" s="6"/>
      <c r="E711" s="6"/>
      <c r="F711" s="6"/>
      <c r="G711" s="6"/>
      <c r="H711" s="6"/>
      <c r="I711" s="6"/>
      <c r="J711" s="6"/>
      <c r="K711" s="6"/>
      <c r="L711" s="6"/>
      <c r="M711" s="6"/>
      <c r="N711" s="6"/>
    </row>
    <row r="712">
      <c r="A712" s="6"/>
      <c r="B712" s="6"/>
      <c r="C712" s="6"/>
      <c r="D712" s="6"/>
      <c r="E712" s="6"/>
      <c r="F712" s="6"/>
      <c r="G712" s="6"/>
      <c r="H712" s="6"/>
      <c r="I712" s="6"/>
      <c r="J712" s="6"/>
      <c r="K712" s="6"/>
      <c r="L712" s="6"/>
      <c r="M712" s="6"/>
      <c r="N712" s="6"/>
    </row>
    <row r="713">
      <c r="A713" s="6"/>
      <c r="B713" s="6"/>
      <c r="C713" s="6"/>
      <c r="D713" s="6"/>
      <c r="E713" s="6"/>
      <c r="F713" s="6"/>
      <c r="G713" s="6"/>
      <c r="H713" s="6"/>
      <c r="I713" s="6"/>
      <c r="J713" s="6"/>
      <c r="K713" s="6"/>
      <c r="L713" s="6"/>
      <c r="M713" s="6"/>
      <c r="N713" s="6"/>
    </row>
    <row r="714">
      <c r="A714" s="6"/>
      <c r="B714" s="6"/>
      <c r="C714" s="6"/>
      <c r="D714" s="6"/>
      <c r="E714" s="6"/>
      <c r="F714" s="6"/>
      <c r="G714" s="6"/>
      <c r="H714" s="6"/>
      <c r="I714" s="6"/>
      <c r="J714" s="6"/>
      <c r="K714" s="6"/>
      <c r="L714" s="6"/>
      <c r="M714" s="6"/>
      <c r="N714" s="6"/>
    </row>
    <row r="715">
      <c r="A715" s="6"/>
      <c r="B715" s="6"/>
      <c r="C715" s="6"/>
      <c r="D715" s="6"/>
      <c r="E715" s="6"/>
      <c r="F715" s="6"/>
      <c r="G715" s="6"/>
      <c r="H715" s="6"/>
      <c r="I715" s="6"/>
      <c r="J715" s="6"/>
      <c r="K715" s="6"/>
      <c r="L715" s="6"/>
      <c r="M715" s="6"/>
      <c r="N715" s="6"/>
    </row>
    <row r="716">
      <c r="A716" s="6"/>
      <c r="B716" s="6"/>
      <c r="C716" s="6"/>
      <c r="D716" s="6"/>
      <c r="E716" s="6"/>
      <c r="F716" s="6"/>
      <c r="G716" s="6"/>
      <c r="H716" s="6"/>
      <c r="I716" s="6"/>
      <c r="J716" s="6"/>
      <c r="K716" s="6"/>
      <c r="L716" s="6"/>
      <c r="M716" s="6"/>
      <c r="N716" s="6"/>
    </row>
    <row r="717">
      <c r="A717" s="6"/>
      <c r="B717" s="6"/>
      <c r="C717" s="6"/>
      <c r="D717" s="6"/>
      <c r="E717" s="6"/>
      <c r="F717" s="6"/>
      <c r="G717" s="6"/>
      <c r="H717" s="6"/>
      <c r="I717" s="6"/>
      <c r="J717" s="6"/>
      <c r="K717" s="6"/>
      <c r="L717" s="6"/>
      <c r="M717" s="6"/>
      <c r="N717" s="6"/>
    </row>
    <row r="718">
      <c r="A718" s="6"/>
      <c r="B718" s="6"/>
      <c r="C718" s="6"/>
      <c r="D718" s="6"/>
      <c r="E718" s="6"/>
      <c r="F718" s="6"/>
      <c r="G718" s="6"/>
      <c r="H718" s="6"/>
      <c r="I718" s="6"/>
      <c r="J718" s="6"/>
      <c r="K718" s="6"/>
      <c r="L718" s="6"/>
      <c r="M718" s="6"/>
      <c r="N718" s="6"/>
    </row>
    <row r="719">
      <c r="A719" s="6"/>
      <c r="B719" s="6"/>
      <c r="C719" s="6"/>
      <c r="D719" s="6"/>
      <c r="E719" s="6"/>
      <c r="F719" s="6"/>
      <c r="G719" s="6"/>
      <c r="H719" s="6"/>
      <c r="I719" s="6"/>
      <c r="J719" s="6"/>
      <c r="K719" s="6"/>
      <c r="L719" s="6"/>
      <c r="M719" s="6"/>
      <c r="N719" s="6"/>
    </row>
    <row r="720">
      <c r="A720" s="6"/>
      <c r="B720" s="6"/>
      <c r="C720" s="6"/>
      <c r="D720" s="6"/>
      <c r="E720" s="6"/>
      <c r="F720" s="6"/>
      <c r="G720" s="6"/>
      <c r="H720" s="6"/>
      <c r="I720" s="6"/>
      <c r="J720" s="6"/>
      <c r="K720" s="6"/>
      <c r="L720" s="6"/>
      <c r="M720" s="6"/>
      <c r="N720" s="6"/>
    </row>
    <row r="721">
      <c r="A721" s="6"/>
      <c r="B721" s="6"/>
      <c r="C721" s="6"/>
      <c r="D721" s="6"/>
      <c r="E721" s="6"/>
      <c r="F721" s="6"/>
      <c r="G721" s="6"/>
      <c r="H721" s="6"/>
      <c r="I721" s="6"/>
      <c r="J721" s="6"/>
      <c r="K721" s="6"/>
      <c r="L721" s="6"/>
      <c r="M721" s="6"/>
      <c r="N721" s="6"/>
    </row>
    <row r="722">
      <c r="A722" s="6"/>
      <c r="B722" s="6"/>
      <c r="C722" s="6"/>
      <c r="D722" s="6"/>
      <c r="E722" s="6"/>
      <c r="F722" s="6"/>
      <c r="G722" s="6"/>
      <c r="H722" s="6"/>
      <c r="I722" s="6"/>
      <c r="J722" s="6"/>
      <c r="K722" s="6"/>
      <c r="L722" s="6"/>
      <c r="M722" s="6"/>
      <c r="N722" s="6"/>
    </row>
    <row r="723">
      <c r="A723" s="6"/>
      <c r="B723" s="6"/>
      <c r="C723" s="6"/>
      <c r="D723" s="6"/>
      <c r="E723" s="6"/>
      <c r="F723" s="6"/>
      <c r="G723" s="6"/>
      <c r="H723" s="6"/>
      <c r="I723" s="6"/>
      <c r="J723" s="6"/>
      <c r="K723" s="6"/>
      <c r="L723" s="6"/>
      <c r="M723" s="6"/>
      <c r="N723" s="6"/>
    </row>
    <row r="724">
      <c r="A724" s="6"/>
      <c r="B724" s="6"/>
      <c r="C724" s="6"/>
      <c r="D724" s="6"/>
      <c r="E724" s="6"/>
      <c r="F724" s="6"/>
      <c r="G724" s="6"/>
      <c r="H724" s="6"/>
      <c r="I724" s="6"/>
      <c r="J724" s="6"/>
      <c r="K724" s="6"/>
      <c r="L724" s="6"/>
      <c r="M724" s="6"/>
      <c r="N724" s="6"/>
    </row>
    <row r="725">
      <c r="A725" s="6"/>
      <c r="B725" s="6"/>
      <c r="C725" s="6"/>
      <c r="D725" s="6"/>
      <c r="E725" s="6"/>
      <c r="F725" s="6"/>
      <c r="G725" s="6"/>
      <c r="H725" s="6"/>
      <c r="I725" s="6"/>
      <c r="J725" s="6"/>
      <c r="K725" s="6"/>
      <c r="L725" s="6"/>
      <c r="M725" s="6"/>
      <c r="N725" s="6"/>
    </row>
    <row r="726">
      <c r="A726" s="6"/>
      <c r="B726" s="6"/>
      <c r="C726" s="6"/>
      <c r="D726" s="6"/>
      <c r="E726" s="6"/>
      <c r="F726" s="6"/>
      <c r="G726" s="6"/>
      <c r="H726" s="6"/>
      <c r="I726" s="6"/>
      <c r="J726" s="6"/>
      <c r="K726" s="6"/>
      <c r="L726" s="6"/>
      <c r="M726" s="6"/>
      <c r="N726" s="6"/>
    </row>
    <row r="727">
      <c r="A727" s="6"/>
      <c r="B727" s="6"/>
      <c r="C727" s="6"/>
      <c r="D727" s="6"/>
      <c r="E727" s="6"/>
      <c r="F727" s="6"/>
      <c r="G727" s="6"/>
      <c r="H727" s="6"/>
      <c r="I727" s="6"/>
      <c r="J727" s="6"/>
      <c r="K727" s="6"/>
      <c r="L727" s="6"/>
      <c r="M727" s="6"/>
      <c r="N727" s="6"/>
    </row>
    <row r="728">
      <c r="A728" s="6"/>
      <c r="B728" s="6"/>
      <c r="C728" s="6"/>
      <c r="D728" s="6"/>
      <c r="E728" s="6"/>
      <c r="F728" s="6"/>
      <c r="G728" s="6"/>
      <c r="H728" s="6"/>
      <c r="I728" s="6"/>
      <c r="J728" s="6"/>
      <c r="K728" s="6"/>
      <c r="L728" s="6"/>
      <c r="M728" s="6"/>
      <c r="N728" s="6"/>
    </row>
    <row r="729">
      <c r="A729" s="6"/>
      <c r="B729" s="6"/>
      <c r="C729" s="6"/>
      <c r="D729" s="6"/>
      <c r="E729" s="6"/>
      <c r="F729" s="6"/>
      <c r="G729" s="6"/>
      <c r="H729" s="6"/>
      <c r="I729" s="6"/>
      <c r="J729" s="6"/>
      <c r="K729" s="6"/>
      <c r="L729" s="6"/>
      <c r="M729" s="6"/>
      <c r="N729" s="6"/>
    </row>
    <row r="730">
      <c r="A730" s="6"/>
      <c r="B730" s="6"/>
      <c r="C730" s="6"/>
      <c r="D730" s="6"/>
      <c r="E730" s="6"/>
      <c r="F730" s="6"/>
      <c r="G730" s="6"/>
      <c r="H730" s="6"/>
      <c r="I730" s="6"/>
      <c r="J730" s="6"/>
      <c r="K730" s="6"/>
      <c r="L730" s="6"/>
      <c r="M730" s="6"/>
      <c r="N730" s="6"/>
    </row>
    <row r="731">
      <c r="A731" s="6"/>
      <c r="B731" s="6"/>
      <c r="C731" s="6"/>
      <c r="D731" s="6"/>
      <c r="E731" s="6"/>
      <c r="F731" s="6"/>
      <c r="G731" s="6"/>
      <c r="H731" s="6"/>
      <c r="I731" s="6"/>
      <c r="J731" s="6"/>
      <c r="K731" s="6"/>
      <c r="L731" s="6"/>
      <c r="M731" s="6"/>
      <c r="N731" s="6"/>
    </row>
    <row r="732">
      <c r="A732" s="6"/>
      <c r="B732" s="6"/>
      <c r="C732" s="6"/>
      <c r="D732" s="6"/>
      <c r="E732" s="6"/>
      <c r="F732" s="6"/>
      <c r="G732" s="6"/>
      <c r="H732" s="6"/>
      <c r="I732" s="6"/>
      <c r="J732" s="6"/>
      <c r="K732" s="6"/>
      <c r="L732" s="6"/>
      <c r="M732" s="6"/>
      <c r="N732" s="6"/>
    </row>
    <row r="733">
      <c r="A733" s="6"/>
      <c r="B733" s="6"/>
      <c r="C733" s="6"/>
      <c r="D733" s="6"/>
      <c r="E733" s="6"/>
      <c r="F733" s="6"/>
      <c r="G733" s="6"/>
      <c r="H733" s="6"/>
      <c r="I733" s="6"/>
      <c r="J733" s="6"/>
      <c r="K733" s="6"/>
      <c r="L733" s="6"/>
      <c r="M733" s="6"/>
      <c r="N733" s="6"/>
    </row>
    <row r="734">
      <c r="A734" s="6"/>
      <c r="B734" s="6"/>
      <c r="C734" s="6"/>
      <c r="D734" s="6"/>
      <c r="E734" s="6"/>
      <c r="F734" s="6"/>
      <c r="G734" s="6"/>
      <c r="H734" s="6"/>
      <c r="I734" s="6"/>
      <c r="J734" s="6"/>
      <c r="K734" s="6"/>
      <c r="L734" s="6"/>
      <c r="M734" s="6"/>
      <c r="N734" s="6"/>
    </row>
    <row r="735">
      <c r="A735" s="6"/>
      <c r="B735" s="6"/>
      <c r="C735" s="6"/>
      <c r="D735" s="6"/>
      <c r="E735" s="6"/>
      <c r="F735" s="6"/>
      <c r="G735" s="6"/>
      <c r="H735" s="6"/>
      <c r="I735" s="6"/>
      <c r="J735" s="6"/>
      <c r="K735" s="6"/>
      <c r="L735" s="6"/>
      <c r="M735" s="6"/>
      <c r="N735" s="6"/>
    </row>
    <row r="736">
      <c r="A736" s="6"/>
      <c r="B736" s="6"/>
      <c r="C736" s="6"/>
      <c r="D736" s="6"/>
      <c r="E736" s="6"/>
      <c r="F736" s="6"/>
      <c r="G736" s="6"/>
      <c r="H736" s="6"/>
      <c r="I736" s="6"/>
      <c r="J736" s="6"/>
      <c r="K736" s="6"/>
      <c r="L736" s="6"/>
      <c r="M736" s="6"/>
      <c r="N736" s="6"/>
    </row>
    <row r="737">
      <c r="A737" s="6"/>
      <c r="B737" s="6"/>
      <c r="C737" s="6"/>
      <c r="D737" s="6"/>
      <c r="E737" s="6"/>
      <c r="F737" s="6"/>
      <c r="G737" s="6"/>
      <c r="H737" s="6"/>
      <c r="I737" s="6"/>
      <c r="J737" s="6"/>
      <c r="K737" s="6"/>
      <c r="L737" s="6"/>
      <c r="M737" s="6"/>
      <c r="N737" s="6"/>
    </row>
    <row r="738">
      <c r="A738" s="6"/>
      <c r="B738" s="6"/>
      <c r="C738" s="6"/>
      <c r="D738" s="6"/>
      <c r="E738" s="6"/>
      <c r="F738" s="6"/>
      <c r="G738" s="6"/>
      <c r="H738" s="6"/>
      <c r="I738" s="6"/>
      <c r="J738" s="6"/>
      <c r="K738" s="6"/>
      <c r="L738" s="6"/>
      <c r="M738" s="6"/>
      <c r="N738" s="6"/>
    </row>
    <row r="739">
      <c r="A739" s="6"/>
      <c r="B739" s="6"/>
      <c r="C739" s="6"/>
      <c r="D739" s="6"/>
      <c r="E739" s="6"/>
      <c r="F739" s="6"/>
      <c r="G739" s="6"/>
      <c r="H739" s="6"/>
      <c r="I739" s="6"/>
      <c r="J739" s="6"/>
      <c r="K739" s="6"/>
      <c r="L739" s="6"/>
      <c r="M739" s="6"/>
      <c r="N739" s="6"/>
    </row>
    <row r="740">
      <c r="A740" s="6"/>
      <c r="B740" s="6"/>
      <c r="C740" s="6"/>
      <c r="D740" s="6"/>
      <c r="E740" s="6"/>
      <c r="F740" s="6"/>
      <c r="G740" s="6"/>
      <c r="H740" s="6"/>
      <c r="I740" s="6"/>
      <c r="J740" s="6"/>
      <c r="K740" s="6"/>
      <c r="L740" s="6"/>
      <c r="M740" s="6"/>
      <c r="N740" s="6"/>
    </row>
    <row r="741">
      <c r="A741" s="6"/>
      <c r="B741" s="6"/>
      <c r="C741" s="6"/>
      <c r="D741" s="6"/>
      <c r="E741" s="6"/>
      <c r="F741" s="6"/>
      <c r="G741" s="6"/>
      <c r="H741" s="6"/>
      <c r="I741" s="6"/>
      <c r="J741" s="6"/>
      <c r="K741" s="6"/>
      <c r="L741" s="6"/>
      <c r="M741" s="6"/>
      <c r="N741" s="6"/>
    </row>
    <row r="742">
      <c r="A742" s="6"/>
      <c r="B742" s="6"/>
      <c r="C742" s="6"/>
      <c r="D742" s="6"/>
      <c r="E742" s="6"/>
      <c r="F742" s="6"/>
      <c r="G742" s="6"/>
      <c r="H742" s="6"/>
      <c r="I742" s="6"/>
      <c r="J742" s="6"/>
      <c r="K742" s="6"/>
      <c r="L742" s="6"/>
      <c r="M742" s="6"/>
      <c r="N742" s="6"/>
    </row>
    <row r="743">
      <c r="A743" s="6"/>
      <c r="B743" s="6"/>
      <c r="C743" s="6"/>
      <c r="D743" s="6"/>
      <c r="E743" s="6"/>
      <c r="F743" s="6"/>
      <c r="G743" s="6"/>
      <c r="H743" s="6"/>
      <c r="I743" s="6"/>
      <c r="J743" s="6"/>
      <c r="K743" s="6"/>
      <c r="L743" s="6"/>
      <c r="M743" s="6"/>
      <c r="N743" s="6"/>
    </row>
    <row r="744">
      <c r="A744" s="6"/>
      <c r="B744" s="6"/>
      <c r="C744" s="6"/>
      <c r="D744" s="6"/>
      <c r="E744" s="6"/>
      <c r="F744" s="6"/>
      <c r="G744" s="6"/>
      <c r="H744" s="6"/>
      <c r="I744" s="6"/>
      <c r="J744" s="6"/>
      <c r="K744" s="6"/>
      <c r="L744" s="6"/>
      <c r="M744" s="6"/>
      <c r="N744" s="6"/>
    </row>
    <row r="745">
      <c r="A745" s="6"/>
      <c r="B745" s="6"/>
      <c r="C745" s="6"/>
      <c r="D745" s="6"/>
      <c r="E745" s="6"/>
      <c r="F745" s="6"/>
      <c r="G745" s="6"/>
      <c r="H745" s="6"/>
      <c r="I745" s="6"/>
      <c r="J745" s="6"/>
      <c r="K745" s="6"/>
      <c r="L745" s="6"/>
      <c r="M745" s="6"/>
      <c r="N745" s="6"/>
    </row>
    <row r="746">
      <c r="A746" s="6"/>
      <c r="B746" s="6"/>
      <c r="C746" s="6"/>
      <c r="D746" s="6"/>
      <c r="E746" s="6"/>
      <c r="F746" s="6"/>
      <c r="G746" s="6"/>
      <c r="H746" s="6"/>
      <c r="I746" s="6"/>
      <c r="J746" s="6"/>
      <c r="K746" s="6"/>
      <c r="L746" s="6"/>
      <c r="M746" s="6"/>
      <c r="N746" s="6"/>
    </row>
    <row r="747">
      <c r="A747" s="6"/>
      <c r="B747" s="6"/>
      <c r="C747" s="6"/>
      <c r="D747" s="6"/>
      <c r="E747" s="6"/>
      <c r="F747" s="6"/>
      <c r="G747" s="6"/>
      <c r="H747" s="6"/>
      <c r="I747" s="6"/>
      <c r="J747" s="6"/>
      <c r="K747" s="6"/>
      <c r="L747" s="6"/>
      <c r="M747" s="6"/>
      <c r="N747" s="6"/>
    </row>
    <row r="748">
      <c r="A748" s="6"/>
      <c r="B748" s="6"/>
      <c r="C748" s="6"/>
      <c r="D748" s="6"/>
      <c r="E748" s="6"/>
      <c r="F748" s="6"/>
      <c r="G748" s="6"/>
      <c r="H748" s="6"/>
      <c r="I748" s="6"/>
      <c r="J748" s="6"/>
      <c r="K748" s="6"/>
      <c r="L748" s="6"/>
      <c r="M748" s="6"/>
      <c r="N748" s="6"/>
    </row>
    <row r="749">
      <c r="A749" s="6"/>
      <c r="B749" s="6"/>
      <c r="C749" s="6"/>
      <c r="D749" s="6"/>
      <c r="E749" s="6"/>
      <c r="F749" s="6"/>
      <c r="G749" s="6"/>
      <c r="H749" s="6"/>
      <c r="I749" s="6"/>
      <c r="J749" s="6"/>
      <c r="K749" s="6"/>
      <c r="L749" s="6"/>
      <c r="M749" s="6"/>
      <c r="N749" s="6"/>
    </row>
    <row r="750">
      <c r="A750" s="6"/>
      <c r="B750" s="6"/>
      <c r="C750" s="6"/>
      <c r="D750" s="6"/>
      <c r="E750" s="6"/>
      <c r="F750" s="6"/>
      <c r="G750" s="6"/>
      <c r="H750" s="6"/>
      <c r="I750" s="6"/>
      <c r="J750" s="6"/>
      <c r="K750" s="6"/>
      <c r="L750" s="6"/>
      <c r="M750" s="6"/>
      <c r="N750" s="6"/>
    </row>
    <row r="751">
      <c r="A751" s="6"/>
      <c r="B751" s="6"/>
      <c r="C751" s="6"/>
      <c r="D751" s="6"/>
      <c r="E751" s="6"/>
      <c r="F751" s="6"/>
      <c r="G751" s="6"/>
      <c r="H751" s="6"/>
      <c r="I751" s="6"/>
      <c r="J751" s="6"/>
      <c r="K751" s="6"/>
      <c r="L751" s="6"/>
      <c r="M751" s="6"/>
      <c r="N751" s="6"/>
    </row>
    <row r="752">
      <c r="A752" s="6"/>
      <c r="B752" s="6"/>
      <c r="C752" s="6"/>
      <c r="D752" s="6"/>
      <c r="E752" s="6"/>
      <c r="F752" s="6"/>
      <c r="G752" s="6"/>
      <c r="H752" s="6"/>
      <c r="I752" s="6"/>
      <c r="J752" s="6"/>
      <c r="K752" s="6"/>
      <c r="L752" s="6"/>
      <c r="M752" s="6"/>
      <c r="N752" s="6"/>
    </row>
    <row r="753">
      <c r="A753" s="6"/>
      <c r="B753" s="6"/>
      <c r="C753" s="6"/>
      <c r="D753" s="6"/>
      <c r="E753" s="6"/>
      <c r="F753" s="6"/>
      <c r="G753" s="6"/>
      <c r="H753" s="6"/>
      <c r="I753" s="6"/>
      <c r="J753" s="6"/>
      <c r="K753" s="6"/>
      <c r="L753" s="6"/>
      <c r="M753" s="6"/>
      <c r="N753" s="6"/>
    </row>
    <row r="754">
      <c r="A754" s="6"/>
      <c r="B754" s="6"/>
      <c r="C754" s="6"/>
      <c r="D754" s="6"/>
      <c r="E754" s="6"/>
      <c r="F754" s="6"/>
      <c r="G754" s="6"/>
      <c r="H754" s="6"/>
      <c r="I754" s="6"/>
      <c r="J754" s="6"/>
      <c r="K754" s="6"/>
      <c r="L754" s="6"/>
      <c r="M754" s="6"/>
      <c r="N754" s="6"/>
    </row>
    <row r="755">
      <c r="A755" s="6"/>
      <c r="B755" s="6"/>
      <c r="C755" s="6"/>
      <c r="D755" s="6"/>
      <c r="E755" s="6"/>
      <c r="F755" s="6"/>
      <c r="G755" s="6"/>
      <c r="H755" s="6"/>
      <c r="I755" s="6"/>
      <c r="J755" s="6"/>
      <c r="K755" s="6"/>
      <c r="L755" s="6"/>
      <c r="M755" s="6"/>
      <c r="N755" s="6"/>
    </row>
    <row r="756">
      <c r="A756" s="6"/>
      <c r="B756" s="6"/>
      <c r="C756" s="6"/>
      <c r="D756" s="6"/>
      <c r="E756" s="6"/>
      <c r="F756" s="6"/>
      <c r="G756" s="6"/>
      <c r="H756" s="6"/>
      <c r="I756" s="6"/>
      <c r="J756" s="6"/>
      <c r="K756" s="6"/>
      <c r="L756" s="6"/>
      <c r="M756" s="6"/>
      <c r="N756" s="6"/>
    </row>
    <row r="757">
      <c r="A757" s="6"/>
      <c r="B757" s="6"/>
      <c r="C757" s="6"/>
      <c r="D757" s="6"/>
      <c r="E757" s="6"/>
      <c r="F757" s="6"/>
      <c r="G757" s="6"/>
      <c r="H757" s="6"/>
      <c r="I757" s="6"/>
      <c r="J757" s="6"/>
      <c r="K757" s="6"/>
      <c r="L757" s="6"/>
      <c r="M757" s="6"/>
      <c r="N757" s="6"/>
    </row>
    <row r="758">
      <c r="A758" s="6"/>
      <c r="B758" s="6"/>
      <c r="C758" s="6"/>
      <c r="D758" s="6"/>
      <c r="E758" s="6"/>
      <c r="F758" s="6"/>
      <c r="G758" s="6"/>
      <c r="H758" s="6"/>
      <c r="I758" s="6"/>
      <c r="J758" s="6"/>
      <c r="K758" s="6"/>
      <c r="L758" s="6"/>
      <c r="M758" s="6"/>
      <c r="N758" s="6"/>
    </row>
    <row r="759">
      <c r="A759" s="6"/>
      <c r="B759" s="6"/>
      <c r="C759" s="6"/>
      <c r="D759" s="6"/>
      <c r="E759" s="6"/>
      <c r="F759" s="6"/>
      <c r="G759" s="6"/>
      <c r="H759" s="6"/>
      <c r="I759" s="6"/>
      <c r="J759" s="6"/>
      <c r="K759" s="6"/>
      <c r="L759" s="6"/>
      <c r="M759" s="6"/>
      <c r="N759" s="6"/>
    </row>
    <row r="760">
      <c r="A760" s="6"/>
      <c r="B760" s="6"/>
      <c r="C760" s="6"/>
      <c r="D760" s="6"/>
      <c r="E760" s="6"/>
      <c r="F760" s="6"/>
      <c r="G760" s="6"/>
      <c r="H760" s="6"/>
      <c r="I760" s="6"/>
      <c r="J760" s="6"/>
      <c r="K760" s="6"/>
      <c r="L760" s="6"/>
      <c r="M760" s="6"/>
      <c r="N760" s="6"/>
    </row>
    <row r="761">
      <c r="A761" s="6"/>
      <c r="B761" s="6"/>
      <c r="C761" s="6"/>
      <c r="D761" s="6"/>
      <c r="E761" s="6"/>
      <c r="F761" s="6"/>
      <c r="G761" s="6"/>
      <c r="H761" s="6"/>
      <c r="I761" s="6"/>
      <c r="J761" s="6"/>
      <c r="K761" s="6"/>
      <c r="L761" s="6"/>
      <c r="M761" s="6"/>
      <c r="N761" s="6"/>
    </row>
    <row r="762">
      <c r="A762" s="6"/>
      <c r="B762" s="6"/>
      <c r="C762" s="6"/>
      <c r="D762" s="6"/>
      <c r="E762" s="6"/>
      <c r="F762" s="6"/>
      <c r="G762" s="6"/>
      <c r="H762" s="6"/>
      <c r="I762" s="6"/>
      <c r="J762" s="6"/>
      <c r="K762" s="6"/>
      <c r="L762" s="6"/>
      <c r="M762" s="6"/>
      <c r="N762" s="6"/>
    </row>
    <row r="763">
      <c r="A763" s="6"/>
      <c r="B763" s="6"/>
      <c r="C763" s="6"/>
      <c r="D763" s="6"/>
      <c r="E763" s="6"/>
      <c r="F763" s="6"/>
      <c r="G763" s="6"/>
      <c r="H763" s="6"/>
      <c r="I763" s="6"/>
      <c r="J763" s="6"/>
      <c r="K763" s="6"/>
      <c r="L763" s="6"/>
      <c r="M763" s="6"/>
      <c r="N763" s="6"/>
    </row>
    <row r="764">
      <c r="A764" s="6"/>
      <c r="B764" s="6"/>
      <c r="C764" s="6"/>
      <c r="D764" s="6"/>
      <c r="E764" s="6"/>
      <c r="F764" s="6"/>
      <c r="G764" s="6"/>
      <c r="H764" s="6"/>
      <c r="I764" s="6"/>
      <c r="J764" s="6"/>
      <c r="K764" s="6"/>
      <c r="L764" s="6"/>
      <c r="M764" s="6"/>
      <c r="N764" s="6"/>
    </row>
    <row r="765">
      <c r="A765" s="6"/>
      <c r="B765" s="6"/>
      <c r="C765" s="6"/>
      <c r="D765" s="6"/>
      <c r="E765" s="6"/>
      <c r="F765" s="6"/>
      <c r="G765" s="6"/>
      <c r="H765" s="6"/>
      <c r="I765" s="6"/>
      <c r="J765" s="6"/>
      <c r="K765" s="6"/>
      <c r="L765" s="6"/>
      <c r="M765" s="6"/>
      <c r="N765" s="6"/>
    </row>
    <row r="766">
      <c r="A766" s="6"/>
      <c r="B766" s="6"/>
      <c r="C766" s="6"/>
      <c r="D766" s="6"/>
      <c r="E766" s="6"/>
      <c r="F766" s="6"/>
      <c r="G766" s="6"/>
      <c r="H766" s="6"/>
      <c r="I766" s="6"/>
      <c r="J766" s="6"/>
      <c r="K766" s="6"/>
      <c r="L766" s="6"/>
      <c r="M766" s="6"/>
      <c r="N766" s="6"/>
    </row>
    <row r="767">
      <c r="A767" s="6"/>
      <c r="B767" s="6"/>
      <c r="C767" s="6"/>
      <c r="D767" s="6"/>
      <c r="E767" s="6"/>
      <c r="F767" s="6"/>
      <c r="G767" s="6"/>
      <c r="H767" s="6"/>
      <c r="I767" s="6"/>
      <c r="J767" s="6"/>
      <c r="K767" s="6"/>
      <c r="L767" s="6"/>
      <c r="M767" s="6"/>
      <c r="N767" s="6"/>
    </row>
    <row r="768">
      <c r="A768" s="6"/>
      <c r="B768" s="6"/>
      <c r="C768" s="6"/>
      <c r="D768" s="6"/>
      <c r="E768" s="6"/>
      <c r="F768" s="6"/>
      <c r="G768" s="6"/>
      <c r="H768" s="6"/>
      <c r="I768" s="6"/>
      <c r="J768" s="6"/>
      <c r="K768" s="6"/>
      <c r="L768" s="6"/>
      <c r="M768" s="6"/>
      <c r="N768" s="6"/>
    </row>
    <row r="769">
      <c r="A769" s="6"/>
      <c r="B769" s="6"/>
      <c r="C769" s="6"/>
      <c r="D769" s="6"/>
      <c r="E769" s="6"/>
      <c r="F769" s="6"/>
      <c r="G769" s="6"/>
      <c r="H769" s="6"/>
      <c r="I769" s="6"/>
      <c r="J769" s="6"/>
      <c r="K769" s="6"/>
      <c r="L769" s="6"/>
      <c r="M769" s="6"/>
      <c r="N769" s="6"/>
    </row>
    <row r="770">
      <c r="A770" s="6"/>
      <c r="B770" s="6"/>
      <c r="C770" s="6"/>
      <c r="D770" s="6"/>
      <c r="E770" s="6"/>
      <c r="F770" s="6"/>
      <c r="G770" s="6"/>
      <c r="H770" s="6"/>
      <c r="I770" s="6"/>
      <c r="J770" s="6"/>
      <c r="K770" s="6"/>
      <c r="L770" s="6"/>
      <c r="M770" s="6"/>
      <c r="N770" s="6"/>
    </row>
    <row r="771">
      <c r="A771" s="6"/>
      <c r="B771" s="6"/>
      <c r="C771" s="6"/>
      <c r="D771" s="6"/>
      <c r="E771" s="6"/>
      <c r="F771" s="6"/>
      <c r="G771" s="6"/>
      <c r="H771" s="6"/>
      <c r="I771" s="6"/>
      <c r="J771" s="6"/>
      <c r="K771" s="6"/>
      <c r="L771" s="6"/>
      <c r="M771" s="6"/>
      <c r="N771" s="6"/>
    </row>
    <row r="772">
      <c r="A772" s="6"/>
      <c r="B772" s="6"/>
      <c r="C772" s="6"/>
      <c r="D772" s="6"/>
      <c r="E772" s="6"/>
      <c r="F772" s="6"/>
      <c r="G772" s="6"/>
      <c r="H772" s="6"/>
      <c r="I772" s="6"/>
      <c r="J772" s="6"/>
      <c r="K772" s="6"/>
      <c r="L772" s="6"/>
      <c r="M772" s="6"/>
      <c r="N772" s="6"/>
    </row>
    <row r="773">
      <c r="A773" s="6"/>
      <c r="B773" s="6"/>
      <c r="C773" s="6"/>
      <c r="D773" s="6"/>
      <c r="E773" s="6"/>
      <c r="F773" s="6"/>
      <c r="G773" s="6"/>
      <c r="H773" s="6"/>
      <c r="I773" s="6"/>
      <c r="J773" s="6"/>
      <c r="K773" s="6"/>
      <c r="L773" s="6"/>
      <c r="M773" s="6"/>
      <c r="N773" s="6"/>
    </row>
    <row r="774">
      <c r="A774" s="6"/>
      <c r="B774" s="6"/>
      <c r="C774" s="6"/>
      <c r="D774" s="6"/>
      <c r="E774" s="6"/>
      <c r="F774" s="6"/>
      <c r="G774" s="6"/>
      <c r="H774" s="6"/>
      <c r="I774" s="6"/>
      <c r="J774" s="6"/>
      <c r="K774" s="6"/>
      <c r="L774" s="6"/>
      <c r="M774" s="6"/>
      <c r="N774" s="6"/>
    </row>
    <row r="775">
      <c r="A775" s="6"/>
      <c r="B775" s="6"/>
      <c r="C775" s="6"/>
      <c r="D775" s="6"/>
      <c r="E775" s="6"/>
      <c r="F775" s="6"/>
      <c r="G775" s="6"/>
      <c r="H775" s="6"/>
      <c r="I775" s="6"/>
      <c r="J775" s="6"/>
      <c r="K775" s="6"/>
      <c r="L775" s="6"/>
      <c r="M775" s="6"/>
      <c r="N775" s="6"/>
    </row>
    <row r="776">
      <c r="A776" s="6"/>
      <c r="B776" s="6"/>
      <c r="C776" s="6"/>
      <c r="D776" s="6"/>
      <c r="E776" s="6"/>
      <c r="F776" s="6"/>
      <c r="G776" s="6"/>
      <c r="H776" s="6"/>
      <c r="I776" s="6"/>
      <c r="J776" s="6"/>
      <c r="K776" s="6"/>
      <c r="L776" s="6"/>
      <c r="M776" s="6"/>
      <c r="N776" s="6"/>
    </row>
    <row r="777">
      <c r="A777" s="6"/>
      <c r="B777" s="6"/>
      <c r="C777" s="6"/>
      <c r="D777" s="6"/>
      <c r="E777" s="6"/>
      <c r="F777" s="6"/>
      <c r="G777" s="6"/>
      <c r="H777" s="6"/>
      <c r="I777" s="6"/>
      <c r="J777" s="6"/>
      <c r="K777" s="6"/>
      <c r="L777" s="6"/>
      <c r="M777" s="6"/>
      <c r="N777" s="6"/>
    </row>
    <row r="778">
      <c r="A778" s="6"/>
      <c r="B778" s="6"/>
      <c r="C778" s="6"/>
      <c r="D778" s="6"/>
      <c r="E778" s="6"/>
      <c r="F778" s="6"/>
      <c r="G778" s="6"/>
      <c r="H778" s="6"/>
      <c r="I778" s="6"/>
      <c r="J778" s="6"/>
      <c r="K778" s="6"/>
      <c r="L778" s="6"/>
      <c r="M778" s="6"/>
      <c r="N778" s="6"/>
    </row>
    <row r="779">
      <c r="A779" s="6"/>
      <c r="B779" s="6"/>
      <c r="C779" s="6"/>
      <c r="D779" s="6"/>
      <c r="E779" s="6"/>
      <c r="F779" s="6"/>
      <c r="G779" s="6"/>
      <c r="H779" s="6"/>
      <c r="I779" s="6"/>
      <c r="J779" s="6"/>
      <c r="K779" s="6"/>
      <c r="L779" s="6"/>
      <c r="M779" s="6"/>
      <c r="N779" s="6"/>
    </row>
    <row r="780">
      <c r="A780" s="6"/>
      <c r="B780" s="6"/>
      <c r="C780" s="6"/>
      <c r="D780" s="6"/>
      <c r="E780" s="6"/>
      <c r="F780" s="6"/>
      <c r="G780" s="6"/>
      <c r="H780" s="6"/>
      <c r="I780" s="6"/>
      <c r="J780" s="6"/>
      <c r="K780" s="6"/>
      <c r="L780" s="6"/>
      <c r="M780" s="6"/>
      <c r="N780" s="6"/>
    </row>
    <row r="781">
      <c r="A781" s="6"/>
      <c r="B781" s="6"/>
      <c r="C781" s="6"/>
      <c r="D781" s="6"/>
      <c r="E781" s="6"/>
      <c r="F781" s="6"/>
      <c r="G781" s="6"/>
      <c r="H781" s="6"/>
      <c r="I781" s="6"/>
      <c r="J781" s="6"/>
      <c r="K781" s="6"/>
      <c r="L781" s="6"/>
      <c r="M781" s="6"/>
      <c r="N781" s="6"/>
    </row>
    <row r="782">
      <c r="A782" s="6"/>
      <c r="B782" s="6"/>
      <c r="C782" s="6"/>
      <c r="D782" s="6"/>
      <c r="E782" s="6"/>
      <c r="F782" s="6"/>
      <c r="G782" s="6"/>
      <c r="H782" s="6"/>
      <c r="I782" s="6"/>
      <c r="J782" s="6"/>
      <c r="K782" s="6"/>
      <c r="L782" s="6"/>
      <c r="M782" s="6"/>
      <c r="N782" s="6"/>
    </row>
    <row r="783">
      <c r="A783" s="6"/>
      <c r="B783" s="6"/>
      <c r="C783" s="6"/>
      <c r="D783" s="6"/>
      <c r="E783" s="6"/>
      <c r="F783" s="6"/>
      <c r="G783" s="6"/>
      <c r="H783" s="6"/>
      <c r="I783" s="6"/>
      <c r="J783" s="6"/>
      <c r="K783" s="6"/>
      <c r="L783" s="6"/>
      <c r="M783" s="6"/>
      <c r="N783" s="6"/>
    </row>
    <row r="784">
      <c r="A784" s="6"/>
      <c r="B784" s="6"/>
      <c r="C784" s="6"/>
      <c r="D784" s="6"/>
      <c r="E784" s="6"/>
      <c r="F784" s="6"/>
      <c r="G784" s="6"/>
      <c r="H784" s="6"/>
      <c r="I784" s="6"/>
      <c r="J784" s="6"/>
      <c r="K784" s="6"/>
      <c r="L784" s="6"/>
      <c r="M784" s="6"/>
      <c r="N784" s="6"/>
    </row>
    <row r="785">
      <c r="A785" s="6"/>
      <c r="B785" s="6"/>
      <c r="C785" s="6"/>
      <c r="D785" s="6"/>
      <c r="E785" s="6"/>
      <c r="F785" s="6"/>
      <c r="G785" s="6"/>
      <c r="H785" s="6"/>
      <c r="I785" s="6"/>
      <c r="J785" s="6"/>
      <c r="K785" s="6"/>
      <c r="L785" s="6"/>
      <c r="M785" s="6"/>
      <c r="N785" s="6"/>
    </row>
    <row r="786">
      <c r="A786" s="6"/>
      <c r="B786" s="6"/>
      <c r="C786" s="6"/>
      <c r="D786" s="6"/>
      <c r="E786" s="6"/>
      <c r="F786" s="6"/>
      <c r="G786" s="6"/>
      <c r="H786" s="6"/>
      <c r="I786" s="6"/>
      <c r="J786" s="6"/>
      <c r="K786" s="6"/>
      <c r="L786" s="6"/>
      <c r="M786" s="6"/>
      <c r="N786" s="6"/>
    </row>
    <row r="787">
      <c r="A787" s="6"/>
      <c r="B787" s="6"/>
      <c r="C787" s="6"/>
      <c r="D787" s="6"/>
      <c r="E787" s="6"/>
      <c r="F787" s="6"/>
      <c r="G787" s="6"/>
      <c r="H787" s="6"/>
      <c r="I787" s="6"/>
      <c r="J787" s="6"/>
      <c r="K787" s="6"/>
      <c r="L787" s="6"/>
      <c r="M787" s="6"/>
      <c r="N787" s="6"/>
    </row>
    <row r="788">
      <c r="A788" s="6"/>
      <c r="B788" s="6"/>
      <c r="C788" s="6"/>
      <c r="D788" s="6"/>
      <c r="E788" s="6"/>
      <c r="F788" s="6"/>
      <c r="G788" s="6"/>
      <c r="H788" s="6"/>
      <c r="I788" s="6"/>
      <c r="J788" s="6"/>
      <c r="K788" s="6"/>
      <c r="L788" s="6"/>
      <c r="M788" s="6"/>
      <c r="N788" s="6"/>
    </row>
    <row r="789">
      <c r="A789" s="6"/>
      <c r="B789" s="6"/>
      <c r="C789" s="6"/>
      <c r="D789" s="6"/>
      <c r="E789" s="6"/>
      <c r="F789" s="6"/>
      <c r="G789" s="6"/>
      <c r="H789" s="6"/>
      <c r="I789" s="6"/>
      <c r="J789" s="6"/>
      <c r="K789" s="6"/>
      <c r="L789" s="6"/>
      <c r="M789" s="6"/>
      <c r="N789" s="6"/>
    </row>
    <row r="790">
      <c r="A790" s="6"/>
      <c r="B790" s="6"/>
      <c r="C790" s="6"/>
      <c r="D790" s="6"/>
      <c r="E790" s="6"/>
      <c r="F790" s="6"/>
      <c r="G790" s="6"/>
      <c r="H790" s="6"/>
      <c r="I790" s="6"/>
      <c r="J790" s="6"/>
      <c r="K790" s="6"/>
      <c r="L790" s="6"/>
      <c r="M790" s="6"/>
      <c r="N790" s="6"/>
    </row>
    <row r="791">
      <c r="A791" s="6"/>
      <c r="B791" s="6"/>
      <c r="C791" s="6"/>
      <c r="D791" s="6"/>
      <c r="E791" s="6"/>
      <c r="F791" s="6"/>
      <c r="G791" s="6"/>
      <c r="H791" s="6"/>
      <c r="I791" s="6"/>
      <c r="J791" s="6"/>
      <c r="K791" s="6"/>
      <c r="L791" s="6"/>
      <c r="M791" s="6"/>
      <c r="N791" s="6"/>
    </row>
    <row r="792">
      <c r="A792" s="6"/>
      <c r="B792" s="6"/>
      <c r="C792" s="6"/>
      <c r="D792" s="6"/>
      <c r="E792" s="6"/>
      <c r="F792" s="6"/>
      <c r="G792" s="6"/>
      <c r="H792" s="6"/>
      <c r="I792" s="6"/>
      <c r="J792" s="6"/>
      <c r="K792" s="6"/>
      <c r="L792" s="6"/>
      <c r="M792" s="6"/>
      <c r="N792" s="6"/>
    </row>
    <row r="793">
      <c r="A793" s="6"/>
      <c r="B793" s="6"/>
      <c r="C793" s="6"/>
      <c r="D793" s="6"/>
      <c r="E793" s="6"/>
      <c r="F793" s="6"/>
      <c r="G793" s="6"/>
      <c r="H793" s="6"/>
      <c r="I793" s="6"/>
      <c r="J793" s="6"/>
      <c r="K793" s="6"/>
      <c r="L793" s="6"/>
      <c r="M793" s="6"/>
      <c r="N793" s="6"/>
    </row>
    <row r="794">
      <c r="A794" s="6"/>
      <c r="B794" s="6"/>
      <c r="C794" s="6"/>
      <c r="D794" s="6"/>
      <c r="E794" s="6"/>
      <c r="F794" s="6"/>
      <c r="G794" s="6"/>
      <c r="H794" s="6"/>
      <c r="I794" s="6"/>
      <c r="J794" s="6"/>
      <c r="K794" s="6"/>
      <c r="L794" s="6"/>
      <c r="M794" s="6"/>
      <c r="N794" s="6"/>
    </row>
    <row r="795">
      <c r="A795" s="6"/>
      <c r="B795" s="6"/>
      <c r="C795" s="6"/>
      <c r="D795" s="6"/>
      <c r="E795" s="6"/>
      <c r="F795" s="6"/>
      <c r="G795" s="6"/>
      <c r="H795" s="6"/>
      <c r="I795" s="6"/>
      <c r="J795" s="6"/>
      <c r="K795" s="6"/>
      <c r="L795" s="6"/>
      <c r="M795" s="6"/>
      <c r="N795" s="6"/>
    </row>
    <row r="796">
      <c r="A796" s="6"/>
      <c r="B796" s="6"/>
      <c r="C796" s="6"/>
      <c r="D796" s="6"/>
      <c r="E796" s="6"/>
      <c r="F796" s="6"/>
      <c r="G796" s="6"/>
      <c r="H796" s="6"/>
      <c r="I796" s="6"/>
      <c r="J796" s="6"/>
      <c r="K796" s="6"/>
      <c r="L796" s="6"/>
      <c r="M796" s="6"/>
      <c r="N796" s="6"/>
    </row>
    <row r="797">
      <c r="A797" s="6"/>
      <c r="B797" s="6"/>
      <c r="C797" s="6"/>
      <c r="D797" s="6"/>
      <c r="E797" s="6"/>
      <c r="F797" s="6"/>
      <c r="G797" s="6"/>
      <c r="H797" s="6"/>
      <c r="I797" s="6"/>
      <c r="J797" s="6"/>
      <c r="K797" s="6"/>
      <c r="L797" s="6"/>
      <c r="M797" s="6"/>
      <c r="N797" s="6"/>
    </row>
    <row r="798">
      <c r="A798" s="6"/>
      <c r="B798" s="6"/>
      <c r="C798" s="6"/>
      <c r="D798" s="6"/>
      <c r="E798" s="6"/>
      <c r="F798" s="6"/>
      <c r="G798" s="6"/>
      <c r="H798" s="6"/>
      <c r="I798" s="6"/>
      <c r="J798" s="6"/>
      <c r="K798" s="6"/>
      <c r="L798" s="6"/>
      <c r="M798" s="6"/>
      <c r="N798" s="6"/>
    </row>
    <row r="799">
      <c r="A799" s="6"/>
      <c r="B799" s="6"/>
      <c r="C799" s="6"/>
      <c r="D799" s="6"/>
      <c r="E799" s="6"/>
      <c r="F799" s="6"/>
      <c r="G799" s="6"/>
      <c r="H799" s="6"/>
      <c r="I799" s="6"/>
      <c r="J799" s="6"/>
      <c r="K799" s="6"/>
      <c r="L799" s="6"/>
      <c r="M799" s="6"/>
      <c r="N799" s="6"/>
    </row>
    <row r="800">
      <c r="A800" s="6"/>
      <c r="B800" s="6"/>
      <c r="C800" s="6"/>
      <c r="D800" s="6"/>
      <c r="E800" s="6"/>
      <c r="F800" s="6"/>
      <c r="G800" s="6"/>
      <c r="H800" s="6"/>
      <c r="I800" s="6"/>
      <c r="J800" s="6"/>
      <c r="K800" s="6"/>
      <c r="L800" s="6"/>
      <c r="M800" s="6"/>
      <c r="N800" s="6"/>
    </row>
    <row r="801">
      <c r="A801" s="6"/>
      <c r="B801" s="6"/>
      <c r="C801" s="6"/>
      <c r="D801" s="6"/>
      <c r="E801" s="6"/>
      <c r="F801" s="6"/>
      <c r="G801" s="6"/>
      <c r="H801" s="6"/>
      <c r="I801" s="6"/>
      <c r="J801" s="6"/>
      <c r="K801" s="6"/>
      <c r="L801" s="6"/>
      <c r="M801" s="6"/>
      <c r="N801" s="6"/>
    </row>
    <row r="802">
      <c r="A802" s="6"/>
      <c r="B802" s="6"/>
      <c r="C802" s="6"/>
      <c r="D802" s="6"/>
      <c r="E802" s="6"/>
      <c r="F802" s="6"/>
      <c r="G802" s="6"/>
      <c r="H802" s="6"/>
      <c r="I802" s="6"/>
      <c r="J802" s="6"/>
      <c r="K802" s="6"/>
      <c r="L802" s="6"/>
      <c r="M802" s="6"/>
      <c r="N802" s="6"/>
    </row>
    <row r="803">
      <c r="A803" s="6"/>
      <c r="B803" s="6"/>
      <c r="C803" s="6"/>
      <c r="D803" s="6"/>
      <c r="E803" s="6"/>
      <c r="F803" s="6"/>
      <c r="G803" s="6"/>
      <c r="H803" s="6"/>
      <c r="I803" s="6"/>
      <c r="J803" s="6"/>
      <c r="K803" s="6"/>
      <c r="L803" s="6"/>
      <c r="M803" s="6"/>
      <c r="N803" s="6"/>
    </row>
    <row r="804">
      <c r="A804" s="6"/>
      <c r="B804" s="6"/>
      <c r="C804" s="6"/>
      <c r="D804" s="6"/>
      <c r="E804" s="6"/>
      <c r="F804" s="6"/>
      <c r="G804" s="6"/>
      <c r="H804" s="6"/>
      <c r="I804" s="6"/>
      <c r="J804" s="6"/>
      <c r="K804" s="6"/>
      <c r="L804" s="6"/>
      <c r="M804" s="6"/>
      <c r="N804" s="6"/>
    </row>
    <row r="805">
      <c r="A805" s="6"/>
      <c r="B805" s="6"/>
      <c r="C805" s="6"/>
      <c r="D805" s="6"/>
      <c r="E805" s="6"/>
      <c r="F805" s="6"/>
      <c r="G805" s="6"/>
      <c r="H805" s="6"/>
      <c r="I805" s="6"/>
      <c r="J805" s="6"/>
      <c r="K805" s="6"/>
      <c r="L805" s="6"/>
      <c r="M805" s="6"/>
      <c r="N805" s="6"/>
    </row>
    <row r="806">
      <c r="A806" s="6"/>
      <c r="B806" s="6"/>
      <c r="C806" s="6"/>
      <c r="D806" s="6"/>
      <c r="E806" s="6"/>
      <c r="F806" s="6"/>
      <c r="G806" s="6"/>
      <c r="H806" s="6"/>
      <c r="I806" s="6"/>
      <c r="J806" s="6"/>
      <c r="K806" s="6"/>
      <c r="L806" s="6"/>
      <c r="M806" s="6"/>
      <c r="N806" s="6"/>
    </row>
    <row r="807">
      <c r="A807" s="6"/>
      <c r="B807" s="6"/>
      <c r="C807" s="6"/>
      <c r="D807" s="6"/>
      <c r="E807" s="6"/>
      <c r="F807" s="6"/>
      <c r="G807" s="6"/>
      <c r="H807" s="6"/>
      <c r="I807" s="6"/>
      <c r="J807" s="6"/>
      <c r="K807" s="6"/>
      <c r="L807" s="6"/>
      <c r="M807" s="6"/>
      <c r="N807" s="6"/>
    </row>
    <row r="808">
      <c r="A808" s="6"/>
      <c r="B808" s="6"/>
      <c r="C808" s="6"/>
      <c r="D808" s="6"/>
      <c r="E808" s="6"/>
      <c r="F808" s="6"/>
      <c r="G808" s="6"/>
      <c r="H808" s="6"/>
      <c r="I808" s="6"/>
      <c r="J808" s="6"/>
      <c r="K808" s="6"/>
      <c r="L808" s="6"/>
      <c r="M808" s="6"/>
      <c r="N808" s="6"/>
    </row>
    <row r="809">
      <c r="A809" s="6"/>
      <c r="B809" s="6"/>
      <c r="C809" s="6"/>
      <c r="D809" s="6"/>
      <c r="E809" s="6"/>
      <c r="F809" s="6"/>
      <c r="G809" s="6"/>
      <c r="H809" s="6"/>
      <c r="I809" s="6"/>
      <c r="J809" s="6"/>
      <c r="K809" s="6"/>
      <c r="L809" s="6"/>
      <c r="M809" s="6"/>
      <c r="N809" s="6"/>
    </row>
    <row r="810">
      <c r="A810" s="6"/>
      <c r="B810" s="6"/>
      <c r="C810" s="6"/>
      <c r="D810" s="6"/>
      <c r="E810" s="6"/>
      <c r="F810" s="6"/>
      <c r="G810" s="6"/>
      <c r="H810" s="6"/>
      <c r="I810" s="6"/>
      <c r="J810" s="6"/>
      <c r="K810" s="6"/>
      <c r="L810" s="6"/>
      <c r="M810" s="6"/>
      <c r="N810" s="6"/>
    </row>
    <row r="811">
      <c r="A811" s="6"/>
      <c r="B811" s="6"/>
      <c r="C811" s="6"/>
      <c r="D811" s="6"/>
      <c r="E811" s="6"/>
      <c r="F811" s="6"/>
      <c r="G811" s="6"/>
      <c r="H811" s="6"/>
      <c r="I811" s="6"/>
      <c r="J811" s="6"/>
      <c r="K811" s="6"/>
      <c r="L811" s="6"/>
      <c r="M811" s="6"/>
      <c r="N811" s="6"/>
    </row>
    <row r="812">
      <c r="A812" s="6"/>
      <c r="B812" s="6"/>
      <c r="C812" s="6"/>
      <c r="D812" s="6"/>
      <c r="E812" s="6"/>
      <c r="F812" s="6"/>
      <c r="G812" s="6"/>
      <c r="H812" s="6"/>
      <c r="I812" s="6"/>
      <c r="J812" s="6"/>
      <c r="K812" s="6"/>
      <c r="L812" s="6"/>
      <c r="M812" s="6"/>
      <c r="N812" s="6"/>
    </row>
    <row r="813">
      <c r="A813" s="6"/>
      <c r="B813" s="6"/>
      <c r="C813" s="6"/>
      <c r="D813" s="6"/>
      <c r="E813" s="6"/>
      <c r="F813" s="6"/>
      <c r="G813" s="6"/>
      <c r="H813" s="6"/>
      <c r="I813" s="6"/>
      <c r="J813" s="6"/>
      <c r="K813" s="6"/>
      <c r="L813" s="6"/>
      <c r="M813" s="6"/>
      <c r="N813" s="6"/>
    </row>
    <row r="814">
      <c r="A814" s="6"/>
      <c r="B814" s="6"/>
      <c r="C814" s="6"/>
      <c r="D814" s="6"/>
      <c r="E814" s="6"/>
      <c r="F814" s="6"/>
      <c r="G814" s="6"/>
      <c r="H814" s="6"/>
      <c r="I814" s="6"/>
      <c r="J814" s="6"/>
      <c r="K814" s="6"/>
      <c r="L814" s="6"/>
      <c r="M814" s="6"/>
      <c r="N814" s="6"/>
    </row>
    <row r="815">
      <c r="A815" s="6"/>
      <c r="B815" s="6"/>
      <c r="C815" s="6"/>
      <c r="D815" s="6"/>
      <c r="E815" s="6"/>
      <c r="F815" s="6"/>
      <c r="G815" s="6"/>
      <c r="H815" s="6"/>
      <c r="I815" s="6"/>
      <c r="J815" s="6"/>
      <c r="K815" s="6"/>
      <c r="L815" s="6"/>
      <c r="M815" s="6"/>
      <c r="N815" s="6"/>
    </row>
    <row r="816">
      <c r="A816" s="6"/>
      <c r="B816" s="6"/>
      <c r="C816" s="6"/>
      <c r="D816" s="6"/>
      <c r="E816" s="6"/>
      <c r="F816" s="6"/>
      <c r="G816" s="6"/>
      <c r="H816" s="6"/>
      <c r="I816" s="6"/>
      <c r="J816" s="6"/>
      <c r="K816" s="6"/>
      <c r="L816" s="6"/>
      <c r="M816" s="6"/>
      <c r="N816" s="6"/>
    </row>
    <row r="817">
      <c r="A817" s="6"/>
      <c r="B817" s="6"/>
      <c r="C817" s="6"/>
      <c r="D817" s="6"/>
      <c r="E817" s="6"/>
      <c r="F817" s="6"/>
      <c r="G817" s="6"/>
      <c r="H817" s="6"/>
      <c r="I817" s="6"/>
      <c r="J817" s="6"/>
      <c r="K817" s="6"/>
      <c r="L817" s="6"/>
      <c r="M817" s="6"/>
      <c r="N817" s="6"/>
    </row>
    <row r="818">
      <c r="A818" s="6"/>
      <c r="B818" s="6"/>
      <c r="C818" s="6"/>
      <c r="D818" s="6"/>
      <c r="E818" s="6"/>
      <c r="F818" s="6"/>
      <c r="G818" s="6"/>
      <c r="H818" s="6"/>
      <c r="I818" s="6"/>
      <c r="J818" s="6"/>
      <c r="K818" s="6"/>
      <c r="L818" s="6"/>
      <c r="M818" s="6"/>
      <c r="N818" s="6"/>
    </row>
    <row r="819">
      <c r="A819" s="6"/>
      <c r="B819" s="6"/>
      <c r="C819" s="6"/>
      <c r="D819" s="6"/>
      <c r="E819" s="6"/>
      <c r="F819" s="6"/>
      <c r="G819" s="6"/>
      <c r="H819" s="6"/>
      <c r="I819" s="6"/>
      <c r="J819" s="6"/>
      <c r="K819" s="6"/>
      <c r="L819" s="6"/>
      <c r="M819" s="6"/>
      <c r="N819" s="6"/>
    </row>
    <row r="820">
      <c r="A820" s="6"/>
      <c r="B820" s="6"/>
      <c r="C820" s="6"/>
      <c r="D820" s="6"/>
      <c r="E820" s="6"/>
      <c r="F820" s="6"/>
      <c r="G820" s="6"/>
      <c r="H820" s="6"/>
      <c r="I820" s="6"/>
      <c r="J820" s="6"/>
      <c r="K820" s="6"/>
      <c r="L820" s="6"/>
      <c r="M820" s="6"/>
      <c r="N820" s="6"/>
    </row>
    <row r="821">
      <c r="A821" s="6"/>
      <c r="B821" s="6"/>
      <c r="C821" s="6"/>
      <c r="D821" s="6"/>
      <c r="E821" s="6"/>
      <c r="F821" s="6"/>
      <c r="G821" s="6"/>
      <c r="H821" s="6"/>
      <c r="I821" s="6"/>
      <c r="J821" s="6"/>
      <c r="K821" s="6"/>
      <c r="L821" s="6"/>
      <c r="M821" s="6"/>
      <c r="N821" s="6"/>
    </row>
    <row r="822">
      <c r="A822" s="6"/>
      <c r="B822" s="6"/>
      <c r="C822" s="6"/>
      <c r="D822" s="6"/>
      <c r="E822" s="6"/>
      <c r="F822" s="6"/>
      <c r="G822" s="6"/>
      <c r="H822" s="6"/>
      <c r="I822" s="6"/>
      <c r="J822" s="6"/>
      <c r="K822" s="6"/>
      <c r="L822" s="6"/>
      <c r="M822" s="6"/>
      <c r="N822" s="6"/>
    </row>
    <row r="823">
      <c r="A823" s="6"/>
      <c r="B823" s="6"/>
      <c r="C823" s="6"/>
      <c r="D823" s="6"/>
      <c r="E823" s="6"/>
      <c r="F823" s="6"/>
      <c r="G823" s="6"/>
      <c r="H823" s="6"/>
      <c r="I823" s="6"/>
      <c r="J823" s="6"/>
      <c r="K823" s="6"/>
      <c r="L823" s="6"/>
      <c r="M823" s="6"/>
      <c r="N823" s="6"/>
    </row>
    <row r="824">
      <c r="A824" s="6"/>
      <c r="B824" s="6"/>
      <c r="C824" s="6"/>
      <c r="D824" s="6"/>
      <c r="E824" s="6"/>
      <c r="F824" s="6"/>
      <c r="G824" s="6"/>
      <c r="H824" s="6"/>
      <c r="I824" s="6"/>
      <c r="J824" s="6"/>
      <c r="K824" s="6"/>
      <c r="L824" s="6"/>
      <c r="M824" s="6"/>
      <c r="N824" s="6"/>
    </row>
    <row r="825">
      <c r="A825" s="6"/>
      <c r="B825" s="6"/>
      <c r="C825" s="6"/>
      <c r="D825" s="6"/>
      <c r="E825" s="6"/>
      <c r="F825" s="6"/>
      <c r="G825" s="6"/>
      <c r="H825" s="6"/>
      <c r="I825" s="6"/>
      <c r="J825" s="6"/>
      <c r="K825" s="6"/>
      <c r="L825" s="6"/>
      <c r="M825" s="6"/>
      <c r="N825" s="6"/>
    </row>
    <row r="826">
      <c r="A826" s="6"/>
      <c r="B826" s="6"/>
      <c r="C826" s="6"/>
      <c r="D826" s="6"/>
      <c r="E826" s="6"/>
      <c r="F826" s="6"/>
      <c r="G826" s="6"/>
      <c r="H826" s="6"/>
      <c r="I826" s="6"/>
      <c r="J826" s="6"/>
      <c r="K826" s="6"/>
      <c r="L826" s="6"/>
      <c r="M826" s="6"/>
      <c r="N826" s="6"/>
    </row>
    <row r="827">
      <c r="A827" s="6"/>
      <c r="B827" s="6"/>
      <c r="C827" s="6"/>
      <c r="D827" s="6"/>
      <c r="E827" s="6"/>
      <c r="F827" s="6"/>
      <c r="G827" s="6"/>
      <c r="H827" s="6"/>
      <c r="I827" s="6"/>
      <c r="J827" s="6"/>
      <c r="K827" s="6"/>
      <c r="L827" s="6"/>
      <c r="M827" s="6"/>
      <c r="N827" s="6"/>
    </row>
    <row r="828">
      <c r="A828" s="6"/>
      <c r="B828" s="6"/>
      <c r="C828" s="6"/>
      <c r="D828" s="6"/>
      <c r="E828" s="6"/>
      <c r="F828" s="6"/>
      <c r="G828" s="6"/>
      <c r="H828" s="6"/>
      <c r="I828" s="6"/>
      <c r="J828" s="6"/>
      <c r="K828" s="6"/>
      <c r="L828" s="6"/>
      <c r="M828" s="6"/>
      <c r="N828" s="6"/>
    </row>
    <row r="829">
      <c r="A829" s="6"/>
      <c r="B829" s="6"/>
      <c r="C829" s="6"/>
      <c r="D829" s="6"/>
      <c r="E829" s="6"/>
      <c r="F829" s="6"/>
      <c r="G829" s="6"/>
      <c r="H829" s="6"/>
      <c r="I829" s="6"/>
      <c r="J829" s="6"/>
      <c r="K829" s="6"/>
      <c r="L829" s="6"/>
      <c r="M829" s="6"/>
      <c r="N829" s="6"/>
    </row>
    <row r="830">
      <c r="A830" s="6"/>
      <c r="B830" s="6"/>
      <c r="C830" s="6"/>
      <c r="D830" s="6"/>
      <c r="E830" s="6"/>
      <c r="F830" s="6"/>
      <c r="G830" s="6"/>
      <c r="H830" s="6"/>
      <c r="I830" s="6"/>
      <c r="J830" s="6"/>
      <c r="K830" s="6"/>
      <c r="L830" s="6"/>
      <c r="M830" s="6"/>
      <c r="N830" s="6"/>
    </row>
    <row r="831">
      <c r="A831" s="6"/>
      <c r="B831" s="6"/>
      <c r="C831" s="6"/>
      <c r="D831" s="6"/>
      <c r="E831" s="6"/>
      <c r="F831" s="6"/>
      <c r="G831" s="6"/>
      <c r="H831" s="6"/>
      <c r="I831" s="6"/>
      <c r="J831" s="6"/>
      <c r="K831" s="6"/>
      <c r="L831" s="6"/>
      <c r="M831" s="6"/>
      <c r="N831" s="6"/>
    </row>
    <row r="832">
      <c r="A832" s="6"/>
      <c r="B832" s="6"/>
      <c r="C832" s="6"/>
      <c r="D832" s="6"/>
      <c r="E832" s="6"/>
      <c r="F832" s="6"/>
      <c r="G832" s="6"/>
      <c r="H832" s="6"/>
      <c r="I832" s="6"/>
      <c r="J832" s="6"/>
      <c r="K832" s="6"/>
      <c r="L832" s="6"/>
      <c r="M832" s="6"/>
      <c r="N832" s="6"/>
    </row>
    <row r="833">
      <c r="A833" s="6"/>
      <c r="B833" s="6"/>
      <c r="C833" s="6"/>
      <c r="D833" s="6"/>
      <c r="E833" s="6"/>
      <c r="F833" s="6"/>
      <c r="G833" s="6"/>
      <c r="H833" s="6"/>
      <c r="I833" s="6"/>
      <c r="J833" s="6"/>
      <c r="K833" s="6"/>
      <c r="L833" s="6"/>
      <c r="M833" s="6"/>
      <c r="N833" s="6"/>
    </row>
    <row r="834">
      <c r="A834" s="6"/>
      <c r="B834" s="6"/>
      <c r="C834" s="6"/>
      <c r="D834" s="6"/>
      <c r="E834" s="6"/>
      <c r="F834" s="6"/>
      <c r="G834" s="6"/>
      <c r="H834" s="6"/>
      <c r="I834" s="6"/>
      <c r="J834" s="6"/>
      <c r="K834" s="6"/>
      <c r="L834" s="6"/>
      <c r="M834" s="6"/>
      <c r="N834" s="6"/>
    </row>
    <row r="835">
      <c r="A835" s="6"/>
      <c r="B835" s="6"/>
      <c r="C835" s="6"/>
      <c r="D835" s="6"/>
      <c r="E835" s="6"/>
      <c r="F835" s="6"/>
      <c r="G835" s="6"/>
      <c r="H835" s="6"/>
      <c r="I835" s="6"/>
      <c r="J835" s="6"/>
      <c r="K835" s="6"/>
      <c r="L835" s="6"/>
      <c r="M835" s="6"/>
      <c r="N835" s="6"/>
    </row>
    <row r="836">
      <c r="A836" s="6"/>
      <c r="B836" s="6"/>
      <c r="C836" s="6"/>
      <c r="D836" s="6"/>
      <c r="E836" s="6"/>
      <c r="F836" s="6"/>
      <c r="G836" s="6"/>
      <c r="H836" s="6"/>
      <c r="I836" s="6"/>
      <c r="J836" s="6"/>
      <c r="K836" s="6"/>
      <c r="L836" s="6"/>
      <c r="M836" s="6"/>
      <c r="N836" s="6"/>
    </row>
    <row r="837">
      <c r="A837" s="6"/>
      <c r="B837" s="6"/>
      <c r="C837" s="6"/>
      <c r="D837" s="6"/>
      <c r="E837" s="6"/>
      <c r="F837" s="6"/>
      <c r="G837" s="6"/>
      <c r="H837" s="6"/>
      <c r="I837" s="6"/>
      <c r="J837" s="6"/>
      <c r="K837" s="6"/>
      <c r="L837" s="6"/>
      <c r="M837" s="6"/>
      <c r="N837" s="6"/>
    </row>
    <row r="838">
      <c r="A838" s="6"/>
      <c r="B838" s="6"/>
      <c r="C838" s="6"/>
      <c r="D838" s="6"/>
      <c r="E838" s="6"/>
      <c r="F838" s="6"/>
      <c r="G838" s="6"/>
      <c r="H838" s="6"/>
      <c r="I838" s="6"/>
      <c r="J838" s="6"/>
      <c r="K838" s="6"/>
      <c r="L838" s="6"/>
      <c r="M838" s="6"/>
      <c r="N838" s="6"/>
    </row>
    <row r="839">
      <c r="A839" s="6"/>
      <c r="B839" s="6"/>
      <c r="C839" s="6"/>
      <c r="D839" s="6"/>
      <c r="E839" s="6"/>
      <c r="F839" s="6"/>
      <c r="G839" s="6"/>
      <c r="H839" s="6"/>
      <c r="I839" s="6"/>
      <c r="J839" s="6"/>
      <c r="K839" s="6"/>
      <c r="L839" s="6"/>
      <c r="M839" s="6"/>
      <c r="N839" s="6"/>
    </row>
    <row r="840">
      <c r="A840" s="6"/>
      <c r="B840" s="6"/>
      <c r="C840" s="6"/>
      <c r="D840" s="6"/>
      <c r="E840" s="6"/>
      <c r="F840" s="6"/>
      <c r="G840" s="6"/>
      <c r="H840" s="6"/>
      <c r="I840" s="6"/>
      <c r="J840" s="6"/>
      <c r="K840" s="6"/>
      <c r="L840" s="6"/>
      <c r="M840" s="6"/>
      <c r="N840" s="6"/>
    </row>
    <row r="841">
      <c r="A841" s="6"/>
      <c r="B841" s="6"/>
      <c r="C841" s="6"/>
      <c r="D841" s="6"/>
      <c r="E841" s="6"/>
      <c r="F841" s="6"/>
      <c r="G841" s="6"/>
      <c r="H841" s="6"/>
      <c r="I841" s="6"/>
      <c r="J841" s="6"/>
      <c r="K841" s="6"/>
      <c r="L841" s="6"/>
      <c r="M841" s="6"/>
      <c r="N841" s="6"/>
    </row>
    <row r="842">
      <c r="A842" s="6"/>
      <c r="B842" s="6"/>
      <c r="C842" s="6"/>
      <c r="D842" s="6"/>
      <c r="E842" s="6"/>
      <c r="F842" s="6"/>
      <c r="G842" s="6"/>
      <c r="H842" s="6"/>
      <c r="I842" s="6"/>
      <c r="J842" s="6"/>
      <c r="K842" s="6"/>
      <c r="L842" s="6"/>
      <c r="M842" s="6"/>
      <c r="N842" s="6"/>
    </row>
    <row r="843">
      <c r="A843" s="6"/>
      <c r="B843" s="6"/>
      <c r="C843" s="6"/>
      <c r="D843" s="6"/>
      <c r="E843" s="6"/>
      <c r="F843" s="6"/>
      <c r="G843" s="6"/>
      <c r="H843" s="6"/>
      <c r="I843" s="6"/>
      <c r="J843" s="6"/>
      <c r="K843" s="6"/>
      <c r="L843" s="6"/>
      <c r="M843" s="6"/>
      <c r="N843" s="6"/>
    </row>
    <row r="844">
      <c r="A844" s="6"/>
      <c r="B844" s="6"/>
      <c r="C844" s="6"/>
      <c r="D844" s="6"/>
      <c r="E844" s="6"/>
      <c r="F844" s="6"/>
      <c r="G844" s="6"/>
      <c r="H844" s="6"/>
      <c r="I844" s="6"/>
      <c r="J844" s="6"/>
      <c r="K844" s="6"/>
      <c r="L844" s="6"/>
      <c r="M844" s="6"/>
      <c r="N844" s="6"/>
    </row>
    <row r="845">
      <c r="A845" s="6"/>
      <c r="B845" s="6"/>
      <c r="C845" s="6"/>
      <c r="D845" s="6"/>
      <c r="E845" s="6"/>
      <c r="F845" s="6"/>
      <c r="G845" s="6"/>
      <c r="H845" s="6"/>
      <c r="I845" s="6"/>
      <c r="J845" s="6"/>
      <c r="K845" s="6"/>
      <c r="L845" s="6"/>
      <c r="M845" s="6"/>
      <c r="N845" s="6"/>
    </row>
    <row r="846">
      <c r="A846" s="6"/>
      <c r="B846" s="6"/>
      <c r="C846" s="6"/>
      <c r="D846" s="6"/>
      <c r="E846" s="6"/>
      <c r="F846" s="6"/>
      <c r="G846" s="6"/>
      <c r="H846" s="6"/>
      <c r="I846" s="6"/>
      <c r="J846" s="6"/>
      <c r="K846" s="6"/>
      <c r="L846" s="6"/>
      <c r="M846" s="6"/>
      <c r="N846" s="6"/>
    </row>
    <row r="847">
      <c r="A847" s="6"/>
      <c r="B847" s="6"/>
      <c r="C847" s="6"/>
      <c r="D847" s="6"/>
      <c r="E847" s="6"/>
      <c r="F847" s="6"/>
      <c r="G847" s="6"/>
      <c r="H847" s="6"/>
      <c r="I847" s="6"/>
      <c r="J847" s="6"/>
      <c r="K847" s="6"/>
      <c r="L847" s="6"/>
      <c r="M847" s="6"/>
      <c r="N847" s="6"/>
    </row>
    <row r="848">
      <c r="A848" s="6"/>
      <c r="B848" s="6"/>
      <c r="C848" s="6"/>
      <c r="D848" s="6"/>
      <c r="E848" s="6"/>
      <c r="F848" s="6"/>
      <c r="G848" s="6"/>
      <c r="H848" s="6"/>
      <c r="I848" s="6"/>
      <c r="J848" s="6"/>
      <c r="K848" s="6"/>
      <c r="L848" s="6"/>
      <c r="M848" s="6"/>
      <c r="N848" s="6"/>
    </row>
    <row r="849">
      <c r="A849" s="6"/>
      <c r="B849" s="6"/>
      <c r="C849" s="6"/>
      <c r="D849" s="6"/>
      <c r="E849" s="6"/>
      <c r="F849" s="6"/>
      <c r="G849" s="6"/>
      <c r="H849" s="6"/>
      <c r="I849" s="6"/>
      <c r="J849" s="6"/>
      <c r="K849" s="6"/>
      <c r="L849" s="6"/>
      <c r="M849" s="6"/>
      <c r="N849" s="6"/>
    </row>
    <row r="850">
      <c r="A850" s="6"/>
      <c r="B850" s="6"/>
      <c r="C850" s="6"/>
      <c r="D850" s="6"/>
      <c r="E850" s="6"/>
      <c r="F850" s="6"/>
      <c r="G850" s="6"/>
      <c r="H850" s="6"/>
      <c r="I850" s="6"/>
      <c r="J850" s="6"/>
      <c r="K850" s="6"/>
      <c r="L850" s="6"/>
      <c r="M850" s="6"/>
      <c r="N850" s="6"/>
    </row>
    <row r="851">
      <c r="A851" s="6"/>
      <c r="B851" s="6"/>
      <c r="C851" s="6"/>
      <c r="D851" s="6"/>
      <c r="E851" s="6"/>
      <c r="F851" s="6"/>
      <c r="G851" s="6"/>
      <c r="H851" s="6"/>
      <c r="I851" s="6"/>
      <c r="J851" s="6"/>
      <c r="K851" s="6"/>
      <c r="L851" s="6"/>
      <c r="M851" s="6"/>
      <c r="N851" s="6"/>
    </row>
    <row r="852">
      <c r="A852" s="6"/>
      <c r="B852" s="6"/>
      <c r="C852" s="6"/>
      <c r="D852" s="6"/>
      <c r="E852" s="6"/>
      <c r="F852" s="6"/>
      <c r="G852" s="6"/>
      <c r="H852" s="6"/>
      <c r="I852" s="6"/>
      <c r="J852" s="6"/>
      <c r="K852" s="6"/>
      <c r="L852" s="6"/>
      <c r="M852" s="6"/>
      <c r="N852" s="6"/>
    </row>
    <row r="853">
      <c r="A853" s="6"/>
      <c r="B853" s="6"/>
      <c r="C853" s="6"/>
      <c r="D853" s="6"/>
      <c r="E853" s="6"/>
      <c r="F853" s="6"/>
      <c r="G853" s="6"/>
      <c r="H853" s="6"/>
      <c r="I853" s="6"/>
      <c r="J853" s="6"/>
      <c r="K853" s="6"/>
      <c r="L853" s="6"/>
      <c r="M853" s="6"/>
      <c r="N853" s="6"/>
    </row>
    <row r="854">
      <c r="A854" s="6"/>
      <c r="B854" s="6"/>
      <c r="C854" s="6"/>
      <c r="D854" s="6"/>
      <c r="E854" s="6"/>
      <c r="F854" s="6"/>
      <c r="G854" s="6"/>
      <c r="H854" s="6"/>
      <c r="I854" s="6"/>
      <c r="J854" s="6"/>
      <c r="K854" s="6"/>
      <c r="L854" s="6"/>
      <c r="M854" s="6"/>
      <c r="N854" s="6"/>
    </row>
    <row r="855">
      <c r="A855" s="6"/>
      <c r="B855" s="6"/>
      <c r="C855" s="6"/>
      <c r="D855" s="6"/>
      <c r="E855" s="6"/>
      <c r="F855" s="6"/>
      <c r="G855" s="6"/>
      <c r="H855" s="6"/>
      <c r="I855" s="6"/>
      <c r="J855" s="6"/>
      <c r="K855" s="6"/>
      <c r="L855" s="6"/>
      <c r="M855" s="6"/>
      <c r="N855" s="6"/>
    </row>
    <row r="856">
      <c r="A856" s="6"/>
      <c r="B856" s="6"/>
      <c r="C856" s="6"/>
      <c r="D856" s="6"/>
      <c r="E856" s="6"/>
      <c r="F856" s="6"/>
      <c r="G856" s="6"/>
      <c r="H856" s="6"/>
      <c r="I856" s="6"/>
      <c r="J856" s="6"/>
      <c r="K856" s="6"/>
      <c r="L856" s="6"/>
      <c r="M856" s="6"/>
      <c r="N856" s="6"/>
    </row>
    <row r="857">
      <c r="A857" s="6"/>
      <c r="B857" s="6"/>
      <c r="C857" s="6"/>
      <c r="D857" s="6"/>
      <c r="E857" s="6"/>
      <c r="F857" s="6"/>
      <c r="G857" s="6"/>
      <c r="H857" s="6"/>
      <c r="I857" s="6"/>
      <c r="J857" s="6"/>
      <c r="K857" s="6"/>
      <c r="L857" s="6"/>
      <c r="M857" s="6"/>
      <c r="N857" s="6"/>
    </row>
    <row r="858">
      <c r="A858" s="6"/>
      <c r="B858" s="6"/>
      <c r="C858" s="6"/>
      <c r="D858" s="6"/>
      <c r="E858" s="6"/>
      <c r="F858" s="6"/>
      <c r="G858" s="6"/>
      <c r="H858" s="6"/>
      <c r="I858" s="6"/>
      <c r="J858" s="6"/>
      <c r="K858" s="6"/>
      <c r="L858" s="6"/>
      <c r="M858" s="6"/>
      <c r="N858" s="6"/>
    </row>
    <row r="859">
      <c r="A859" s="6"/>
      <c r="B859" s="6"/>
      <c r="C859" s="6"/>
      <c r="D859" s="6"/>
      <c r="E859" s="6"/>
      <c r="F859" s="6"/>
      <c r="G859" s="6"/>
      <c r="H859" s="6"/>
      <c r="I859" s="6"/>
      <c r="J859" s="6"/>
      <c r="K859" s="6"/>
      <c r="L859" s="6"/>
      <c r="M859" s="6"/>
      <c r="N859" s="6"/>
    </row>
    <row r="860">
      <c r="A860" s="6"/>
      <c r="B860" s="6"/>
      <c r="C860" s="6"/>
      <c r="D860" s="6"/>
      <c r="E860" s="6"/>
      <c r="F860" s="6"/>
      <c r="G860" s="6"/>
      <c r="H860" s="6"/>
      <c r="I860" s="6"/>
      <c r="J860" s="6"/>
      <c r="K860" s="6"/>
      <c r="L860" s="6"/>
      <c r="M860" s="6"/>
      <c r="N860" s="6"/>
    </row>
    <row r="861">
      <c r="A861" s="6"/>
      <c r="B861" s="6"/>
      <c r="C861" s="6"/>
      <c r="D861" s="6"/>
      <c r="E861" s="6"/>
      <c r="F861" s="6"/>
      <c r="G861" s="6"/>
      <c r="H861" s="6"/>
      <c r="I861" s="6"/>
      <c r="J861" s="6"/>
      <c r="K861" s="6"/>
      <c r="L861" s="6"/>
      <c r="M861" s="6"/>
      <c r="N861" s="6"/>
    </row>
    <row r="862">
      <c r="A862" s="6"/>
      <c r="B862" s="6"/>
      <c r="C862" s="6"/>
      <c r="D862" s="6"/>
      <c r="E862" s="6"/>
      <c r="F862" s="6"/>
      <c r="G862" s="6"/>
      <c r="H862" s="6"/>
      <c r="I862" s="6"/>
      <c r="J862" s="6"/>
      <c r="K862" s="6"/>
      <c r="L862" s="6"/>
      <c r="M862" s="6"/>
      <c r="N862" s="6"/>
    </row>
    <row r="863">
      <c r="A863" s="6"/>
      <c r="B863" s="6"/>
      <c r="C863" s="6"/>
      <c r="D863" s="6"/>
      <c r="E863" s="6"/>
      <c r="F863" s="6"/>
      <c r="G863" s="6"/>
      <c r="H863" s="6"/>
      <c r="I863" s="6"/>
      <c r="J863" s="6"/>
      <c r="K863" s="6"/>
      <c r="L863" s="6"/>
      <c r="M863" s="6"/>
      <c r="N863" s="6"/>
    </row>
    <row r="864">
      <c r="A864" s="6"/>
      <c r="B864" s="6"/>
      <c r="C864" s="6"/>
      <c r="D864" s="6"/>
      <c r="E864" s="6"/>
      <c r="F864" s="6"/>
      <c r="G864" s="6"/>
      <c r="H864" s="6"/>
      <c r="I864" s="6"/>
      <c r="J864" s="6"/>
      <c r="K864" s="6"/>
      <c r="L864" s="6"/>
      <c r="M864" s="6"/>
      <c r="N864" s="6"/>
    </row>
    <row r="865">
      <c r="A865" s="6"/>
      <c r="B865" s="6"/>
      <c r="C865" s="6"/>
      <c r="D865" s="6"/>
      <c r="E865" s="6"/>
      <c r="F865" s="6"/>
      <c r="G865" s="6"/>
      <c r="H865" s="6"/>
      <c r="I865" s="6"/>
      <c r="J865" s="6"/>
      <c r="K865" s="6"/>
      <c r="L865" s="6"/>
      <c r="M865" s="6"/>
      <c r="N865" s="6"/>
    </row>
    <row r="866">
      <c r="A866" s="6"/>
      <c r="B866" s="6"/>
      <c r="C866" s="6"/>
      <c r="D866" s="6"/>
      <c r="E866" s="6"/>
      <c r="F866" s="6"/>
      <c r="G866" s="6"/>
      <c r="H866" s="6"/>
      <c r="I866" s="6"/>
      <c r="J866" s="6"/>
      <c r="K866" s="6"/>
      <c r="L866" s="6"/>
      <c r="M866" s="6"/>
      <c r="N866" s="6"/>
    </row>
    <row r="867">
      <c r="A867" s="6"/>
      <c r="B867" s="6"/>
      <c r="C867" s="6"/>
      <c r="D867" s="6"/>
      <c r="E867" s="6"/>
      <c r="F867" s="6"/>
      <c r="G867" s="6"/>
      <c r="H867" s="6"/>
      <c r="I867" s="6"/>
      <c r="J867" s="6"/>
      <c r="K867" s="6"/>
      <c r="L867" s="6"/>
      <c r="M867" s="6"/>
      <c r="N867" s="6"/>
    </row>
    <row r="868">
      <c r="A868" s="6"/>
      <c r="B868" s="6"/>
      <c r="C868" s="6"/>
      <c r="D868" s="6"/>
      <c r="E868" s="6"/>
      <c r="F868" s="6"/>
      <c r="G868" s="6"/>
      <c r="H868" s="6"/>
      <c r="I868" s="6"/>
      <c r="J868" s="6"/>
      <c r="K868" s="6"/>
      <c r="L868" s="6"/>
      <c r="M868" s="6"/>
      <c r="N868" s="6"/>
    </row>
    <row r="869">
      <c r="A869" s="6"/>
      <c r="B869" s="6"/>
      <c r="C869" s="6"/>
      <c r="D869" s="6"/>
      <c r="E869" s="6"/>
      <c r="F869" s="6"/>
      <c r="G869" s="6"/>
      <c r="H869" s="6"/>
      <c r="I869" s="6"/>
      <c r="J869" s="6"/>
      <c r="K869" s="6"/>
      <c r="L869" s="6"/>
      <c r="M869" s="6"/>
      <c r="N869" s="6"/>
    </row>
    <row r="870">
      <c r="A870" s="6"/>
      <c r="B870" s="6"/>
      <c r="C870" s="6"/>
      <c r="D870" s="6"/>
      <c r="E870" s="6"/>
      <c r="F870" s="6"/>
      <c r="G870" s="6"/>
      <c r="H870" s="6"/>
      <c r="I870" s="6"/>
      <c r="J870" s="6"/>
      <c r="K870" s="6"/>
      <c r="L870" s="6"/>
      <c r="M870" s="6"/>
      <c r="N870" s="6"/>
    </row>
    <row r="871">
      <c r="A871" s="6"/>
      <c r="B871" s="6"/>
      <c r="C871" s="6"/>
      <c r="D871" s="6"/>
      <c r="E871" s="6"/>
      <c r="F871" s="6"/>
      <c r="G871" s="6"/>
      <c r="H871" s="6"/>
      <c r="I871" s="6"/>
      <c r="J871" s="6"/>
      <c r="K871" s="6"/>
      <c r="L871" s="6"/>
      <c r="M871" s="6"/>
      <c r="N871" s="6"/>
    </row>
    <row r="872">
      <c r="A872" s="6"/>
      <c r="B872" s="6"/>
      <c r="C872" s="6"/>
      <c r="D872" s="6"/>
      <c r="E872" s="6"/>
      <c r="F872" s="6"/>
      <c r="G872" s="6"/>
      <c r="H872" s="6"/>
      <c r="I872" s="6"/>
      <c r="J872" s="6"/>
      <c r="K872" s="6"/>
      <c r="L872" s="6"/>
      <c r="M872" s="6"/>
      <c r="N872" s="6"/>
    </row>
    <row r="873">
      <c r="A873" s="6"/>
      <c r="B873" s="6"/>
      <c r="C873" s="6"/>
      <c r="D873" s="6"/>
      <c r="E873" s="6"/>
      <c r="F873" s="6"/>
      <c r="G873" s="6"/>
      <c r="H873" s="6"/>
      <c r="I873" s="6"/>
      <c r="J873" s="6"/>
      <c r="K873" s="6"/>
      <c r="L873" s="6"/>
      <c r="M873" s="6"/>
      <c r="N873" s="6"/>
    </row>
    <row r="874">
      <c r="A874" s="6"/>
      <c r="B874" s="6"/>
      <c r="C874" s="6"/>
      <c r="D874" s="6"/>
      <c r="E874" s="6"/>
      <c r="F874" s="6"/>
      <c r="G874" s="6"/>
      <c r="H874" s="6"/>
      <c r="I874" s="6"/>
      <c r="J874" s="6"/>
      <c r="K874" s="6"/>
      <c r="L874" s="6"/>
      <c r="M874" s="6"/>
      <c r="N874" s="6"/>
    </row>
    <row r="875">
      <c r="A875" s="6"/>
      <c r="B875" s="6"/>
      <c r="C875" s="6"/>
      <c r="D875" s="6"/>
      <c r="E875" s="6"/>
      <c r="F875" s="6"/>
      <c r="G875" s="6"/>
      <c r="H875" s="6"/>
      <c r="I875" s="6"/>
      <c r="J875" s="6"/>
      <c r="K875" s="6"/>
      <c r="L875" s="6"/>
      <c r="M875" s="6"/>
      <c r="N875" s="6"/>
    </row>
    <row r="876">
      <c r="A876" s="6"/>
      <c r="B876" s="6"/>
      <c r="C876" s="6"/>
      <c r="D876" s="6"/>
      <c r="E876" s="6"/>
      <c r="F876" s="6"/>
      <c r="G876" s="6"/>
      <c r="H876" s="6"/>
      <c r="I876" s="6"/>
      <c r="J876" s="6"/>
      <c r="K876" s="6"/>
      <c r="L876" s="6"/>
      <c r="M876" s="6"/>
      <c r="N876" s="6"/>
    </row>
    <row r="877">
      <c r="A877" s="6"/>
      <c r="B877" s="6"/>
      <c r="C877" s="6"/>
      <c r="D877" s="6"/>
      <c r="E877" s="6"/>
      <c r="F877" s="6"/>
      <c r="G877" s="6"/>
      <c r="H877" s="6"/>
      <c r="I877" s="6"/>
      <c r="J877" s="6"/>
      <c r="K877" s="6"/>
      <c r="L877" s="6"/>
      <c r="M877" s="6"/>
      <c r="N877" s="6"/>
    </row>
    <row r="878">
      <c r="A878" s="6"/>
      <c r="B878" s="6"/>
      <c r="C878" s="6"/>
      <c r="D878" s="6"/>
      <c r="E878" s="6"/>
      <c r="F878" s="6"/>
      <c r="G878" s="6"/>
      <c r="H878" s="6"/>
      <c r="I878" s="6"/>
      <c r="J878" s="6"/>
      <c r="K878" s="6"/>
      <c r="L878" s="6"/>
      <c r="M878" s="6"/>
      <c r="N878" s="6"/>
    </row>
    <row r="879">
      <c r="A879" s="6"/>
      <c r="B879" s="6"/>
      <c r="C879" s="6"/>
      <c r="D879" s="6"/>
      <c r="E879" s="6"/>
      <c r="F879" s="6"/>
      <c r="G879" s="6"/>
      <c r="H879" s="6"/>
      <c r="I879" s="6"/>
      <c r="J879" s="6"/>
      <c r="K879" s="6"/>
      <c r="L879" s="6"/>
      <c r="M879" s="6"/>
      <c r="N879" s="6"/>
    </row>
    <row r="880">
      <c r="A880" s="6"/>
      <c r="B880" s="6"/>
      <c r="C880" s="6"/>
      <c r="D880" s="6"/>
      <c r="E880" s="6"/>
      <c r="F880" s="6"/>
      <c r="G880" s="6"/>
      <c r="H880" s="6"/>
      <c r="I880" s="6"/>
      <c r="J880" s="6"/>
      <c r="K880" s="6"/>
      <c r="L880" s="6"/>
      <c r="M880" s="6"/>
      <c r="N880" s="6"/>
    </row>
    <row r="881">
      <c r="A881" s="6"/>
      <c r="B881" s="6"/>
      <c r="C881" s="6"/>
      <c r="D881" s="6"/>
      <c r="E881" s="6"/>
      <c r="F881" s="6"/>
      <c r="G881" s="6"/>
      <c r="H881" s="6"/>
      <c r="I881" s="6"/>
      <c r="J881" s="6"/>
      <c r="K881" s="6"/>
      <c r="L881" s="6"/>
      <c r="M881" s="6"/>
      <c r="N881" s="6"/>
    </row>
    <row r="882">
      <c r="A882" s="6"/>
      <c r="B882" s="6"/>
      <c r="C882" s="6"/>
      <c r="D882" s="6"/>
      <c r="E882" s="6"/>
      <c r="F882" s="6"/>
      <c r="G882" s="6"/>
      <c r="H882" s="6"/>
      <c r="I882" s="6"/>
      <c r="J882" s="6"/>
      <c r="K882" s="6"/>
      <c r="L882" s="6"/>
      <c r="M882" s="6"/>
      <c r="N882" s="6"/>
    </row>
    <row r="883">
      <c r="A883" s="6"/>
      <c r="B883" s="6"/>
      <c r="C883" s="6"/>
      <c r="D883" s="6"/>
      <c r="E883" s="6"/>
      <c r="F883" s="6"/>
      <c r="G883" s="6"/>
      <c r="H883" s="6"/>
      <c r="I883" s="6"/>
      <c r="J883" s="6"/>
      <c r="K883" s="6"/>
      <c r="L883" s="6"/>
      <c r="M883" s="6"/>
      <c r="N883" s="6"/>
    </row>
    <row r="884">
      <c r="A884" s="6"/>
      <c r="B884" s="6"/>
      <c r="C884" s="6"/>
      <c r="D884" s="6"/>
      <c r="E884" s="6"/>
      <c r="F884" s="6"/>
      <c r="G884" s="6"/>
      <c r="H884" s="6"/>
      <c r="I884" s="6"/>
      <c r="J884" s="6"/>
      <c r="K884" s="6"/>
      <c r="L884" s="6"/>
      <c r="M884" s="6"/>
      <c r="N884" s="6"/>
    </row>
    <row r="885">
      <c r="A885" s="6"/>
      <c r="B885" s="6"/>
      <c r="C885" s="6"/>
      <c r="D885" s="6"/>
      <c r="E885" s="6"/>
      <c r="F885" s="6"/>
      <c r="G885" s="6"/>
      <c r="H885" s="6"/>
      <c r="I885" s="6"/>
      <c r="J885" s="6"/>
      <c r="K885" s="6"/>
      <c r="L885" s="6"/>
      <c r="M885" s="6"/>
      <c r="N885" s="6"/>
    </row>
    <row r="886">
      <c r="A886" s="6"/>
      <c r="B886" s="6"/>
      <c r="C886" s="6"/>
      <c r="D886" s="6"/>
      <c r="E886" s="6"/>
      <c r="F886" s="6"/>
      <c r="G886" s="6"/>
      <c r="H886" s="6"/>
      <c r="I886" s="6"/>
      <c r="J886" s="6"/>
      <c r="K886" s="6"/>
      <c r="L886" s="6"/>
      <c r="M886" s="6"/>
      <c r="N886" s="6"/>
    </row>
    <row r="887">
      <c r="A887" s="6"/>
      <c r="B887" s="6"/>
      <c r="C887" s="6"/>
      <c r="D887" s="6"/>
      <c r="E887" s="6"/>
      <c r="F887" s="6"/>
      <c r="G887" s="6"/>
      <c r="H887" s="6"/>
      <c r="I887" s="6"/>
      <c r="J887" s="6"/>
      <c r="K887" s="6"/>
      <c r="L887" s="6"/>
      <c r="M887" s="6"/>
      <c r="N887" s="6"/>
    </row>
    <row r="888">
      <c r="A888" s="6"/>
      <c r="B888" s="6"/>
      <c r="C888" s="6"/>
      <c r="D888" s="6"/>
      <c r="E888" s="6"/>
      <c r="F888" s="6"/>
      <c r="G888" s="6"/>
      <c r="H888" s="6"/>
      <c r="I888" s="6"/>
      <c r="J888" s="6"/>
      <c r="K888" s="6"/>
      <c r="L888" s="6"/>
      <c r="M888" s="6"/>
      <c r="N888" s="6"/>
    </row>
    <row r="889">
      <c r="A889" s="6"/>
      <c r="B889" s="6"/>
      <c r="C889" s="6"/>
      <c r="D889" s="6"/>
      <c r="E889" s="6"/>
      <c r="F889" s="6"/>
      <c r="G889" s="6"/>
      <c r="H889" s="6"/>
      <c r="I889" s="6"/>
      <c r="J889" s="6"/>
      <c r="K889" s="6"/>
      <c r="L889" s="6"/>
      <c r="M889" s="6"/>
      <c r="N889" s="6"/>
    </row>
    <row r="890">
      <c r="A890" s="6"/>
      <c r="B890" s="6"/>
      <c r="C890" s="6"/>
      <c r="D890" s="6"/>
      <c r="E890" s="6"/>
      <c r="F890" s="6"/>
      <c r="G890" s="6"/>
      <c r="H890" s="6"/>
      <c r="I890" s="6"/>
      <c r="J890" s="6"/>
      <c r="K890" s="6"/>
      <c r="L890" s="6"/>
      <c r="M890" s="6"/>
      <c r="N890" s="6"/>
    </row>
    <row r="891">
      <c r="A891" s="6"/>
      <c r="B891" s="6"/>
      <c r="C891" s="6"/>
      <c r="D891" s="6"/>
      <c r="E891" s="6"/>
      <c r="F891" s="6"/>
      <c r="G891" s="6"/>
      <c r="H891" s="6"/>
      <c r="I891" s="6"/>
      <c r="J891" s="6"/>
      <c r="K891" s="6"/>
      <c r="L891" s="6"/>
      <c r="M891" s="6"/>
      <c r="N891" s="6"/>
    </row>
    <row r="892">
      <c r="A892" s="6"/>
      <c r="B892" s="6"/>
      <c r="C892" s="6"/>
      <c r="D892" s="6"/>
      <c r="E892" s="6"/>
      <c r="F892" s="6"/>
      <c r="G892" s="6"/>
      <c r="H892" s="6"/>
      <c r="I892" s="6"/>
      <c r="J892" s="6"/>
      <c r="K892" s="6"/>
      <c r="L892" s="6"/>
      <c r="M892" s="6"/>
      <c r="N892" s="6"/>
    </row>
    <row r="893">
      <c r="A893" s="6"/>
      <c r="B893" s="6"/>
      <c r="C893" s="6"/>
      <c r="D893" s="6"/>
      <c r="E893" s="6"/>
      <c r="F893" s="6"/>
      <c r="G893" s="6"/>
      <c r="H893" s="6"/>
      <c r="I893" s="6"/>
      <c r="J893" s="6"/>
      <c r="K893" s="6"/>
      <c r="L893" s="6"/>
      <c r="M893" s="6"/>
      <c r="N893" s="6"/>
    </row>
    <row r="894">
      <c r="A894" s="6"/>
      <c r="B894" s="6"/>
      <c r="C894" s="6"/>
      <c r="D894" s="6"/>
      <c r="E894" s="6"/>
      <c r="F894" s="6"/>
      <c r="G894" s="6"/>
      <c r="H894" s="6"/>
      <c r="I894" s="6"/>
      <c r="J894" s="6"/>
      <c r="K894" s="6"/>
      <c r="L894" s="6"/>
      <c r="M894" s="6"/>
      <c r="N894" s="6"/>
    </row>
    <row r="895">
      <c r="A895" s="6"/>
      <c r="B895" s="6"/>
      <c r="C895" s="6"/>
      <c r="D895" s="6"/>
      <c r="E895" s="6"/>
      <c r="F895" s="6"/>
      <c r="G895" s="6"/>
      <c r="H895" s="6"/>
      <c r="I895" s="6"/>
      <c r="J895" s="6"/>
      <c r="K895" s="6"/>
      <c r="L895" s="6"/>
      <c r="M895" s="6"/>
      <c r="N895" s="6"/>
    </row>
    <row r="896">
      <c r="A896" s="6"/>
      <c r="B896" s="6"/>
      <c r="C896" s="6"/>
      <c r="D896" s="6"/>
      <c r="E896" s="6"/>
      <c r="F896" s="6"/>
      <c r="G896" s="6"/>
      <c r="H896" s="6"/>
      <c r="I896" s="6"/>
      <c r="J896" s="6"/>
      <c r="K896" s="6"/>
      <c r="L896" s="6"/>
      <c r="M896" s="6"/>
      <c r="N896" s="6"/>
    </row>
    <row r="897">
      <c r="A897" s="6"/>
      <c r="B897" s="6"/>
      <c r="C897" s="6"/>
      <c r="D897" s="6"/>
      <c r="E897" s="6"/>
      <c r="F897" s="6"/>
      <c r="G897" s="6"/>
      <c r="H897" s="6"/>
      <c r="I897" s="6"/>
      <c r="J897" s="6"/>
      <c r="K897" s="6"/>
      <c r="L897" s="6"/>
      <c r="M897" s="6"/>
      <c r="N897" s="6"/>
    </row>
    <row r="898">
      <c r="A898" s="6"/>
      <c r="B898" s="6"/>
      <c r="C898" s="6"/>
      <c r="D898" s="6"/>
      <c r="E898" s="6"/>
      <c r="F898" s="6"/>
      <c r="G898" s="6"/>
      <c r="H898" s="6"/>
      <c r="I898" s="6"/>
      <c r="J898" s="6"/>
      <c r="K898" s="6"/>
      <c r="L898" s="6"/>
      <c r="M898" s="6"/>
      <c r="N898" s="6"/>
    </row>
    <row r="899">
      <c r="A899" s="6"/>
      <c r="B899" s="6"/>
      <c r="C899" s="6"/>
      <c r="D899" s="6"/>
      <c r="E899" s="6"/>
      <c r="F899" s="6"/>
      <c r="G899" s="6"/>
      <c r="H899" s="6"/>
      <c r="I899" s="6"/>
      <c r="J899" s="6"/>
      <c r="K899" s="6"/>
      <c r="L899" s="6"/>
      <c r="M899" s="6"/>
      <c r="N899" s="6"/>
    </row>
    <row r="900">
      <c r="A900" s="6"/>
      <c r="B900" s="6"/>
      <c r="C900" s="6"/>
      <c r="D900" s="6"/>
      <c r="E900" s="6"/>
      <c r="F900" s="6"/>
      <c r="G900" s="6"/>
      <c r="H900" s="6"/>
      <c r="I900" s="6"/>
      <c r="J900" s="6"/>
      <c r="K900" s="6"/>
      <c r="L900" s="6"/>
      <c r="M900" s="6"/>
      <c r="N900" s="6"/>
    </row>
    <row r="901">
      <c r="A901" s="6"/>
      <c r="B901" s="6"/>
      <c r="C901" s="6"/>
      <c r="D901" s="6"/>
      <c r="E901" s="6"/>
      <c r="F901" s="6"/>
      <c r="G901" s="6"/>
      <c r="H901" s="6"/>
      <c r="I901" s="6"/>
      <c r="J901" s="6"/>
      <c r="K901" s="6"/>
      <c r="L901" s="6"/>
      <c r="M901" s="6"/>
      <c r="N901" s="6"/>
    </row>
    <row r="902">
      <c r="A902" s="6"/>
      <c r="B902" s="6"/>
      <c r="C902" s="6"/>
      <c r="D902" s="6"/>
      <c r="E902" s="6"/>
      <c r="F902" s="6"/>
      <c r="G902" s="6"/>
      <c r="H902" s="6"/>
      <c r="I902" s="6"/>
      <c r="J902" s="6"/>
      <c r="K902" s="6"/>
      <c r="L902" s="6"/>
      <c r="M902" s="6"/>
      <c r="N902" s="6"/>
    </row>
    <row r="903">
      <c r="A903" s="6"/>
      <c r="B903" s="6"/>
      <c r="C903" s="6"/>
      <c r="D903" s="6"/>
      <c r="E903" s="6"/>
      <c r="F903" s="6"/>
      <c r="G903" s="6"/>
      <c r="H903" s="6"/>
      <c r="I903" s="6"/>
      <c r="J903" s="6"/>
      <c r="K903" s="6"/>
      <c r="L903" s="6"/>
      <c r="M903" s="6"/>
      <c r="N903" s="6"/>
    </row>
    <row r="904">
      <c r="A904" s="6"/>
      <c r="B904" s="6"/>
      <c r="C904" s="6"/>
      <c r="D904" s="6"/>
      <c r="E904" s="6"/>
      <c r="F904" s="6"/>
      <c r="G904" s="6"/>
      <c r="H904" s="6"/>
      <c r="I904" s="6"/>
      <c r="J904" s="6"/>
      <c r="K904" s="6"/>
      <c r="L904" s="6"/>
      <c r="M904" s="6"/>
      <c r="N904" s="6"/>
    </row>
    <row r="905">
      <c r="A905" s="6"/>
      <c r="B905" s="6"/>
      <c r="C905" s="6"/>
      <c r="D905" s="6"/>
      <c r="E905" s="6"/>
      <c r="F905" s="6"/>
      <c r="G905" s="6"/>
      <c r="H905" s="6"/>
      <c r="I905" s="6"/>
      <c r="J905" s="6"/>
      <c r="K905" s="6"/>
      <c r="L905" s="6"/>
      <c r="M905" s="6"/>
      <c r="N905" s="6"/>
    </row>
    <row r="906">
      <c r="A906" s="6"/>
      <c r="B906" s="6"/>
      <c r="C906" s="6"/>
      <c r="D906" s="6"/>
      <c r="E906" s="6"/>
      <c r="F906" s="6"/>
      <c r="G906" s="6"/>
      <c r="H906" s="6"/>
      <c r="I906" s="6"/>
      <c r="J906" s="6"/>
      <c r="K906" s="6"/>
      <c r="L906" s="6"/>
      <c r="M906" s="6"/>
      <c r="N906" s="6"/>
    </row>
    <row r="907">
      <c r="A907" s="6"/>
      <c r="B907" s="6"/>
      <c r="C907" s="6"/>
      <c r="D907" s="6"/>
      <c r="E907" s="6"/>
      <c r="F907" s="6"/>
      <c r="G907" s="6"/>
      <c r="H907" s="6"/>
      <c r="I907" s="6"/>
      <c r="J907" s="6"/>
      <c r="K907" s="6"/>
      <c r="L907" s="6"/>
      <c r="M907" s="6"/>
      <c r="N907" s="6"/>
    </row>
    <row r="908">
      <c r="A908" s="6"/>
      <c r="B908" s="6"/>
      <c r="C908" s="6"/>
      <c r="D908" s="6"/>
      <c r="E908" s="6"/>
      <c r="F908" s="6"/>
      <c r="G908" s="6"/>
      <c r="H908" s="6"/>
      <c r="I908" s="6"/>
      <c r="J908" s="6"/>
      <c r="K908" s="6"/>
      <c r="L908" s="6"/>
      <c r="M908" s="6"/>
      <c r="N908" s="6"/>
    </row>
    <row r="909">
      <c r="A909" s="6"/>
      <c r="B909" s="6"/>
      <c r="C909" s="6"/>
      <c r="D909" s="6"/>
      <c r="E909" s="6"/>
      <c r="F909" s="6"/>
      <c r="G909" s="6"/>
      <c r="H909" s="6"/>
      <c r="I909" s="6"/>
      <c r="J909" s="6"/>
      <c r="K909" s="6"/>
      <c r="L909" s="6"/>
      <c r="M909" s="6"/>
      <c r="N909" s="6"/>
    </row>
    <row r="910">
      <c r="A910" s="6"/>
      <c r="B910" s="6"/>
      <c r="C910" s="6"/>
      <c r="D910" s="6"/>
      <c r="E910" s="6"/>
      <c r="F910" s="6"/>
      <c r="G910" s="6"/>
      <c r="H910" s="6"/>
      <c r="I910" s="6"/>
      <c r="J910" s="6"/>
      <c r="K910" s="6"/>
      <c r="L910" s="6"/>
      <c r="M910" s="6"/>
      <c r="N910" s="6"/>
    </row>
    <row r="911">
      <c r="A911" s="6"/>
      <c r="B911" s="6"/>
      <c r="C911" s="6"/>
      <c r="D911" s="6"/>
      <c r="E911" s="6"/>
      <c r="F911" s="6"/>
      <c r="G911" s="6"/>
      <c r="H911" s="6"/>
      <c r="I911" s="6"/>
      <c r="J911" s="6"/>
      <c r="K911" s="6"/>
      <c r="L911" s="6"/>
      <c r="M911" s="6"/>
      <c r="N911" s="6"/>
    </row>
    <row r="912">
      <c r="A912" s="6"/>
      <c r="B912" s="6"/>
      <c r="C912" s="6"/>
      <c r="D912" s="6"/>
      <c r="E912" s="6"/>
      <c r="F912" s="6"/>
      <c r="G912" s="6"/>
      <c r="H912" s="6"/>
      <c r="I912" s="6"/>
      <c r="J912" s="6"/>
      <c r="K912" s="6"/>
      <c r="L912" s="6"/>
      <c r="M912" s="6"/>
      <c r="N912" s="6"/>
    </row>
    <row r="913">
      <c r="A913" s="6"/>
      <c r="B913" s="6"/>
      <c r="C913" s="6"/>
      <c r="D913" s="6"/>
      <c r="E913" s="6"/>
      <c r="F913" s="6"/>
      <c r="G913" s="6"/>
      <c r="H913" s="6"/>
      <c r="I913" s="6"/>
      <c r="J913" s="6"/>
      <c r="K913" s="6"/>
      <c r="L913" s="6"/>
      <c r="M913" s="6"/>
      <c r="N913" s="6"/>
    </row>
    <row r="914">
      <c r="A914" s="6"/>
      <c r="B914" s="6"/>
      <c r="C914" s="6"/>
      <c r="D914" s="6"/>
      <c r="E914" s="6"/>
      <c r="F914" s="6"/>
      <c r="G914" s="6"/>
      <c r="H914" s="6"/>
      <c r="I914" s="6"/>
      <c r="J914" s="6"/>
      <c r="K914" s="6"/>
      <c r="L914" s="6"/>
      <c r="M914" s="6"/>
      <c r="N914" s="6"/>
    </row>
    <row r="915">
      <c r="A915" s="6"/>
      <c r="B915" s="6"/>
      <c r="C915" s="6"/>
      <c r="D915" s="6"/>
      <c r="E915" s="6"/>
      <c r="F915" s="6"/>
      <c r="G915" s="6"/>
      <c r="H915" s="6"/>
      <c r="I915" s="6"/>
      <c r="J915" s="6"/>
      <c r="K915" s="6"/>
      <c r="L915" s="6"/>
      <c r="M915" s="6"/>
      <c r="N915" s="6"/>
    </row>
    <row r="916">
      <c r="A916" s="6"/>
      <c r="B916" s="6"/>
      <c r="C916" s="6"/>
      <c r="D916" s="6"/>
      <c r="E916" s="6"/>
      <c r="F916" s="6"/>
      <c r="G916" s="6"/>
      <c r="H916" s="6"/>
      <c r="I916" s="6"/>
      <c r="J916" s="6"/>
      <c r="K916" s="6"/>
      <c r="L916" s="6"/>
      <c r="M916" s="6"/>
      <c r="N916" s="6"/>
    </row>
    <row r="917">
      <c r="A917" s="6"/>
      <c r="B917" s="6"/>
      <c r="C917" s="6"/>
      <c r="D917" s="6"/>
      <c r="E917" s="6"/>
      <c r="F917" s="6"/>
      <c r="G917" s="6"/>
      <c r="H917" s="6"/>
      <c r="I917" s="6"/>
      <c r="J917" s="6"/>
      <c r="K917" s="6"/>
      <c r="L917" s="6"/>
      <c r="M917" s="6"/>
      <c r="N917" s="6"/>
    </row>
    <row r="918">
      <c r="A918" s="6"/>
      <c r="B918" s="6"/>
      <c r="C918" s="6"/>
      <c r="D918" s="6"/>
      <c r="E918" s="6"/>
      <c r="F918" s="6"/>
      <c r="G918" s="6"/>
      <c r="H918" s="6"/>
      <c r="I918" s="6"/>
      <c r="J918" s="6"/>
      <c r="K918" s="6"/>
      <c r="L918" s="6"/>
      <c r="M918" s="6"/>
      <c r="N918" s="6"/>
    </row>
    <row r="919">
      <c r="A919" s="6"/>
      <c r="B919" s="6"/>
      <c r="C919" s="6"/>
      <c r="D919" s="6"/>
      <c r="E919" s="6"/>
      <c r="F919" s="6"/>
      <c r="G919" s="6"/>
      <c r="H919" s="6"/>
      <c r="I919" s="6"/>
      <c r="J919" s="6"/>
      <c r="K919" s="6"/>
      <c r="L919" s="6"/>
      <c r="M919" s="6"/>
      <c r="N919" s="6"/>
    </row>
    <row r="920">
      <c r="A920" s="6"/>
      <c r="B920" s="6"/>
      <c r="C920" s="6"/>
      <c r="D920" s="6"/>
      <c r="E920" s="6"/>
      <c r="F920" s="6"/>
      <c r="G920" s="6"/>
      <c r="H920" s="6"/>
      <c r="I920" s="6"/>
      <c r="J920" s="6"/>
      <c r="K920" s="6"/>
      <c r="L920" s="6"/>
      <c r="M920" s="6"/>
      <c r="N920" s="6"/>
    </row>
    <row r="921">
      <c r="A921" s="6"/>
      <c r="B921" s="6"/>
      <c r="C921" s="6"/>
      <c r="D921" s="6"/>
      <c r="E921" s="6"/>
      <c r="F921" s="6"/>
      <c r="G921" s="6"/>
      <c r="H921" s="6"/>
      <c r="I921" s="6"/>
      <c r="J921" s="6"/>
      <c r="K921" s="6"/>
      <c r="L921" s="6"/>
      <c r="M921" s="6"/>
      <c r="N921" s="6"/>
    </row>
    <row r="922">
      <c r="A922" s="6"/>
      <c r="B922" s="6"/>
      <c r="C922" s="6"/>
      <c r="D922" s="6"/>
      <c r="E922" s="6"/>
      <c r="F922" s="6"/>
      <c r="G922" s="6"/>
      <c r="H922" s="6"/>
      <c r="I922" s="6"/>
      <c r="J922" s="6"/>
      <c r="K922" s="6"/>
      <c r="L922" s="6"/>
      <c r="M922" s="6"/>
      <c r="N922" s="6"/>
    </row>
    <row r="923">
      <c r="A923" s="6"/>
      <c r="B923" s="6"/>
      <c r="C923" s="6"/>
      <c r="D923" s="6"/>
      <c r="E923" s="6"/>
      <c r="F923" s="6"/>
      <c r="G923" s="6"/>
      <c r="H923" s="6"/>
      <c r="I923" s="6"/>
      <c r="J923" s="6"/>
      <c r="K923" s="6"/>
      <c r="L923" s="6"/>
      <c r="M923" s="6"/>
      <c r="N923" s="6"/>
    </row>
    <row r="924">
      <c r="A924" s="6"/>
      <c r="B924" s="6"/>
      <c r="C924" s="6"/>
      <c r="D924" s="6"/>
      <c r="E924" s="6"/>
      <c r="F924" s="6"/>
      <c r="G924" s="6"/>
      <c r="H924" s="6"/>
      <c r="I924" s="6"/>
      <c r="J924" s="6"/>
      <c r="K924" s="6"/>
      <c r="L924" s="6"/>
      <c r="M924" s="6"/>
      <c r="N924" s="6"/>
    </row>
    <row r="925">
      <c r="A925" s="6"/>
      <c r="B925" s="6"/>
      <c r="C925" s="6"/>
      <c r="D925" s="6"/>
      <c r="E925" s="6"/>
      <c r="F925" s="6"/>
      <c r="G925" s="6"/>
      <c r="H925" s="6"/>
      <c r="I925" s="6"/>
      <c r="J925" s="6"/>
      <c r="K925" s="6"/>
      <c r="L925" s="6"/>
      <c r="M925" s="6"/>
      <c r="N925" s="6"/>
    </row>
    <row r="926">
      <c r="A926" s="6"/>
      <c r="B926" s="6"/>
      <c r="C926" s="6"/>
      <c r="D926" s="6"/>
      <c r="E926" s="6"/>
      <c r="F926" s="6"/>
      <c r="G926" s="6"/>
      <c r="H926" s="6"/>
      <c r="I926" s="6"/>
      <c r="J926" s="6"/>
      <c r="K926" s="6"/>
      <c r="L926" s="6"/>
      <c r="M926" s="6"/>
      <c r="N926" s="6"/>
    </row>
    <row r="927">
      <c r="A927" s="6"/>
      <c r="B927" s="6"/>
      <c r="C927" s="6"/>
      <c r="D927" s="6"/>
      <c r="E927" s="6"/>
      <c r="F927" s="6"/>
      <c r="G927" s="6"/>
      <c r="H927" s="6"/>
      <c r="I927" s="6"/>
      <c r="J927" s="6"/>
      <c r="K927" s="6"/>
      <c r="L927" s="6"/>
      <c r="M927" s="6"/>
      <c r="N927" s="6"/>
    </row>
    <row r="928">
      <c r="A928" s="6"/>
      <c r="B928" s="6"/>
      <c r="C928" s="6"/>
      <c r="D928" s="6"/>
      <c r="E928" s="6"/>
      <c r="F928" s="6"/>
      <c r="G928" s="6"/>
      <c r="H928" s="6"/>
      <c r="I928" s="6"/>
      <c r="J928" s="6"/>
      <c r="K928" s="6"/>
      <c r="L928" s="6"/>
      <c r="M928" s="6"/>
      <c r="N928" s="6"/>
    </row>
    <row r="929">
      <c r="A929" s="6"/>
      <c r="B929" s="6"/>
      <c r="C929" s="6"/>
      <c r="D929" s="6"/>
      <c r="E929" s="6"/>
      <c r="F929" s="6"/>
      <c r="G929" s="6"/>
      <c r="H929" s="6"/>
      <c r="I929" s="6"/>
      <c r="J929" s="6"/>
      <c r="K929" s="6"/>
      <c r="L929" s="6"/>
      <c r="M929" s="6"/>
      <c r="N929" s="6"/>
    </row>
    <row r="930">
      <c r="A930" s="6"/>
      <c r="B930" s="6"/>
      <c r="C930" s="6"/>
      <c r="D930" s="6"/>
      <c r="E930" s="6"/>
      <c r="F930" s="6"/>
      <c r="G930" s="6"/>
      <c r="H930" s="6"/>
      <c r="I930" s="6"/>
      <c r="J930" s="6"/>
      <c r="K930" s="6"/>
      <c r="L930" s="6"/>
      <c r="M930" s="6"/>
      <c r="N930" s="6"/>
    </row>
    <row r="931">
      <c r="A931" s="6"/>
      <c r="B931" s="6"/>
      <c r="C931" s="6"/>
      <c r="D931" s="6"/>
      <c r="E931" s="6"/>
      <c r="F931" s="6"/>
      <c r="G931" s="6"/>
      <c r="H931" s="6"/>
      <c r="I931" s="6"/>
      <c r="J931" s="6"/>
      <c r="K931" s="6"/>
      <c r="L931" s="6"/>
      <c r="M931" s="6"/>
      <c r="N931" s="6"/>
    </row>
    <row r="932">
      <c r="A932" s="6"/>
      <c r="B932" s="6"/>
      <c r="C932" s="6"/>
      <c r="D932" s="6"/>
      <c r="E932" s="6"/>
      <c r="F932" s="6"/>
      <c r="G932" s="6"/>
      <c r="H932" s="6"/>
      <c r="I932" s="6"/>
      <c r="J932" s="6"/>
      <c r="K932" s="6"/>
      <c r="L932" s="6"/>
      <c r="M932" s="6"/>
      <c r="N932" s="6"/>
    </row>
    <row r="933">
      <c r="A933" s="6"/>
      <c r="B933" s="6"/>
      <c r="C933" s="6"/>
      <c r="D933" s="6"/>
      <c r="E933" s="6"/>
      <c r="F933" s="6"/>
      <c r="G933" s="6"/>
      <c r="H933" s="6"/>
      <c r="I933" s="6"/>
      <c r="J933" s="6"/>
      <c r="K933" s="6"/>
      <c r="L933" s="6"/>
      <c r="M933" s="6"/>
      <c r="N933" s="6"/>
    </row>
    <row r="934">
      <c r="A934" s="6"/>
      <c r="B934" s="6"/>
      <c r="C934" s="6"/>
      <c r="D934" s="6"/>
      <c r="E934" s="6"/>
      <c r="F934" s="6"/>
      <c r="G934" s="6"/>
      <c r="H934" s="6"/>
      <c r="I934" s="6"/>
      <c r="J934" s="6"/>
      <c r="K934" s="6"/>
      <c r="L934" s="6"/>
      <c r="M934" s="6"/>
      <c r="N934" s="6"/>
    </row>
    <row r="935">
      <c r="A935" s="6"/>
      <c r="B935" s="6"/>
      <c r="C935" s="6"/>
      <c r="D935" s="6"/>
      <c r="E935" s="6"/>
      <c r="F935" s="6"/>
      <c r="G935" s="6"/>
      <c r="H935" s="6"/>
      <c r="I935" s="6"/>
      <c r="J935" s="6"/>
      <c r="K935" s="6"/>
      <c r="L935" s="6"/>
      <c r="M935" s="6"/>
      <c r="N935" s="6"/>
    </row>
    <row r="936">
      <c r="A936" s="6"/>
      <c r="B936" s="6"/>
      <c r="C936" s="6"/>
      <c r="D936" s="6"/>
      <c r="E936" s="6"/>
      <c r="F936" s="6"/>
      <c r="G936" s="6"/>
      <c r="H936" s="6"/>
      <c r="I936" s="6"/>
      <c r="J936" s="6"/>
      <c r="K936" s="6"/>
      <c r="L936" s="6"/>
      <c r="M936" s="6"/>
      <c r="N936" s="6"/>
    </row>
    <row r="937">
      <c r="A937" s="6"/>
      <c r="B937" s="6"/>
      <c r="C937" s="6"/>
      <c r="D937" s="6"/>
      <c r="E937" s="6"/>
      <c r="F937" s="6"/>
      <c r="G937" s="6"/>
      <c r="H937" s="6"/>
      <c r="I937" s="6"/>
      <c r="J937" s="6"/>
      <c r="K937" s="6"/>
      <c r="L937" s="6"/>
      <c r="M937" s="6"/>
      <c r="N937" s="6"/>
    </row>
    <row r="938">
      <c r="A938" s="6"/>
      <c r="B938" s="6"/>
      <c r="C938" s="6"/>
      <c r="D938" s="6"/>
      <c r="E938" s="6"/>
      <c r="F938" s="6"/>
      <c r="G938" s="6"/>
      <c r="H938" s="6"/>
      <c r="I938" s="6"/>
      <c r="J938" s="6"/>
      <c r="K938" s="6"/>
      <c r="L938" s="6"/>
      <c r="M938" s="6"/>
      <c r="N938" s="6"/>
    </row>
    <row r="939">
      <c r="A939" s="6"/>
      <c r="B939" s="6"/>
      <c r="C939" s="6"/>
      <c r="D939" s="6"/>
      <c r="E939" s="6"/>
      <c r="F939" s="6"/>
      <c r="G939" s="6"/>
      <c r="H939" s="6"/>
      <c r="I939" s="6"/>
      <c r="J939" s="6"/>
      <c r="K939" s="6"/>
      <c r="L939" s="6"/>
      <c r="M939" s="6"/>
      <c r="N939" s="6"/>
    </row>
    <row r="940">
      <c r="A940" s="6"/>
      <c r="B940" s="6"/>
      <c r="C940" s="6"/>
      <c r="D940" s="6"/>
      <c r="E940" s="6"/>
      <c r="F940" s="6"/>
      <c r="G940" s="6"/>
      <c r="H940" s="6"/>
      <c r="I940" s="6"/>
      <c r="J940" s="6"/>
      <c r="K940" s="6"/>
      <c r="L940" s="6"/>
      <c r="M940" s="6"/>
      <c r="N940" s="6"/>
    </row>
    <row r="941">
      <c r="A941" s="6"/>
      <c r="B941" s="6"/>
      <c r="C941" s="6"/>
      <c r="D941" s="6"/>
      <c r="E941" s="6"/>
      <c r="F941" s="6"/>
      <c r="G941" s="6"/>
      <c r="H941" s="6"/>
      <c r="I941" s="6"/>
      <c r="J941" s="6"/>
      <c r="K941" s="6"/>
      <c r="L941" s="6"/>
      <c r="M941" s="6"/>
      <c r="N941" s="6"/>
    </row>
    <row r="942">
      <c r="A942" s="6"/>
      <c r="B942" s="6"/>
      <c r="C942" s="6"/>
      <c r="D942" s="6"/>
      <c r="E942" s="6"/>
      <c r="F942" s="6"/>
      <c r="G942" s="6"/>
      <c r="H942" s="6"/>
      <c r="I942" s="6"/>
      <c r="J942" s="6"/>
      <c r="K942" s="6"/>
      <c r="L942" s="6"/>
      <c r="M942" s="6"/>
      <c r="N942" s="6"/>
    </row>
    <row r="943">
      <c r="A943" s="6"/>
      <c r="B943" s="6"/>
      <c r="C943" s="6"/>
      <c r="D943" s="6"/>
      <c r="E943" s="6"/>
      <c r="F943" s="6"/>
      <c r="G943" s="6"/>
      <c r="H943" s="6"/>
      <c r="I943" s="6"/>
      <c r="J943" s="6"/>
      <c r="K943" s="6"/>
      <c r="L943" s="6"/>
      <c r="M943" s="6"/>
      <c r="N943" s="6"/>
    </row>
    <row r="944">
      <c r="A944" s="6"/>
      <c r="B944" s="6"/>
      <c r="C944" s="6"/>
      <c r="D944" s="6"/>
      <c r="E944" s="6"/>
      <c r="F944" s="6"/>
      <c r="G944" s="6"/>
      <c r="H944" s="6"/>
      <c r="I944" s="6"/>
      <c r="J944" s="6"/>
      <c r="K944" s="6"/>
      <c r="L944" s="6"/>
      <c r="M944" s="6"/>
      <c r="N944" s="6"/>
    </row>
    <row r="945">
      <c r="A945" s="6"/>
      <c r="B945" s="6"/>
      <c r="C945" s="6"/>
      <c r="D945" s="6"/>
      <c r="E945" s="6"/>
      <c r="F945" s="6"/>
      <c r="G945" s="6"/>
      <c r="H945" s="6"/>
      <c r="I945" s="6"/>
      <c r="J945" s="6"/>
      <c r="K945" s="6"/>
      <c r="L945" s="6"/>
      <c r="M945" s="6"/>
      <c r="N945" s="6"/>
    </row>
    <row r="946">
      <c r="A946" s="6"/>
      <c r="B946" s="6"/>
      <c r="C946" s="6"/>
      <c r="D946" s="6"/>
      <c r="E946" s="6"/>
      <c r="F946" s="6"/>
      <c r="G946" s="6"/>
      <c r="H946" s="6"/>
      <c r="I946" s="6"/>
      <c r="J946" s="6"/>
      <c r="K946" s="6"/>
      <c r="L946" s="6"/>
      <c r="M946" s="6"/>
      <c r="N946" s="6"/>
    </row>
    <row r="947">
      <c r="A947" s="6"/>
      <c r="B947" s="6"/>
      <c r="C947" s="6"/>
      <c r="D947" s="6"/>
      <c r="E947" s="6"/>
      <c r="F947" s="6"/>
      <c r="G947" s="6"/>
      <c r="H947" s="6"/>
      <c r="I947" s="6"/>
      <c r="J947" s="6"/>
      <c r="K947" s="6"/>
      <c r="L947" s="6"/>
      <c r="M947" s="6"/>
      <c r="N947" s="6"/>
    </row>
    <row r="948">
      <c r="A948" s="6"/>
      <c r="B948" s="6"/>
      <c r="C948" s="6"/>
      <c r="D948" s="6"/>
      <c r="E948" s="6"/>
      <c r="F948" s="6"/>
      <c r="G948" s="6"/>
      <c r="H948" s="6"/>
      <c r="I948" s="6"/>
      <c r="J948" s="6"/>
      <c r="K948" s="6"/>
      <c r="L948" s="6"/>
      <c r="M948" s="6"/>
      <c r="N948" s="6"/>
    </row>
    <row r="949">
      <c r="A949" s="6"/>
      <c r="B949" s="6"/>
      <c r="C949" s="6"/>
      <c r="D949" s="6"/>
      <c r="E949" s="6"/>
      <c r="F949" s="6"/>
      <c r="G949" s="6"/>
      <c r="H949" s="6"/>
      <c r="I949" s="6"/>
      <c r="J949" s="6"/>
      <c r="K949" s="6"/>
      <c r="L949" s="6"/>
      <c r="M949" s="6"/>
      <c r="N949" s="6"/>
    </row>
    <row r="950">
      <c r="A950" s="6"/>
      <c r="B950" s="6"/>
      <c r="C950" s="6"/>
      <c r="D950" s="6"/>
      <c r="E950" s="6"/>
      <c r="F950" s="6"/>
      <c r="G950" s="6"/>
      <c r="H950" s="6"/>
      <c r="I950" s="6"/>
      <c r="J950" s="6"/>
      <c r="K950" s="6"/>
      <c r="L950" s="6"/>
      <c r="M950" s="6"/>
      <c r="N950" s="6"/>
    </row>
    <row r="951">
      <c r="A951" s="6"/>
      <c r="B951" s="6"/>
      <c r="C951" s="6"/>
      <c r="D951" s="6"/>
      <c r="E951" s="6"/>
      <c r="F951" s="6"/>
      <c r="G951" s="6"/>
      <c r="H951" s="6"/>
      <c r="I951" s="6"/>
      <c r="J951" s="6"/>
      <c r="K951" s="6"/>
      <c r="L951" s="6"/>
      <c r="M951" s="6"/>
      <c r="N951" s="6"/>
    </row>
    <row r="952">
      <c r="A952" s="6"/>
      <c r="B952" s="6"/>
      <c r="C952" s="6"/>
      <c r="D952" s="6"/>
      <c r="E952" s="6"/>
      <c r="F952" s="6"/>
      <c r="G952" s="6"/>
      <c r="H952" s="6"/>
      <c r="I952" s="6"/>
      <c r="J952" s="6"/>
      <c r="K952" s="6"/>
      <c r="L952" s="6"/>
      <c r="M952" s="6"/>
      <c r="N952" s="6"/>
    </row>
    <row r="953">
      <c r="A953" s="6"/>
      <c r="B953" s="6"/>
      <c r="C953" s="6"/>
      <c r="D953" s="6"/>
      <c r="E953" s="6"/>
      <c r="F953" s="6"/>
      <c r="G953" s="6"/>
      <c r="H953" s="6"/>
      <c r="I953" s="6"/>
      <c r="J953" s="6"/>
      <c r="K953" s="6"/>
      <c r="L953" s="6"/>
      <c r="M953" s="6"/>
      <c r="N953" s="6"/>
    </row>
    <row r="954">
      <c r="A954" s="6"/>
      <c r="B954" s="6"/>
      <c r="C954" s="6"/>
      <c r="D954" s="6"/>
      <c r="E954" s="6"/>
      <c r="F954" s="6"/>
      <c r="G954" s="6"/>
      <c r="H954" s="6"/>
      <c r="I954" s="6"/>
      <c r="J954" s="6"/>
      <c r="K954" s="6"/>
      <c r="L954" s="6"/>
      <c r="M954" s="6"/>
      <c r="N954" s="6"/>
    </row>
    <row r="955">
      <c r="A955" s="6"/>
      <c r="B955" s="6"/>
      <c r="C955" s="6"/>
      <c r="D955" s="6"/>
      <c r="E955" s="6"/>
      <c r="F955" s="6"/>
      <c r="G955" s="6"/>
      <c r="H955" s="6"/>
      <c r="I955" s="6"/>
      <c r="J955" s="6"/>
      <c r="K955" s="6"/>
      <c r="L955" s="6"/>
      <c r="M955" s="6"/>
      <c r="N955" s="6"/>
    </row>
    <row r="956">
      <c r="A956" s="6"/>
      <c r="B956" s="6"/>
      <c r="C956" s="6"/>
      <c r="D956" s="6"/>
      <c r="E956" s="6"/>
      <c r="F956" s="6"/>
      <c r="G956" s="6"/>
      <c r="H956" s="6"/>
      <c r="I956" s="6"/>
      <c r="J956" s="6"/>
      <c r="K956" s="6"/>
      <c r="L956" s="6"/>
      <c r="M956" s="6"/>
      <c r="N956" s="6"/>
    </row>
    <row r="957">
      <c r="A957" s="6"/>
      <c r="B957" s="6"/>
      <c r="C957" s="6"/>
      <c r="D957" s="6"/>
      <c r="E957" s="6"/>
      <c r="F957" s="6"/>
      <c r="G957" s="6"/>
      <c r="H957" s="6"/>
      <c r="I957" s="6"/>
      <c r="J957" s="6"/>
      <c r="K957" s="6"/>
      <c r="L957" s="6"/>
      <c r="M957" s="6"/>
      <c r="N957" s="6"/>
    </row>
    <row r="958">
      <c r="A958" s="6"/>
      <c r="B958" s="6"/>
      <c r="C958" s="6"/>
      <c r="D958" s="6"/>
      <c r="E958" s="6"/>
      <c r="F958" s="6"/>
      <c r="G958" s="6"/>
      <c r="H958" s="6"/>
      <c r="I958" s="6"/>
      <c r="J958" s="6"/>
      <c r="K958" s="6"/>
      <c r="L958" s="6"/>
      <c r="M958" s="6"/>
      <c r="N958" s="6"/>
    </row>
    <row r="959">
      <c r="A959" s="6"/>
      <c r="B959" s="6"/>
      <c r="C959" s="6"/>
      <c r="D959" s="6"/>
      <c r="E959" s="6"/>
      <c r="F959" s="6"/>
      <c r="G959" s="6"/>
      <c r="H959" s="6"/>
      <c r="I959" s="6"/>
      <c r="J959" s="6"/>
      <c r="K959" s="6"/>
      <c r="L959" s="6"/>
      <c r="M959" s="6"/>
      <c r="N959" s="6"/>
    </row>
    <row r="960">
      <c r="A960" s="6"/>
      <c r="B960" s="6"/>
      <c r="C960" s="6"/>
      <c r="D960" s="6"/>
      <c r="E960" s="6"/>
      <c r="F960" s="6"/>
      <c r="G960" s="6"/>
      <c r="H960" s="6"/>
      <c r="I960" s="6"/>
      <c r="J960" s="6"/>
      <c r="K960" s="6"/>
      <c r="L960" s="6"/>
      <c r="M960" s="6"/>
      <c r="N960" s="6"/>
    </row>
    <row r="961">
      <c r="A961" s="6"/>
      <c r="B961" s="6"/>
      <c r="C961" s="6"/>
      <c r="D961" s="6"/>
      <c r="E961" s="6"/>
      <c r="F961" s="6"/>
      <c r="G961" s="6"/>
      <c r="H961" s="6"/>
      <c r="I961" s="6"/>
      <c r="J961" s="6"/>
      <c r="K961" s="6"/>
      <c r="L961" s="6"/>
      <c r="M961" s="6"/>
      <c r="N961" s="6"/>
    </row>
    <row r="962">
      <c r="A962" s="6"/>
      <c r="B962" s="6"/>
      <c r="C962" s="6"/>
      <c r="D962" s="6"/>
      <c r="E962" s="6"/>
      <c r="F962" s="6"/>
      <c r="G962" s="6"/>
      <c r="H962" s="6"/>
      <c r="I962" s="6"/>
      <c r="J962" s="6"/>
      <c r="K962" s="6"/>
      <c r="L962" s="6"/>
      <c r="M962" s="6"/>
      <c r="N962" s="6"/>
    </row>
    <row r="963">
      <c r="A963" s="6"/>
      <c r="B963" s="6"/>
      <c r="C963" s="6"/>
      <c r="D963" s="6"/>
      <c r="E963" s="6"/>
      <c r="F963" s="6"/>
      <c r="G963" s="6"/>
      <c r="H963" s="6"/>
      <c r="I963" s="6"/>
      <c r="J963" s="6"/>
      <c r="K963" s="6"/>
      <c r="L963" s="6"/>
      <c r="M963" s="6"/>
      <c r="N963" s="6"/>
    </row>
    <row r="964">
      <c r="A964" s="6"/>
      <c r="B964" s="6"/>
      <c r="C964" s="6"/>
      <c r="D964" s="6"/>
      <c r="E964" s="6"/>
      <c r="F964" s="6"/>
      <c r="G964" s="6"/>
      <c r="H964" s="6"/>
      <c r="I964" s="6"/>
      <c r="J964" s="6"/>
      <c r="K964" s="6"/>
      <c r="L964" s="6"/>
      <c r="M964" s="6"/>
      <c r="N964" s="6"/>
    </row>
    <row r="965">
      <c r="A965" s="6"/>
      <c r="B965" s="6"/>
      <c r="C965" s="6"/>
      <c r="D965" s="6"/>
      <c r="E965" s="6"/>
      <c r="F965" s="6"/>
      <c r="G965" s="6"/>
      <c r="H965" s="6"/>
      <c r="I965" s="6"/>
      <c r="J965" s="6"/>
      <c r="K965" s="6"/>
      <c r="L965" s="6"/>
      <c r="M965" s="6"/>
      <c r="N965" s="6"/>
    </row>
    <row r="966">
      <c r="A966" s="6"/>
      <c r="B966" s="6"/>
      <c r="C966" s="6"/>
      <c r="D966" s="6"/>
      <c r="E966" s="6"/>
      <c r="F966" s="6"/>
      <c r="G966" s="6"/>
      <c r="H966" s="6"/>
      <c r="I966" s="6"/>
      <c r="J966" s="6"/>
      <c r="K966" s="6"/>
      <c r="L966" s="6"/>
      <c r="M966" s="6"/>
      <c r="N966" s="6"/>
    </row>
    <row r="967">
      <c r="A967" s="6"/>
      <c r="B967" s="6"/>
      <c r="C967" s="6"/>
      <c r="D967" s="6"/>
      <c r="E967" s="6"/>
      <c r="F967" s="6"/>
      <c r="G967" s="6"/>
      <c r="H967" s="6"/>
      <c r="I967" s="6"/>
      <c r="J967" s="6"/>
      <c r="K967" s="6"/>
      <c r="L967" s="6"/>
      <c r="M967" s="6"/>
      <c r="N967" s="6"/>
    </row>
    <row r="968">
      <c r="A968" s="6"/>
      <c r="B968" s="6"/>
      <c r="C968" s="6"/>
      <c r="D968" s="6"/>
      <c r="E968" s="6"/>
      <c r="F968" s="6"/>
      <c r="G968" s="6"/>
      <c r="H968" s="6"/>
      <c r="I968" s="6"/>
      <c r="J968" s="6"/>
      <c r="K968" s="6"/>
      <c r="L968" s="6"/>
      <c r="M968" s="6"/>
      <c r="N968" s="6"/>
    </row>
    <row r="969">
      <c r="A969" s="6"/>
      <c r="B969" s="6"/>
      <c r="C969" s="6"/>
      <c r="D969" s="6"/>
      <c r="E969" s="6"/>
      <c r="F969" s="6"/>
      <c r="G969" s="6"/>
      <c r="H969" s="6"/>
      <c r="I969" s="6"/>
      <c r="J969" s="6"/>
      <c r="K969" s="6"/>
      <c r="L969" s="6"/>
      <c r="M969" s="6"/>
      <c r="N969" s="6"/>
    </row>
    <row r="970">
      <c r="A970" s="6"/>
      <c r="B970" s="6"/>
      <c r="C970" s="6"/>
      <c r="D970" s="6"/>
      <c r="E970" s="6"/>
      <c r="F970" s="6"/>
      <c r="G970" s="6"/>
      <c r="H970" s="6"/>
      <c r="I970" s="6"/>
      <c r="J970" s="6"/>
      <c r="K970" s="6"/>
      <c r="L970" s="6"/>
      <c r="M970" s="6"/>
      <c r="N970" s="6"/>
    </row>
    <row r="971">
      <c r="A971" s="6"/>
      <c r="B971" s="6"/>
      <c r="C971" s="6"/>
      <c r="D971" s="6"/>
      <c r="E971" s="6"/>
      <c r="F971" s="6"/>
      <c r="G971" s="6"/>
      <c r="H971" s="6"/>
      <c r="I971" s="6"/>
      <c r="J971" s="6"/>
      <c r="K971" s="6"/>
      <c r="L971" s="6"/>
      <c r="M971" s="6"/>
      <c r="N971" s="6"/>
    </row>
    <row r="972">
      <c r="A972" s="6"/>
      <c r="B972" s="6"/>
      <c r="C972" s="6"/>
      <c r="D972" s="6"/>
      <c r="E972" s="6"/>
      <c r="F972" s="6"/>
      <c r="G972" s="6"/>
      <c r="H972" s="6"/>
      <c r="I972" s="6"/>
      <c r="J972" s="6"/>
      <c r="K972" s="6"/>
      <c r="L972" s="6"/>
      <c r="M972" s="6"/>
      <c r="N972" s="6"/>
    </row>
    <row r="973">
      <c r="A973" s="6"/>
      <c r="B973" s="6"/>
      <c r="C973" s="6"/>
      <c r="D973" s="6"/>
      <c r="E973" s="6"/>
      <c r="F973" s="6"/>
      <c r="G973" s="6"/>
      <c r="H973" s="6"/>
      <c r="I973" s="6"/>
      <c r="J973" s="6"/>
      <c r="K973" s="6"/>
      <c r="L973" s="6"/>
      <c r="M973" s="6"/>
      <c r="N973" s="6"/>
    </row>
    <row r="974">
      <c r="A974" s="6"/>
      <c r="B974" s="6"/>
      <c r="C974" s="6"/>
      <c r="D974" s="6"/>
      <c r="E974" s="6"/>
      <c r="F974" s="6"/>
      <c r="G974" s="6"/>
      <c r="H974" s="6"/>
      <c r="I974" s="6"/>
      <c r="J974" s="6"/>
      <c r="K974" s="6"/>
      <c r="L974" s="6"/>
      <c r="M974" s="6"/>
      <c r="N974" s="6"/>
    </row>
    <row r="975">
      <c r="A975" s="6"/>
      <c r="B975" s="6"/>
      <c r="C975" s="6"/>
      <c r="D975" s="6"/>
      <c r="E975" s="6"/>
      <c r="F975" s="6"/>
      <c r="G975" s="6"/>
      <c r="H975" s="6"/>
      <c r="I975" s="6"/>
      <c r="J975" s="6"/>
      <c r="K975" s="6"/>
      <c r="L975" s="6"/>
      <c r="M975" s="6"/>
      <c r="N975" s="6"/>
    </row>
    <row r="976">
      <c r="A976" s="6"/>
      <c r="B976" s="6"/>
      <c r="C976" s="6"/>
      <c r="D976" s="6"/>
      <c r="E976" s="6"/>
      <c r="F976" s="6"/>
      <c r="G976" s="6"/>
      <c r="H976" s="6"/>
      <c r="I976" s="6"/>
      <c r="J976" s="6"/>
      <c r="K976" s="6"/>
      <c r="L976" s="6"/>
      <c r="M976" s="6"/>
      <c r="N976" s="6"/>
    </row>
    <row r="977">
      <c r="A977" s="6"/>
      <c r="B977" s="6"/>
      <c r="C977" s="6"/>
      <c r="D977" s="6"/>
      <c r="E977" s="6"/>
      <c r="F977" s="6"/>
      <c r="G977" s="6"/>
      <c r="H977" s="6"/>
      <c r="I977" s="6"/>
      <c r="J977" s="6"/>
      <c r="K977" s="6"/>
      <c r="L977" s="6"/>
      <c r="M977" s="6"/>
      <c r="N977" s="6"/>
    </row>
    <row r="978">
      <c r="A978" s="6"/>
      <c r="B978" s="6"/>
      <c r="C978" s="6"/>
      <c r="D978" s="6"/>
      <c r="E978" s="6"/>
      <c r="F978" s="6"/>
      <c r="G978" s="6"/>
      <c r="H978" s="6"/>
      <c r="I978" s="6"/>
      <c r="J978" s="6"/>
      <c r="K978" s="6"/>
      <c r="L978" s="6"/>
      <c r="M978" s="6"/>
      <c r="N978" s="6"/>
    </row>
    <row r="979">
      <c r="A979" s="6"/>
      <c r="B979" s="6"/>
      <c r="C979" s="6"/>
      <c r="D979" s="6"/>
      <c r="E979" s="6"/>
      <c r="F979" s="6"/>
      <c r="G979" s="6"/>
      <c r="H979" s="6"/>
      <c r="I979" s="6"/>
      <c r="J979" s="6"/>
      <c r="K979" s="6"/>
      <c r="L979" s="6"/>
      <c r="M979" s="6"/>
      <c r="N979" s="6"/>
    </row>
    <row r="980">
      <c r="A980" s="6"/>
      <c r="B980" s="6"/>
      <c r="C980" s="6"/>
      <c r="D980" s="6"/>
      <c r="E980" s="6"/>
      <c r="F980" s="6"/>
      <c r="G980" s="6"/>
      <c r="H980" s="6"/>
      <c r="I980" s="6"/>
      <c r="J980" s="6"/>
      <c r="K980" s="6"/>
      <c r="L980" s="6"/>
      <c r="M980" s="6"/>
      <c r="N980" s="6"/>
    </row>
    <row r="981">
      <c r="A981" s="6"/>
      <c r="B981" s="6"/>
      <c r="C981" s="6"/>
      <c r="D981" s="6"/>
      <c r="E981" s="6"/>
      <c r="F981" s="6"/>
      <c r="G981" s="6"/>
      <c r="H981" s="6"/>
      <c r="I981" s="6"/>
      <c r="J981" s="6"/>
      <c r="K981" s="6"/>
      <c r="L981" s="6"/>
      <c r="M981" s="6"/>
      <c r="N981" s="6"/>
    </row>
    <row r="982">
      <c r="A982" s="6"/>
      <c r="B982" s="6"/>
      <c r="C982" s="6"/>
      <c r="D982" s="6"/>
      <c r="E982" s="6"/>
      <c r="F982" s="6"/>
      <c r="G982" s="6"/>
      <c r="H982" s="6"/>
      <c r="I982" s="6"/>
      <c r="J982" s="6"/>
      <c r="K982" s="6"/>
      <c r="L982" s="6"/>
      <c r="M982" s="6"/>
      <c r="N982" s="6"/>
    </row>
    <row r="983">
      <c r="A983" s="6"/>
      <c r="B983" s="6"/>
      <c r="C983" s="6"/>
      <c r="D983" s="6"/>
      <c r="E983" s="6"/>
      <c r="F983" s="6"/>
      <c r="G983" s="6"/>
      <c r="H983" s="6"/>
      <c r="I983" s="6"/>
      <c r="J983" s="6"/>
      <c r="K983" s="6"/>
      <c r="L983" s="6"/>
      <c r="M983" s="6"/>
      <c r="N983" s="6"/>
    </row>
    <row r="984">
      <c r="A984" s="6"/>
      <c r="B984" s="6"/>
      <c r="C984" s="6"/>
      <c r="D984" s="6"/>
      <c r="E984" s="6"/>
      <c r="F984" s="6"/>
      <c r="G984" s="6"/>
      <c r="H984" s="6"/>
      <c r="I984" s="6"/>
      <c r="J984" s="6"/>
      <c r="K984" s="6"/>
      <c r="L984" s="6"/>
      <c r="M984" s="6"/>
      <c r="N984" s="6"/>
    </row>
    <row r="985">
      <c r="A985" s="6"/>
      <c r="B985" s="6"/>
      <c r="C985" s="6"/>
      <c r="D985" s="6"/>
      <c r="E985" s="6"/>
      <c r="F985" s="6"/>
      <c r="G985" s="6"/>
      <c r="H985" s="6"/>
      <c r="I985" s="6"/>
      <c r="J985" s="6"/>
      <c r="K985" s="6"/>
      <c r="L985" s="6"/>
      <c r="M985" s="6"/>
      <c r="N985" s="6"/>
    </row>
    <row r="986">
      <c r="A986" s="6"/>
      <c r="B986" s="6"/>
      <c r="C986" s="6"/>
      <c r="D986" s="6"/>
      <c r="E986" s="6"/>
      <c r="F986" s="6"/>
      <c r="G986" s="6"/>
      <c r="H986" s="6"/>
      <c r="I986" s="6"/>
      <c r="J986" s="6"/>
      <c r="K986" s="6"/>
      <c r="L986" s="6"/>
      <c r="M986" s="6"/>
      <c r="N986" s="6"/>
    </row>
    <row r="987">
      <c r="A987" s="6"/>
      <c r="B987" s="6"/>
      <c r="C987" s="6"/>
      <c r="D987" s="6"/>
      <c r="E987" s="6"/>
      <c r="F987" s="6"/>
      <c r="G987" s="6"/>
      <c r="H987" s="6"/>
      <c r="I987" s="6"/>
      <c r="J987" s="6"/>
      <c r="K987" s="6"/>
      <c r="L987" s="6"/>
      <c r="M987" s="6"/>
      <c r="N987" s="6"/>
    </row>
    <row r="988">
      <c r="A988" s="6"/>
      <c r="B988" s="6"/>
      <c r="C988" s="6"/>
      <c r="D988" s="6"/>
      <c r="E988" s="6"/>
      <c r="F988" s="6"/>
      <c r="G988" s="6"/>
      <c r="H988" s="6"/>
      <c r="I988" s="6"/>
      <c r="J988" s="6"/>
      <c r="K988" s="6"/>
      <c r="L988" s="6"/>
      <c r="M988" s="6"/>
      <c r="N988" s="6"/>
    </row>
    <row r="989">
      <c r="A989" s="6"/>
      <c r="B989" s="6"/>
      <c r="C989" s="6"/>
      <c r="D989" s="6"/>
      <c r="E989" s="6"/>
      <c r="F989" s="6"/>
      <c r="G989" s="6"/>
      <c r="H989" s="6"/>
      <c r="I989" s="6"/>
      <c r="J989" s="6"/>
      <c r="K989" s="6"/>
      <c r="L989" s="6"/>
      <c r="M989" s="6"/>
      <c r="N989" s="6"/>
    </row>
    <row r="990">
      <c r="A990" s="6"/>
      <c r="B990" s="6"/>
      <c r="C990" s="6"/>
      <c r="D990" s="6"/>
      <c r="E990" s="6"/>
      <c r="F990" s="6"/>
      <c r="G990" s="6"/>
      <c r="H990" s="6"/>
      <c r="I990" s="6"/>
      <c r="J990" s="6"/>
      <c r="K990" s="6"/>
      <c r="L990" s="6"/>
      <c r="M990" s="6"/>
      <c r="N990" s="6"/>
    </row>
    <row r="991">
      <c r="A991" s="6"/>
      <c r="B991" s="6"/>
      <c r="C991" s="6"/>
      <c r="D991" s="6"/>
      <c r="E991" s="6"/>
      <c r="F991" s="6"/>
      <c r="G991" s="6"/>
      <c r="H991" s="6"/>
      <c r="I991" s="6"/>
      <c r="J991" s="6"/>
      <c r="K991" s="6"/>
      <c r="L991" s="6"/>
      <c r="M991" s="6"/>
      <c r="N991" s="6"/>
    </row>
    <row r="992">
      <c r="A992" s="6"/>
      <c r="B992" s="6"/>
      <c r="C992" s="6"/>
      <c r="D992" s="6"/>
      <c r="E992" s="6"/>
      <c r="F992" s="6"/>
      <c r="G992" s="6"/>
      <c r="H992" s="6"/>
      <c r="I992" s="6"/>
      <c r="J992" s="6"/>
      <c r="K992" s="6"/>
      <c r="L992" s="6"/>
      <c r="M992" s="6"/>
      <c r="N992" s="6"/>
    </row>
    <row r="993">
      <c r="A993" s="6"/>
      <c r="B993" s="6"/>
      <c r="C993" s="6"/>
      <c r="D993" s="6"/>
      <c r="E993" s="6"/>
      <c r="F993" s="6"/>
      <c r="G993" s="6"/>
      <c r="H993" s="6"/>
      <c r="I993" s="6"/>
      <c r="J993" s="6"/>
      <c r="K993" s="6"/>
      <c r="L993" s="6"/>
      <c r="M993" s="6"/>
      <c r="N993" s="6"/>
    </row>
    <row r="994">
      <c r="A994" s="6"/>
      <c r="B994" s="6"/>
      <c r="C994" s="6"/>
      <c r="D994" s="6"/>
      <c r="E994" s="6"/>
      <c r="F994" s="6"/>
      <c r="G994" s="6"/>
      <c r="H994" s="6"/>
      <c r="I994" s="6"/>
      <c r="J994" s="6"/>
      <c r="K994" s="6"/>
      <c r="L994" s="6"/>
      <c r="M994" s="6"/>
      <c r="N994" s="6"/>
    </row>
    <row r="995">
      <c r="A995" s="6"/>
      <c r="B995" s="6"/>
      <c r="C995" s="6"/>
      <c r="D995" s="6"/>
      <c r="E995" s="6"/>
      <c r="F995" s="6"/>
      <c r="G995" s="6"/>
      <c r="H995" s="6"/>
      <c r="I995" s="6"/>
      <c r="J995" s="6"/>
      <c r="K995" s="6"/>
      <c r="L995" s="6"/>
      <c r="M995" s="6"/>
      <c r="N995" s="6"/>
    </row>
    <row r="996">
      <c r="A996" s="6"/>
      <c r="B996" s="6"/>
      <c r="C996" s="6"/>
      <c r="D996" s="6"/>
      <c r="E996" s="6"/>
      <c r="F996" s="6"/>
      <c r="G996" s="6"/>
      <c r="H996" s="6"/>
      <c r="I996" s="6"/>
      <c r="J996" s="6"/>
      <c r="K996" s="6"/>
      <c r="L996" s="6"/>
      <c r="M996" s="6"/>
      <c r="N996" s="6"/>
    </row>
    <row r="997">
      <c r="A997" s="6"/>
      <c r="B997" s="6"/>
      <c r="C997" s="6"/>
      <c r="D997" s="6"/>
      <c r="E997" s="6"/>
      <c r="F997" s="6"/>
      <c r="G997" s="6"/>
      <c r="H997" s="6"/>
      <c r="I997" s="6"/>
      <c r="J997" s="6"/>
      <c r="K997" s="6"/>
      <c r="L997" s="6"/>
      <c r="M997" s="6"/>
      <c r="N997" s="6"/>
    </row>
    <row r="998">
      <c r="A998" s="6"/>
      <c r="B998" s="6"/>
      <c r="C998" s="6"/>
      <c r="D998" s="6"/>
      <c r="E998" s="6"/>
      <c r="F998" s="6"/>
      <c r="G998" s="6"/>
      <c r="H998" s="6"/>
      <c r="I998" s="6"/>
      <c r="J998" s="6"/>
      <c r="K998" s="6"/>
      <c r="L998" s="6"/>
      <c r="M998" s="6"/>
      <c r="N998" s="6"/>
    </row>
    <row r="999">
      <c r="A999" s="6"/>
      <c r="B999" s="6"/>
      <c r="C999" s="6"/>
      <c r="D999" s="6"/>
      <c r="E999" s="6"/>
      <c r="F999" s="6"/>
      <c r="G999" s="6"/>
      <c r="H999" s="6"/>
      <c r="I999" s="6"/>
      <c r="J999" s="6"/>
      <c r="K999" s="6"/>
      <c r="L999" s="6"/>
      <c r="M999" s="6"/>
      <c r="N999" s="6"/>
    </row>
    <row r="1000">
      <c r="A1000" s="6"/>
      <c r="B1000" s="6"/>
      <c r="C1000" s="6"/>
      <c r="D1000" s="6"/>
      <c r="E1000" s="6"/>
      <c r="F1000" s="6"/>
      <c r="G1000" s="6"/>
      <c r="H1000" s="6"/>
      <c r="I1000" s="6"/>
      <c r="J1000" s="6"/>
      <c r="K1000" s="6"/>
      <c r="L1000" s="6"/>
      <c r="M1000" s="6"/>
      <c r="N1000" s="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cols>
    <col customWidth="1" min="1" max="1" width="36.78"/>
    <col customWidth="1" min="2" max="13" width="6.67"/>
    <col customWidth="1" min="14" max="14" width="8.78"/>
    <col customWidth="1" min="15" max="15" width="9.0"/>
    <col customWidth="1" min="16" max="16" width="7.33"/>
    <col customWidth="1" min="17" max="17" width="9.0"/>
    <col customWidth="1" min="18" max="19" width="8.56"/>
    <col customWidth="1" min="20" max="20" width="7.33"/>
    <col customWidth="1" min="21" max="21" width="9.11"/>
    <col customWidth="1" min="22" max="22" width="9.22"/>
  </cols>
  <sheetData>
    <row r="1">
      <c r="A1" s="2" t="s">
        <v>2</v>
      </c>
      <c r="B1" s="2"/>
      <c r="C1" s="2"/>
      <c r="D1" s="2"/>
      <c r="E1" s="2"/>
      <c r="F1" s="2"/>
      <c r="G1" s="2"/>
      <c r="H1" s="2"/>
      <c r="I1" s="2"/>
      <c r="J1" s="2"/>
      <c r="K1" s="2"/>
      <c r="L1" s="2"/>
      <c r="M1" s="2"/>
      <c r="N1" s="3"/>
      <c r="O1" s="6"/>
      <c r="Q1" s="6"/>
    </row>
    <row r="2">
      <c r="A2" s="2" t="s">
        <v>103</v>
      </c>
      <c r="B2" s="4">
        <v>1.0</v>
      </c>
      <c r="C2" s="4">
        <v>2.0</v>
      </c>
      <c r="D2" s="4">
        <v>3.0</v>
      </c>
      <c r="E2" s="4">
        <v>4.0</v>
      </c>
      <c r="F2" s="4">
        <v>5.0</v>
      </c>
      <c r="G2" s="4">
        <v>6.0</v>
      </c>
      <c r="H2" s="4">
        <v>7.0</v>
      </c>
      <c r="I2" s="4">
        <v>8.0</v>
      </c>
      <c r="J2" s="4">
        <v>9.0</v>
      </c>
      <c r="K2" s="4">
        <v>10.0</v>
      </c>
      <c r="L2" s="4">
        <v>11.0</v>
      </c>
      <c r="M2" s="4">
        <v>12.0</v>
      </c>
      <c r="N2" s="8" t="s">
        <v>177</v>
      </c>
      <c r="O2" s="4" t="s">
        <v>188</v>
      </c>
      <c r="P2" s="5" t="s">
        <v>189</v>
      </c>
      <c r="Q2" s="4" t="s">
        <v>190</v>
      </c>
      <c r="R2" s="5" t="s">
        <v>191</v>
      </c>
      <c r="S2" s="5" t="s">
        <v>192</v>
      </c>
      <c r="T2" s="5" t="s">
        <v>119</v>
      </c>
      <c r="U2" s="5" t="s">
        <v>193</v>
      </c>
      <c r="V2" s="5" t="s">
        <v>194</v>
      </c>
      <c r="W2" s="5" t="s">
        <v>195</v>
      </c>
      <c r="X2" s="9"/>
      <c r="Y2" s="9"/>
      <c r="Z2" s="9"/>
      <c r="AA2" s="9"/>
      <c r="AB2" s="9"/>
      <c r="AC2" s="9"/>
      <c r="AD2" s="9"/>
      <c r="AE2" s="9"/>
    </row>
    <row r="3">
      <c r="A3" s="11" t="s">
        <v>196</v>
      </c>
      <c r="B3" s="12">
        <v>1.0</v>
      </c>
      <c r="C3" s="11"/>
      <c r="D3" s="11"/>
      <c r="E3" s="11"/>
      <c r="F3" s="11"/>
      <c r="G3" s="11"/>
      <c r="H3" s="11"/>
      <c r="I3" s="11"/>
      <c r="J3" s="11"/>
      <c r="K3" s="11"/>
      <c r="L3" s="11"/>
      <c r="M3" s="11"/>
      <c r="N3" s="3"/>
      <c r="O3" s="6"/>
      <c r="Q3" s="6"/>
      <c r="U3" s="13">
        <v>1.0</v>
      </c>
    </row>
    <row r="4">
      <c r="A4" s="11" t="s">
        <v>202</v>
      </c>
      <c r="B4" s="12">
        <v>1.0</v>
      </c>
      <c r="C4" s="11"/>
      <c r="D4" s="11"/>
      <c r="E4" s="11"/>
      <c r="F4" s="11"/>
      <c r="G4" s="11"/>
      <c r="H4" s="11"/>
      <c r="I4" s="11"/>
      <c r="J4" s="11"/>
      <c r="K4" s="11"/>
      <c r="L4" s="11"/>
      <c r="M4" s="11"/>
      <c r="N4" s="14">
        <v>1.0</v>
      </c>
      <c r="O4" s="6"/>
      <c r="Q4" s="6"/>
    </row>
    <row r="5">
      <c r="A5" s="11" t="s">
        <v>217</v>
      </c>
      <c r="B5" s="12">
        <v>1.0</v>
      </c>
      <c r="C5" s="11"/>
      <c r="D5" s="11"/>
      <c r="E5" s="11"/>
      <c r="F5" s="11"/>
      <c r="G5" s="11"/>
      <c r="H5" s="11"/>
      <c r="I5" s="11"/>
      <c r="J5" s="11"/>
      <c r="K5" s="11"/>
      <c r="L5" s="11"/>
      <c r="M5" s="11"/>
      <c r="N5" s="3"/>
      <c r="O5" s="6"/>
      <c r="P5" s="13">
        <v>1.0</v>
      </c>
      <c r="Q5" s="6"/>
    </row>
    <row r="6">
      <c r="A6" s="11" t="s">
        <v>224</v>
      </c>
      <c r="B6" s="12">
        <v>1.0</v>
      </c>
      <c r="C6" s="12">
        <v>1.0</v>
      </c>
      <c r="D6" s="11"/>
      <c r="E6" s="11"/>
      <c r="F6" s="11"/>
      <c r="G6" s="11"/>
      <c r="H6" s="11"/>
      <c r="I6" s="11"/>
      <c r="J6" s="11"/>
      <c r="K6" s="11"/>
      <c r="L6" s="11"/>
      <c r="M6" s="11"/>
      <c r="N6" s="3"/>
      <c r="O6" s="6"/>
      <c r="Q6" s="6"/>
    </row>
    <row r="7">
      <c r="A7" s="11" t="s">
        <v>230</v>
      </c>
      <c r="B7" s="11"/>
      <c r="C7" s="12">
        <v>1.0</v>
      </c>
      <c r="D7" s="11"/>
      <c r="E7" s="11"/>
      <c r="F7" s="11"/>
      <c r="G7" s="11"/>
      <c r="H7" s="11"/>
      <c r="I7" s="11"/>
      <c r="J7" s="11"/>
      <c r="K7" s="11"/>
      <c r="L7" s="11"/>
      <c r="M7" s="11"/>
      <c r="N7" s="3"/>
      <c r="O7" s="6"/>
      <c r="Q7" s="6"/>
    </row>
    <row r="8">
      <c r="A8" s="11" t="s">
        <v>232</v>
      </c>
      <c r="B8" s="11"/>
      <c r="C8" s="11"/>
      <c r="D8" s="12">
        <v>1.0</v>
      </c>
      <c r="E8" s="11"/>
      <c r="F8" s="11"/>
      <c r="G8" s="11"/>
      <c r="H8" s="11"/>
      <c r="I8" s="11"/>
      <c r="J8" s="11"/>
      <c r="K8" s="11"/>
      <c r="L8" s="11"/>
      <c r="M8" s="11"/>
      <c r="N8" s="3"/>
      <c r="O8" s="6"/>
      <c r="Q8" s="6"/>
      <c r="S8" s="13">
        <v>1.0</v>
      </c>
    </row>
    <row r="9">
      <c r="A9" s="11" t="s">
        <v>234</v>
      </c>
      <c r="B9" s="11"/>
      <c r="C9" s="11"/>
      <c r="D9" s="12">
        <v>1.0</v>
      </c>
      <c r="E9" s="11"/>
      <c r="F9" s="11"/>
      <c r="G9" s="11"/>
      <c r="H9" s="11"/>
      <c r="I9" s="11"/>
      <c r="J9" s="11"/>
      <c r="K9" s="11"/>
      <c r="L9" s="11"/>
      <c r="M9" s="11"/>
      <c r="N9" s="3"/>
      <c r="O9" s="6"/>
      <c r="Q9" s="6"/>
    </row>
    <row r="10">
      <c r="A10" s="11" t="s">
        <v>238</v>
      </c>
      <c r="B10" s="11"/>
      <c r="C10" s="11"/>
      <c r="D10" s="12">
        <v>1.0</v>
      </c>
      <c r="E10" s="11"/>
      <c r="F10" s="11"/>
      <c r="G10" s="11"/>
      <c r="H10" s="11"/>
      <c r="I10" s="11"/>
      <c r="J10" s="11"/>
      <c r="K10" s="11"/>
      <c r="L10" s="11"/>
      <c r="M10" s="11"/>
      <c r="N10" s="3"/>
      <c r="O10" s="6"/>
      <c r="Q10" s="6"/>
      <c r="S10" s="13">
        <v>1.0</v>
      </c>
    </row>
    <row r="11">
      <c r="A11" s="18" t="s">
        <v>246</v>
      </c>
      <c r="B11" s="11"/>
      <c r="C11" s="12"/>
      <c r="D11" s="12"/>
      <c r="E11" s="11"/>
      <c r="F11" s="11"/>
      <c r="G11" s="11"/>
      <c r="H11" s="11"/>
      <c r="I11" s="11"/>
      <c r="J11" s="12">
        <v>1.0</v>
      </c>
      <c r="K11" s="11"/>
      <c r="L11" s="11"/>
      <c r="M11" s="11"/>
      <c r="N11" s="3"/>
      <c r="O11" s="6"/>
      <c r="Q11" s="6"/>
    </row>
    <row r="12">
      <c r="A12" s="11" t="s">
        <v>258</v>
      </c>
      <c r="B12" s="11"/>
      <c r="C12" s="11"/>
      <c r="D12" s="12">
        <v>1.0</v>
      </c>
      <c r="E12" s="11"/>
      <c r="F12" s="11"/>
      <c r="G12" s="11"/>
      <c r="H12" s="11"/>
      <c r="I12" s="11"/>
      <c r="J12" s="11"/>
      <c r="K12" s="11"/>
      <c r="L12" s="11"/>
      <c r="M12" s="11"/>
      <c r="N12" s="3"/>
      <c r="O12" s="6"/>
      <c r="Q12" s="6"/>
      <c r="S12" s="13">
        <v>1.0</v>
      </c>
    </row>
    <row r="13">
      <c r="A13" s="11" t="s">
        <v>263</v>
      </c>
      <c r="B13" s="11"/>
      <c r="C13" s="11"/>
      <c r="D13" s="12">
        <v>1.0</v>
      </c>
      <c r="E13" s="11"/>
      <c r="F13" s="11"/>
      <c r="G13" s="11"/>
      <c r="H13" s="11"/>
      <c r="I13" s="11"/>
      <c r="J13" s="11"/>
      <c r="K13" s="11"/>
      <c r="L13" s="11"/>
      <c r="M13" s="11"/>
      <c r="N13" s="3"/>
      <c r="O13" s="6"/>
      <c r="Q13" s="6"/>
      <c r="S13" s="13">
        <v>1.0</v>
      </c>
    </row>
    <row r="14">
      <c r="A14" s="11" t="s">
        <v>270</v>
      </c>
      <c r="B14" s="11"/>
      <c r="C14" s="11"/>
      <c r="D14" s="12">
        <v>1.0</v>
      </c>
      <c r="E14" s="11"/>
      <c r="F14" s="11"/>
      <c r="G14" s="11"/>
      <c r="H14" s="11"/>
      <c r="I14" s="11"/>
      <c r="J14" s="11"/>
      <c r="K14" s="11"/>
      <c r="L14" s="11"/>
      <c r="M14" s="11"/>
      <c r="N14" s="3"/>
      <c r="O14" s="6"/>
      <c r="Q14" s="6"/>
    </row>
    <row r="15">
      <c r="A15" s="11" t="s">
        <v>276</v>
      </c>
      <c r="B15" s="11"/>
      <c r="C15" s="11"/>
      <c r="D15" s="12">
        <v>1.0</v>
      </c>
      <c r="E15" s="11"/>
      <c r="F15" s="11"/>
      <c r="G15" s="11"/>
      <c r="H15" s="11"/>
      <c r="I15" s="11"/>
      <c r="J15" s="11"/>
      <c r="K15" s="11"/>
      <c r="L15" s="11"/>
      <c r="M15" s="11"/>
      <c r="N15" s="3"/>
      <c r="O15" s="6"/>
      <c r="Q15" s="6"/>
    </row>
    <row r="16">
      <c r="A16" s="11" t="s">
        <v>282</v>
      </c>
      <c r="B16" s="11"/>
      <c r="C16" s="11"/>
      <c r="D16" s="12">
        <v>1.0</v>
      </c>
      <c r="E16" s="11"/>
      <c r="F16" s="11"/>
      <c r="G16" s="11"/>
      <c r="H16" s="11"/>
      <c r="I16" s="11"/>
      <c r="J16" s="11"/>
      <c r="K16" s="11"/>
      <c r="L16" s="11"/>
      <c r="M16" s="11"/>
      <c r="N16" s="3"/>
      <c r="O16" s="6"/>
      <c r="Q16" s="6"/>
    </row>
    <row r="17">
      <c r="A17" s="11" t="s">
        <v>285</v>
      </c>
      <c r="B17" s="11"/>
      <c r="C17" s="11"/>
      <c r="D17" s="12">
        <v>1.0</v>
      </c>
      <c r="E17" s="11"/>
      <c r="F17" s="11"/>
      <c r="G17" s="11"/>
      <c r="H17" s="11"/>
      <c r="I17" s="11"/>
      <c r="J17" s="11"/>
      <c r="K17" s="11"/>
      <c r="L17" s="11"/>
      <c r="M17" s="11"/>
      <c r="N17" s="3"/>
      <c r="O17" s="6"/>
      <c r="Q17" s="6"/>
      <c r="S17" s="13">
        <v>1.0</v>
      </c>
    </row>
    <row r="18">
      <c r="A18" s="11" t="s">
        <v>288</v>
      </c>
      <c r="B18" s="11"/>
      <c r="C18" s="11"/>
      <c r="D18" s="12">
        <v>1.0</v>
      </c>
      <c r="E18" s="11"/>
      <c r="F18" s="11"/>
      <c r="G18" s="11"/>
      <c r="H18" s="11"/>
      <c r="I18" s="11"/>
      <c r="J18" s="11"/>
      <c r="K18" s="11"/>
      <c r="L18" s="11"/>
      <c r="M18" s="11"/>
      <c r="N18" s="3"/>
      <c r="O18" s="6"/>
      <c r="Q18" s="6"/>
    </row>
    <row r="19">
      <c r="A19" s="11" t="s">
        <v>296</v>
      </c>
      <c r="B19" s="11"/>
      <c r="C19" s="11"/>
      <c r="D19" s="11"/>
      <c r="E19" s="12"/>
      <c r="F19" s="11"/>
      <c r="G19" s="11"/>
      <c r="H19" s="12">
        <v>1.0</v>
      </c>
      <c r="I19" s="11"/>
      <c r="J19" s="11"/>
      <c r="K19" s="11"/>
      <c r="L19" s="11"/>
      <c r="M19" s="11"/>
      <c r="N19" s="3"/>
      <c r="O19" s="6"/>
      <c r="Q19" s="6"/>
      <c r="S19" s="13">
        <v>1.0</v>
      </c>
    </row>
    <row r="20">
      <c r="A20" s="11" t="s">
        <v>304</v>
      </c>
      <c r="B20" s="11"/>
      <c r="C20" s="11"/>
      <c r="D20" s="11"/>
      <c r="E20" s="11"/>
      <c r="F20" s="12">
        <v>1.0</v>
      </c>
      <c r="G20" s="11"/>
      <c r="H20" s="11"/>
      <c r="I20" s="12">
        <v>1.0</v>
      </c>
      <c r="J20" s="11"/>
      <c r="K20" s="11"/>
      <c r="L20" s="11"/>
      <c r="M20" s="11"/>
      <c r="N20" s="3"/>
      <c r="O20" s="6"/>
      <c r="Q20" s="6"/>
    </row>
    <row r="21">
      <c r="A21" s="19" t="s">
        <v>307</v>
      </c>
      <c r="B21" s="11"/>
      <c r="C21" s="11"/>
      <c r="D21" s="11"/>
      <c r="E21" s="11"/>
      <c r="F21" s="12">
        <v>1.0</v>
      </c>
      <c r="G21" s="11"/>
      <c r="H21" s="11"/>
      <c r="I21" s="11"/>
      <c r="J21" s="11"/>
      <c r="K21" s="11"/>
      <c r="L21" s="11"/>
      <c r="M21" s="11"/>
      <c r="N21" s="3"/>
      <c r="O21" s="6"/>
      <c r="Q21" s="6"/>
      <c r="W21" s="13">
        <v>1.0</v>
      </c>
    </row>
    <row r="22">
      <c r="A22" s="11" t="s">
        <v>313</v>
      </c>
      <c r="B22" s="11"/>
      <c r="C22" s="11"/>
      <c r="D22" s="11"/>
      <c r="E22" s="11"/>
      <c r="F22" s="12">
        <v>1.0</v>
      </c>
      <c r="G22" s="11"/>
      <c r="H22" s="11"/>
      <c r="I22" s="11"/>
      <c r="J22" s="11"/>
      <c r="K22" s="11"/>
      <c r="L22" s="11"/>
      <c r="M22" s="11"/>
      <c r="N22" s="3"/>
      <c r="O22" s="6"/>
      <c r="Q22" s="6"/>
    </row>
    <row r="23">
      <c r="A23" s="11" t="s">
        <v>318</v>
      </c>
      <c r="B23" s="11"/>
      <c r="C23" s="11"/>
      <c r="D23" s="11"/>
      <c r="E23" s="11"/>
      <c r="F23" s="12">
        <v>1.0</v>
      </c>
      <c r="G23" s="11"/>
      <c r="H23" s="11"/>
      <c r="I23" s="11"/>
      <c r="J23" s="11"/>
      <c r="K23" s="11"/>
      <c r="L23" s="11"/>
      <c r="M23" s="11"/>
      <c r="N23" s="3"/>
      <c r="O23" s="6"/>
      <c r="Q23" s="6"/>
    </row>
    <row r="24">
      <c r="A24" s="11" t="s">
        <v>322</v>
      </c>
      <c r="B24" s="11"/>
      <c r="C24" s="11"/>
      <c r="D24" s="11"/>
      <c r="E24" s="11"/>
      <c r="F24" s="12">
        <v>1.0</v>
      </c>
      <c r="G24" s="11"/>
      <c r="H24" s="11"/>
      <c r="I24" s="11"/>
      <c r="J24" s="11"/>
      <c r="K24" s="11"/>
      <c r="L24" s="11"/>
      <c r="M24" s="11"/>
      <c r="N24" s="14">
        <v>1.0</v>
      </c>
      <c r="O24" s="6"/>
      <c r="Q24" s="6"/>
    </row>
    <row r="25">
      <c r="A25" s="19" t="s">
        <v>325</v>
      </c>
      <c r="B25" s="11"/>
      <c r="C25" s="11"/>
      <c r="D25" s="11"/>
      <c r="E25" s="11"/>
      <c r="F25" s="12">
        <v>1.0</v>
      </c>
      <c r="G25" s="11"/>
      <c r="H25" s="11"/>
      <c r="I25" s="11"/>
      <c r="J25" s="11"/>
      <c r="K25" s="11"/>
      <c r="L25" s="11"/>
      <c r="M25" s="11"/>
      <c r="N25" s="3"/>
      <c r="O25" s="6"/>
      <c r="Q25" s="6"/>
      <c r="W25" s="13">
        <v>1.0</v>
      </c>
    </row>
    <row r="26">
      <c r="A26" s="11" t="s">
        <v>328</v>
      </c>
      <c r="B26" s="11"/>
      <c r="C26" s="11"/>
      <c r="D26" s="11"/>
      <c r="E26" s="11"/>
      <c r="F26" s="12">
        <v>1.0</v>
      </c>
      <c r="G26" s="11"/>
      <c r="H26" s="11"/>
      <c r="I26" s="11"/>
      <c r="J26" s="11"/>
      <c r="K26" s="11"/>
      <c r="L26" s="11"/>
      <c r="M26" s="11"/>
      <c r="N26" s="3"/>
      <c r="O26" s="6"/>
      <c r="Q26" s="6"/>
    </row>
    <row r="27">
      <c r="A27" s="11" t="s">
        <v>332</v>
      </c>
      <c r="B27" s="11"/>
      <c r="C27" s="11"/>
      <c r="D27" s="11"/>
      <c r="E27" s="11"/>
      <c r="F27" s="11"/>
      <c r="G27" s="12">
        <v>1.0</v>
      </c>
      <c r="H27" s="11"/>
      <c r="I27" s="11"/>
      <c r="J27" s="11"/>
      <c r="K27" s="11"/>
      <c r="L27" s="11"/>
      <c r="M27" s="12">
        <v>1.0</v>
      </c>
      <c r="N27" s="3"/>
      <c r="O27" s="6"/>
      <c r="Q27" s="6"/>
    </row>
    <row r="28">
      <c r="A28" s="11" t="s">
        <v>339</v>
      </c>
      <c r="B28" s="11"/>
      <c r="C28" s="11"/>
      <c r="D28" s="11"/>
      <c r="E28" s="11"/>
      <c r="F28" s="11"/>
      <c r="G28" s="12">
        <v>1.0</v>
      </c>
      <c r="H28" s="11"/>
      <c r="I28" s="11"/>
      <c r="J28" s="11"/>
      <c r="K28" s="11"/>
      <c r="L28" s="11"/>
      <c r="M28" s="11"/>
      <c r="N28" s="14">
        <v>1.0</v>
      </c>
      <c r="O28" s="6"/>
      <c r="Q28" s="6"/>
    </row>
    <row r="29">
      <c r="A29" s="11" t="s">
        <v>342</v>
      </c>
      <c r="B29" s="11"/>
      <c r="C29" s="11"/>
      <c r="D29" s="11"/>
      <c r="E29" s="11"/>
      <c r="F29" s="11"/>
      <c r="G29" s="12">
        <v>1.0</v>
      </c>
      <c r="H29" s="11"/>
      <c r="I29" s="11"/>
      <c r="J29" s="11"/>
      <c r="K29" s="11"/>
      <c r="L29" s="11"/>
      <c r="M29" s="11"/>
      <c r="N29" s="3"/>
      <c r="O29" s="6"/>
      <c r="Q29" s="6"/>
    </row>
    <row r="30">
      <c r="A30" s="11" t="s">
        <v>347</v>
      </c>
      <c r="B30" s="11"/>
      <c r="C30" s="11"/>
      <c r="D30" s="11"/>
      <c r="E30" s="11"/>
      <c r="F30" s="11"/>
      <c r="G30" s="12">
        <v>1.0</v>
      </c>
      <c r="H30" s="11"/>
      <c r="I30" s="11"/>
      <c r="J30" s="11"/>
      <c r="K30" s="11"/>
      <c r="L30" s="11"/>
      <c r="M30" s="11"/>
      <c r="N30" s="3"/>
      <c r="O30" s="6"/>
      <c r="Q30" s="6"/>
      <c r="S30" s="13">
        <v>1.0</v>
      </c>
    </row>
    <row r="31">
      <c r="A31" s="11" t="s">
        <v>350</v>
      </c>
      <c r="B31" s="11"/>
      <c r="C31" s="11"/>
      <c r="D31" s="11"/>
      <c r="E31" s="11"/>
      <c r="F31" s="11"/>
      <c r="G31" s="12">
        <v>1.0</v>
      </c>
      <c r="H31" s="11"/>
      <c r="I31" s="11"/>
      <c r="J31" s="11"/>
      <c r="K31" s="11"/>
      <c r="L31" s="11"/>
      <c r="M31" s="11"/>
      <c r="N31" s="3"/>
      <c r="O31" s="6"/>
      <c r="Q31" s="6"/>
    </row>
    <row r="32">
      <c r="A32" s="11" t="s">
        <v>353</v>
      </c>
      <c r="B32" s="11"/>
      <c r="C32" s="11"/>
      <c r="D32" s="11"/>
      <c r="E32" s="11"/>
      <c r="F32" s="11"/>
      <c r="G32" s="12">
        <v>1.0</v>
      </c>
      <c r="H32" s="11"/>
      <c r="I32" s="11"/>
      <c r="J32" s="11"/>
      <c r="K32" s="11"/>
      <c r="L32" s="11"/>
      <c r="M32" s="11"/>
      <c r="N32" s="3"/>
      <c r="O32" s="6"/>
      <c r="Q32" s="6"/>
    </row>
    <row r="33">
      <c r="A33" s="11" t="s">
        <v>355</v>
      </c>
      <c r="B33" s="11"/>
      <c r="C33" s="11"/>
      <c r="D33" s="11"/>
      <c r="E33" s="11"/>
      <c r="F33" s="11"/>
      <c r="G33" s="12">
        <v>1.0</v>
      </c>
      <c r="H33" s="11"/>
      <c r="I33" s="11"/>
      <c r="J33" s="11"/>
      <c r="K33" s="11"/>
      <c r="L33" s="11"/>
      <c r="M33" s="11"/>
      <c r="N33" s="3"/>
      <c r="O33" s="6"/>
      <c r="Q33" s="6"/>
    </row>
    <row r="34">
      <c r="A34" s="11" t="s">
        <v>359</v>
      </c>
      <c r="B34" s="11"/>
      <c r="C34" s="11"/>
      <c r="D34" s="11"/>
      <c r="E34" s="11"/>
      <c r="F34" s="11"/>
      <c r="G34" s="12">
        <v>1.0</v>
      </c>
      <c r="H34" s="11"/>
      <c r="I34" s="11"/>
      <c r="J34" s="11"/>
      <c r="K34" s="11"/>
      <c r="L34" s="11"/>
      <c r="M34" s="11"/>
      <c r="N34" s="3"/>
      <c r="O34" s="6"/>
      <c r="Q34" s="6"/>
    </row>
    <row r="35">
      <c r="A35" s="11" t="s">
        <v>362</v>
      </c>
      <c r="B35" s="11"/>
      <c r="C35" s="11"/>
      <c r="D35" s="11"/>
      <c r="E35" s="11"/>
      <c r="F35" s="11"/>
      <c r="G35" s="12">
        <v>1.0</v>
      </c>
      <c r="H35" s="11"/>
      <c r="I35" s="11"/>
      <c r="J35" s="11"/>
      <c r="K35" s="11"/>
      <c r="L35" s="11"/>
      <c r="M35" s="11"/>
      <c r="N35" s="3"/>
      <c r="O35" s="6"/>
      <c r="Q35" s="6"/>
    </row>
    <row r="36">
      <c r="A36" s="11" t="s">
        <v>368</v>
      </c>
      <c r="B36" s="11"/>
      <c r="C36" s="11"/>
      <c r="D36" s="11"/>
      <c r="E36" s="11"/>
      <c r="F36" s="11"/>
      <c r="G36" s="12">
        <v>1.0</v>
      </c>
      <c r="H36" s="11"/>
      <c r="I36" s="11"/>
      <c r="J36" s="11"/>
      <c r="K36" s="11"/>
      <c r="L36" s="11"/>
      <c r="M36" s="11"/>
      <c r="N36" s="3"/>
      <c r="O36" s="6"/>
      <c r="Q36" s="6"/>
      <c r="S36" s="13">
        <v>1.0</v>
      </c>
    </row>
    <row r="37">
      <c r="A37" s="11" t="s">
        <v>370</v>
      </c>
      <c r="B37" s="11"/>
      <c r="C37" s="11"/>
      <c r="D37" s="11"/>
      <c r="E37" s="11"/>
      <c r="F37" s="11"/>
      <c r="G37" s="12">
        <v>1.0</v>
      </c>
      <c r="H37" s="11"/>
      <c r="I37" s="11"/>
      <c r="J37" s="11"/>
      <c r="K37" s="11"/>
      <c r="L37" s="11"/>
      <c r="M37" s="11"/>
      <c r="N37" s="3"/>
      <c r="O37" s="6"/>
      <c r="Q37" s="6"/>
    </row>
    <row r="38">
      <c r="A38" s="20" t="s">
        <v>373</v>
      </c>
      <c r="B38" s="11"/>
      <c r="C38" s="11"/>
      <c r="D38" s="11"/>
      <c r="E38" s="11"/>
      <c r="F38" s="11"/>
      <c r="G38" s="12">
        <v>1.0</v>
      </c>
      <c r="H38" s="11"/>
      <c r="I38" s="11"/>
      <c r="J38" s="11"/>
      <c r="K38" s="11"/>
      <c r="L38" s="11"/>
      <c r="M38" s="11"/>
      <c r="N38" s="3"/>
      <c r="O38" s="6"/>
      <c r="Q38" s="6"/>
    </row>
    <row r="39">
      <c r="A39" s="11" t="s">
        <v>249</v>
      </c>
      <c r="B39" s="12"/>
      <c r="C39" s="12"/>
      <c r="D39" s="12"/>
      <c r="E39" s="12"/>
      <c r="F39" s="12"/>
      <c r="G39" s="12"/>
      <c r="H39" s="12">
        <v>1.0</v>
      </c>
      <c r="I39" s="12"/>
      <c r="J39" s="12"/>
      <c r="K39" s="12"/>
      <c r="L39" s="12"/>
      <c r="M39" s="12"/>
      <c r="N39" s="3"/>
      <c r="O39" s="6"/>
      <c r="Q39" s="6"/>
      <c r="S39" s="13">
        <v>1.0</v>
      </c>
    </row>
    <row r="40">
      <c r="A40" s="11" t="s">
        <v>385</v>
      </c>
      <c r="B40" s="11"/>
      <c r="C40" s="11"/>
      <c r="D40" s="11"/>
      <c r="E40" s="11"/>
      <c r="F40" s="11"/>
      <c r="G40" s="11"/>
      <c r="H40" s="12">
        <v>1.0</v>
      </c>
      <c r="I40" s="12">
        <v>1.0</v>
      </c>
      <c r="J40" s="11"/>
      <c r="K40" s="11"/>
      <c r="L40" s="11"/>
      <c r="M40" s="11"/>
      <c r="N40" s="3"/>
      <c r="O40" s="6"/>
      <c r="Q40" s="6"/>
      <c r="S40" s="13">
        <v>1.0</v>
      </c>
    </row>
    <row r="41">
      <c r="A41" s="11" t="s">
        <v>389</v>
      </c>
      <c r="B41" s="11"/>
      <c r="C41" s="11"/>
      <c r="D41" s="11"/>
      <c r="E41" s="11"/>
      <c r="F41" s="11"/>
      <c r="G41" s="11"/>
      <c r="H41" s="12">
        <v>1.0</v>
      </c>
      <c r="I41" s="11"/>
      <c r="J41" s="11"/>
      <c r="K41" s="11"/>
      <c r="L41" s="11"/>
      <c r="M41" s="11"/>
      <c r="N41" s="3"/>
      <c r="O41" s="6"/>
      <c r="Q41" s="6"/>
      <c r="S41" s="13">
        <v>1.0</v>
      </c>
    </row>
    <row r="42">
      <c r="A42" s="11" t="s">
        <v>393</v>
      </c>
      <c r="B42" s="11"/>
      <c r="C42" s="11"/>
      <c r="D42" s="11"/>
      <c r="E42" s="11"/>
      <c r="F42" s="11"/>
      <c r="G42" s="11"/>
      <c r="H42" s="12">
        <v>1.0</v>
      </c>
      <c r="I42" s="11"/>
      <c r="J42" s="11"/>
      <c r="K42" s="11"/>
      <c r="L42" s="11"/>
      <c r="M42" s="11"/>
      <c r="N42" s="3"/>
      <c r="O42" s="6"/>
      <c r="Q42" s="6"/>
    </row>
    <row r="43">
      <c r="A43" s="11" t="s">
        <v>395</v>
      </c>
      <c r="B43" s="11"/>
      <c r="C43" s="11"/>
      <c r="D43" s="11"/>
      <c r="E43" s="11"/>
      <c r="F43" s="11"/>
      <c r="G43" s="11"/>
      <c r="H43" s="12">
        <v>1.0</v>
      </c>
      <c r="I43" s="11"/>
      <c r="J43" s="11"/>
      <c r="K43" s="11"/>
      <c r="L43" s="11"/>
      <c r="M43" s="11"/>
      <c r="N43" s="3"/>
      <c r="O43" s="6"/>
      <c r="Q43" s="6"/>
      <c r="S43" s="13">
        <v>1.0</v>
      </c>
    </row>
    <row r="44">
      <c r="A44" s="11" t="s">
        <v>401</v>
      </c>
      <c r="B44" s="11"/>
      <c r="C44" s="11"/>
      <c r="D44" s="11"/>
      <c r="E44" s="11"/>
      <c r="F44" s="11"/>
      <c r="G44" s="12">
        <v>1.0</v>
      </c>
      <c r="H44" s="12">
        <v>1.0</v>
      </c>
      <c r="I44" s="11"/>
      <c r="J44" s="11"/>
      <c r="K44" s="11"/>
      <c r="L44" s="11"/>
      <c r="M44" s="11"/>
      <c r="N44" s="14">
        <v>1.0</v>
      </c>
      <c r="O44" s="6"/>
      <c r="Q44" s="6"/>
      <c r="S44" s="13">
        <v>1.0</v>
      </c>
    </row>
    <row r="45">
      <c r="A45" s="11" t="s">
        <v>404</v>
      </c>
      <c r="B45" s="11"/>
      <c r="C45" s="11"/>
      <c r="D45" s="11"/>
      <c r="E45" s="11"/>
      <c r="F45" s="12">
        <v>1.0</v>
      </c>
      <c r="G45" s="11"/>
      <c r="H45" s="12">
        <v>1.0</v>
      </c>
      <c r="I45" s="11"/>
      <c r="J45" s="11"/>
      <c r="K45" s="11"/>
      <c r="L45" s="11"/>
      <c r="M45" s="11"/>
      <c r="N45" s="3"/>
      <c r="O45" s="6"/>
      <c r="Q45" s="6"/>
      <c r="S45" s="13">
        <v>1.0</v>
      </c>
    </row>
    <row r="46">
      <c r="A46" s="11" t="s">
        <v>412</v>
      </c>
      <c r="B46" s="11"/>
      <c r="C46" s="11"/>
      <c r="D46" s="11"/>
      <c r="E46" s="11"/>
      <c r="F46" s="11"/>
      <c r="G46" s="11"/>
      <c r="H46" s="12">
        <v>1.0</v>
      </c>
      <c r="I46" s="11"/>
      <c r="J46" s="11"/>
      <c r="K46" s="11"/>
      <c r="L46" s="11"/>
      <c r="M46" s="11"/>
      <c r="N46" s="3"/>
      <c r="O46" s="6"/>
      <c r="Q46" s="6"/>
      <c r="S46" s="13">
        <v>1.0</v>
      </c>
    </row>
    <row r="47">
      <c r="A47" s="11" t="s">
        <v>415</v>
      </c>
      <c r="B47" s="11"/>
      <c r="C47" s="11"/>
      <c r="D47" s="11"/>
      <c r="E47" s="11"/>
      <c r="F47" s="11"/>
      <c r="G47" s="11"/>
      <c r="H47" s="12">
        <v>1.0</v>
      </c>
      <c r="I47" s="11"/>
      <c r="J47" s="11"/>
      <c r="K47" s="11"/>
      <c r="L47" s="11"/>
      <c r="M47" s="11"/>
      <c r="N47" s="3"/>
      <c r="O47" s="6"/>
      <c r="Q47" s="6"/>
      <c r="S47" s="13">
        <v>1.0</v>
      </c>
    </row>
    <row r="48">
      <c r="A48" s="11" t="s">
        <v>416</v>
      </c>
      <c r="B48" s="11"/>
      <c r="C48" s="11"/>
      <c r="D48" s="11"/>
      <c r="E48" s="11"/>
      <c r="F48" s="11"/>
      <c r="G48" s="11"/>
      <c r="H48" s="12">
        <v>1.0</v>
      </c>
      <c r="I48" s="11"/>
      <c r="J48" s="11"/>
      <c r="K48" s="11"/>
      <c r="L48" s="11"/>
      <c r="M48" s="11"/>
      <c r="N48" s="3"/>
      <c r="O48" s="6"/>
      <c r="Q48" s="6"/>
      <c r="S48" s="13">
        <v>1.0</v>
      </c>
    </row>
    <row r="49">
      <c r="A49" s="11" t="s">
        <v>419</v>
      </c>
      <c r="B49" s="11"/>
      <c r="C49" s="11"/>
      <c r="D49" s="11"/>
      <c r="E49" s="11"/>
      <c r="F49" s="11"/>
      <c r="G49" s="11"/>
      <c r="H49" s="12">
        <v>1.0</v>
      </c>
      <c r="I49" s="11"/>
      <c r="J49" s="11"/>
      <c r="K49" s="11"/>
      <c r="L49" s="11"/>
      <c r="M49" s="11"/>
      <c r="N49" s="3"/>
      <c r="O49" s="6"/>
      <c r="Q49" s="6"/>
      <c r="S49" s="13">
        <v>1.0</v>
      </c>
    </row>
    <row r="50">
      <c r="A50" s="11" t="s">
        <v>423</v>
      </c>
      <c r="B50" s="11"/>
      <c r="C50" s="11"/>
      <c r="D50" s="11"/>
      <c r="E50" s="11"/>
      <c r="F50" s="11"/>
      <c r="G50" s="11"/>
      <c r="H50" s="12">
        <v>1.0</v>
      </c>
      <c r="I50" s="11"/>
      <c r="J50" s="11"/>
      <c r="K50" s="11"/>
      <c r="L50" s="11"/>
      <c r="M50" s="11"/>
      <c r="N50" s="3"/>
      <c r="O50" s="6"/>
      <c r="Q50" s="6"/>
      <c r="S50" s="13">
        <v>1.0</v>
      </c>
    </row>
    <row r="51">
      <c r="A51" s="11" t="s">
        <v>427</v>
      </c>
      <c r="B51" s="11"/>
      <c r="C51" s="11"/>
      <c r="D51" s="11"/>
      <c r="E51" s="11"/>
      <c r="F51" s="11"/>
      <c r="G51" s="11"/>
      <c r="H51" s="12">
        <v>1.0</v>
      </c>
      <c r="I51" s="11"/>
      <c r="J51" s="11"/>
      <c r="K51" s="11"/>
      <c r="L51" s="11"/>
      <c r="M51" s="11"/>
      <c r="N51" s="3"/>
      <c r="O51" s="6"/>
      <c r="Q51" s="6"/>
      <c r="S51" s="13">
        <v>1.0</v>
      </c>
    </row>
    <row r="52">
      <c r="A52" s="11" t="s">
        <v>433</v>
      </c>
      <c r="B52" s="11"/>
      <c r="C52" s="11"/>
      <c r="D52" s="11"/>
      <c r="E52" s="11"/>
      <c r="F52" s="11"/>
      <c r="G52" s="11"/>
      <c r="H52" s="12">
        <v>1.0</v>
      </c>
      <c r="I52" s="11"/>
      <c r="J52" s="11"/>
      <c r="K52" s="11"/>
      <c r="L52" s="11"/>
      <c r="M52" s="11"/>
      <c r="N52" s="3"/>
      <c r="O52" s="6"/>
      <c r="Q52" s="6"/>
    </row>
    <row r="53">
      <c r="A53" s="11" t="s">
        <v>437</v>
      </c>
      <c r="B53" s="11"/>
      <c r="C53" s="11"/>
      <c r="D53" s="11"/>
      <c r="E53" s="11"/>
      <c r="F53" s="12"/>
      <c r="G53" s="12">
        <v>1.0</v>
      </c>
      <c r="H53" s="12">
        <v>1.0</v>
      </c>
      <c r="I53" s="11"/>
      <c r="J53" s="11"/>
      <c r="K53" s="11"/>
      <c r="L53" s="11"/>
      <c r="M53" s="11"/>
      <c r="N53" s="3"/>
      <c r="O53" s="6"/>
      <c r="Q53" s="6"/>
      <c r="S53" s="13">
        <v>1.0</v>
      </c>
    </row>
    <row r="54">
      <c r="A54" s="20" t="s">
        <v>439</v>
      </c>
      <c r="B54" s="11"/>
      <c r="C54" s="11"/>
      <c r="D54" s="11"/>
      <c r="E54" s="11"/>
      <c r="F54" s="11"/>
      <c r="G54" s="11"/>
      <c r="H54" s="12">
        <v>1.0</v>
      </c>
      <c r="I54" s="11"/>
      <c r="J54" s="11"/>
      <c r="K54" s="11"/>
      <c r="L54" s="11"/>
      <c r="M54" s="11"/>
      <c r="N54" s="3"/>
      <c r="O54" s="6"/>
      <c r="Q54" s="6"/>
      <c r="S54" s="13">
        <v>1.0</v>
      </c>
    </row>
    <row r="55">
      <c r="A55" s="11" t="s">
        <v>443</v>
      </c>
      <c r="B55" s="11"/>
      <c r="C55" s="11"/>
      <c r="D55" s="11"/>
      <c r="E55" s="11"/>
      <c r="F55" s="11"/>
      <c r="G55" s="11"/>
      <c r="H55" s="11"/>
      <c r="I55" s="12">
        <v>1.0</v>
      </c>
      <c r="J55" s="11"/>
      <c r="K55" s="11"/>
      <c r="L55" s="11"/>
      <c r="M55" s="11"/>
      <c r="N55" s="3"/>
      <c r="O55" s="6"/>
      <c r="Q55" s="6"/>
      <c r="S55" s="13">
        <v>1.0</v>
      </c>
      <c r="W55" s="13">
        <v>1.0</v>
      </c>
    </row>
    <row r="56">
      <c r="A56" s="21" t="s">
        <v>446</v>
      </c>
      <c r="B56" s="11"/>
      <c r="C56" s="11"/>
      <c r="D56" s="11"/>
      <c r="E56" s="11"/>
      <c r="F56" s="11"/>
      <c r="G56" s="11"/>
      <c r="H56" s="11"/>
      <c r="I56" s="12">
        <v>1.0</v>
      </c>
      <c r="J56" s="11"/>
      <c r="K56" s="11"/>
      <c r="L56" s="11"/>
      <c r="M56" s="11"/>
      <c r="N56" s="3"/>
      <c r="O56" s="6"/>
      <c r="Q56" s="6"/>
      <c r="W56" s="13">
        <v>1.0</v>
      </c>
    </row>
    <row r="57">
      <c r="A57" s="11" t="s">
        <v>462</v>
      </c>
      <c r="B57" s="11"/>
      <c r="C57" s="11"/>
      <c r="D57" s="11"/>
      <c r="E57" s="11"/>
      <c r="F57" s="11"/>
      <c r="G57" s="11"/>
      <c r="H57" s="11"/>
      <c r="I57" s="12">
        <v>1.0</v>
      </c>
      <c r="J57" s="11"/>
      <c r="K57" s="11"/>
      <c r="L57" s="11"/>
      <c r="M57" s="11"/>
      <c r="N57" s="14">
        <v>1.0</v>
      </c>
      <c r="O57" s="6"/>
      <c r="Q57" s="6"/>
    </row>
    <row r="58">
      <c r="A58" s="11" t="s">
        <v>465</v>
      </c>
      <c r="B58" s="11"/>
      <c r="C58" s="11"/>
      <c r="D58" s="11"/>
      <c r="E58" s="11"/>
      <c r="F58" s="11"/>
      <c r="G58" s="11"/>
      <c r="H58" s="11"/>
      <c r="I58" s="12">
        <v>1.0</v>
      </c>
      <c r="J58" s="11"/>
      <c r="K58" s="11"/>
      <c r="L58" s="11"/>
      <c r="M58" s="11"/>
      <c r="N58" s="14">
        <v>1.0</v>
      </c>
      <c r="O58" s="6"/>
      <c r="Q58" s="6"/>
    </row>
    <row r="59">
      <c r="A59" s="11" t="s">
        <v>467</v>
      </c>
      <c r="B59" s="11"/>
      <c r="C59" s="11"/>
      <c r="D59" s="11"/>
      <c r="E59" s="11"/>
      <c r="F59" s="11"/>
      <c r="G59" s="11"/>
      <c r="H59" s="11"/>
      <c r="I59" s="12">
        <v>1.0</v>
      </c>
      <c r="J59" s="11"/>
      <c r="K59" s="11"/>
      <c r="L59" s="11"/>
      <c r="M59" s="11"/>
      <c r="N59" s="14">
        <v>1.0</v>
      </c>
      <c r="O59" s="6"/>
      <c r="Q59" s="6"/>
    </row>
    <row r="60">
      <c r="A60" s="11" t="s">
        <v>473</v>
      </c>
      <c r="B60" s="11"/>
      <c r="C60" s="11"/>
      <c r="D60" s="11"/>
      <c r="E60" s="11"/>
      <c r="F60" s="11"/>
      <c r="G60" s="11"/>
      <c r="H60" s="11"/>
      <c r="I60" s="12">
        <v>1.0</v>
      </c>
      <c r="J60" s="11"/>
      <c r="K60" s="11"/>
      <c r="L60" s="11"/>
      <c r="M60" s="11"/>
      <c r="N60" s="14">
        <v>1.0</v>
      </c>
      <c r="O60" s="6"/>
      <c r="Q60" s="6"/>
    </row>
    <row r="61">
      <c r="A61" s="11" t="s">
        <v>476</v>
      </c>
      <c r="B61" s="11"/>
      <c r="C61" s="11"/>
      <c r="D61" s="11"/>
      <c r="E61" s="11"/>
      <c r="F61" s="12">
        <v>1.0</v>
      </c>
      <c r="G61" s="11"/>
      <c r="H61" s="11"/>
      <c r="I61" s="12">
        <v>1.0</v>
      </c>
      <c r="J61" s="11"/>
      <c r="K61" s="11"/>
      <c r="L61" s="11"/>
      <c r="M61" s="11"/>
      <c r="N61" s="3"/>
      <c r="O61" s="6"/>
      <c r="Q61" s="6"/>
    </row>
    <row r="62">
      <c r="A62" s="11" t="s">
        <v>483</v>
      </c>
      <c r="B62" s="11"/>
      <c r="C62" s="11"/>
      <c r="D62" s="11"/>
      <c r="E62" s="11"/>
      <c r="F62" s="11"/>
      <c r="G62" s="11"/>
      <c r="H62" s="11"/>
      <c r="I62" s="12">
        <v>1.0</v>
      </c>
      <c r="J62" s="11"/>
      <c r="K62" s="11"/>
      <c r="L62" s="11"/>
      <c r="M62" s="11"/>
      <c r="N62" s="14">
        <v>1.0</v>
      </c>
      <c r="O62" s="6"/>
      <c r="Q62" s="6"/>
    </row>
    <row r="63">
      <c r="A63" s="11" t="s">
        <v>486</v>
      </c>
      <c r="B63" s="11"/>
      <c r="C63" s="11"/>
      <c r="D63" s="11"/>
      <c r="E63" s="11"/>
      <c r="F63" s="11"/>
      <c r="G63" s="11"/>
      <c r="H63" s="11"/>
      <c r="I63" s="12">
        <v>1.0</v>
      </c>
      <c r="J63" s="11"/>
      <c r="K63" s="11"/>
      <c r="L63" s="11"/>
      <c r="M63" s="11"/>
      <c r="N63" s="14">
        <v>1.0</v>
      </c>
      <c r="O63" s="6"/>
      <c r="Q63" s="6"/>
      <c r="S63" s="13">
        <v>1.0</v>
      </c>
    </row>
    <row r="64">
      <c r="A64" s="11" t="s">
        <v>489</v>
      </c>
      <c r="B64" s="11"/>
      <c r="C64" s="11"/>
      <c r="D64" s="11"/>
      <c r="E64" s="11"/>
      <c r="F64" s="11"/>
      <c r="G64" s="11"/>
      <c r="H64" s="11"/>
      <c r="I64" s="12">
        <v>1.0</v>
      </c>
      <c r="J64" s="11"/>
      <c r="K64" s="11"/>
      <c r="L64" s="11"/>
      <c r="M64" s="11"/>
      <c r="N64" s="3"/>
      <c r="O64" s="6"/>
      <c r="Q64" s="6"/>
      <c r="S64" s="13">
        <v>1.0</v>
      </c>
    </row>
    <row r="65">
      <c r="A65" s="11" t="s">
        <v>491</v>
      </c>
      <c r="B65" s="11"/>
      <c r="C65" s="11"/>
      <c r="D65" s="11"/>
      <c r="E65" s="11"/>
      <c r="F65" s="11"/>
      <c r="G65" s="11"/>
      <c r="H65" s="11"/>
      <c r="I65" s="12">
        <v>1.0</v>
      </c>
      <c r="J65" s="11"/>
      <c r="K65" s="11"/>
      <c r="L65" s="11"/>
      <c r="M65" s="11"/>
      <c r="N65" s="14">
        <v>1.0</v>
      </c>
      <c r="O65" s="6"/>
      <c r="Q65" s="6"/>
    </row>
    <row r="66">
      <c r="A66" s="11" t="s">
        <v>498</v>
      </c>
      <c r="B66" s="11"/>
      <c r="C66" s="11"/>
      <c r="D66" s="11"/>
      <c r="E66" s="11"/>
      <c r="F66" s="11"/>
      <c r="G66" s="11"/>
      <c r="H66" s="11"/>
      <c r="I66" s="12">
        <v>1.0</v>
      </c>
      <c r="J66" s="11"/>
      <c r="K66" s="11"/>
      <c r="L66" s="11"/>
      <c r="M66" s="11"/>
      <c r="N66" s="3"/>
      <c r="O66" s="6"/>
      <c r="Q66" s="6"/>
      <c r="S66" s="13">
        <v>1.0</v>
      </c>
    </row>
    <row r="67">
      <c r="A67" s="11" t="s">
        <v>502</v>
      </c>
      <c r="B67" s="11"/>
      <c r="C67" s="11"/>
      <c r="D67" s="11"/>
      <c r="E67" s="11"/>
      <c r="F67" s="11"/>
      <c r="G67" s="11"/>
      <c r="H67" s="11"/>
      <c r="I67" s="12">
        <v>1.0</v>
      </c>
      <c r="J67" s="11"/>
      <c r="K67" s="11"/>
      <c r="L67" s="11"/>
      <c r="M67" s="11"/>
      <c r="N67" s="3"/>
      <c r="O67" s="6"/>
      <c r="Q67" s="6"/>
      <c r="S67" s="13">
        <v>1.0</v>
      </c>
    </row>
    <row r="68">
      <c r="A68" s="11" t="s">
        <v>506</v>
      </c>
      <c r="B68" s="11"/>
      <c r="C68" s="11"/>
      <c r="D68" s="11"/>
      <c r="E68" s="11"/>
      <c r="F68" s="11"/>
      <c r="G68" s="11"/>
      <c r="H68" s="11"/>
      <c r="I68" s="12">
        <v>1.0</v>
      </c>
      <c r="J68" s="11"/>
      <c r="K68" s="11"/>
      <c r="L68" s="11"/>
      <c r="M68" s="11"/>
      <c r="N68" s="3"/>
      <c r="O68" s="6"/>
      <c r="Q68" s="6"/>
      <c r="W68" s="13">
        <v>1.0</v>
      </c>
    </row>
    <row r="69">
      <c r="A69" s="11" t="s">
        <v>510</v>
      </c>
      <c r="B69" s="11"/>
      <c r="C69" s="11"/>
      <c r="D69" s="11"/>
      <c r="E69" s="11"/>
      <c r="F69" s="11"/>
      <c r="G69" s="11"/>
      <c r="H69" s="11"/>
      <c r="I69" s="12">
        <v>1.0</v>
      </c>
      <c r="J69" s="11"/>
      <c r="K69" s="11"/>
      <c r="L69" s="11"/>
      <c r="M69" s="11"/>
      <c r="N69" s="3"/>
      <c r="O69" s="6"/>
      <c r="Q69" s="6"/>
      <c r="S69" s="13">
        <v>1.0</v>
      </c>
    </row>
    <row r="70">
      <c r="A70" s="11" t="s">
        <v>512</v>
      </c>
      <c r="B70" s="11"/>
      <c r="C70" s="11"/>
      <c r="D70" s="11"/>
      <c r="E70" s="11"/>
      <c r="F70" s="11"/>
      <c r="G70" s="11"/>
      <c r="H70" s="11"/>
      <c r="I70" s="12">
        <v>1.0</v>
      </c>
      <c r="J70" s="11"/>
      <c r="K70" s="11"/>
      <c r="L70" s="11"/>
      <c r="M70" s="11"/>
      <c r="N70" s="3"/>
      <c r="O70" s="6"/>
      <c r="Q70" s="6"/>
      <c r="S70" s="13">
        <v>1.0</v>
      </c>
    </row>
    <row r="71">
      <c r="A71" s="11" t="s">
        <v>515</v>
      </c>
      <c r="B71" s="11"/>
      <c r="C71" s="11"/>
      <c r="D71" s="11"/>
      <c r="E71" s="11"/>
      <c r="F71" s="11"/>
      <c r="G71" s="11"/>
      <c r="H71" s="11"/>
      <c r="I71" s="12">
        <v>1.0</v>
      </c>
      <c r="J71" s="11"/>
      <c r="K71" s="11"/>
      <c r="L71" s="11"/>
      <c r="M71" s="11"/>
      <c r="N71" s="3"/>
      <c r="O71" s="6"/>
      <c r="Q71" s="6"/>
    </row>
    <row r="72">
      <c r="A72" s="11" t="s">
        <v>518</v>
      </c>
      <c r="B72" s="11"/>
      <c r="C72" s="11"/>
      <c r="D72" s="11"/>
      <c r="E72" s="11"/>
      <c r="F72" s="11"/>
      <c r="G72" s="11"/>
      <c r="H72" s="11"/>
      <c r="I72" s="12">
        <v>1.0</v>
      </c>
      <c r="J72" s="11"/>
      <c r="K72" s="11"/>
      <c r="L72" s="11"/>
      <c r="M72" s="11"/>
      <c r="N72" s="3"/>
      <c r="O72" s="6"/>
      <c r="Q72" s="6"/>
      <c r="S72" s="13">
        <v>1.0</v>
      </c>
    </row>
    <row r="73">
      <c r="A73" s="11" t="s">
        <v>521</v>
      </c>
      <c r="B73" s="11"/>
      <c r="C73" s="11"/>
      <c r="D73" s="11"/>
      <c r="E73" s="11"/>
      <c r="F73" s="11"/>
      <c r="G73" s="11"/>
      <c r="H73" s="11"/>
      <c r="I73" s="12">
        <v>1.0</v>
      </c>
      <c r="J73" s="11"/>
      <c r="K73" s="11"/>
      <c r="L73" s="11"/>
      <c r="M73" s="11"/>
      <c r="N73" s="14">
        <v>1.0</v>
      </c>
      <c r="O73" s="6"/>
      <c r="Q73" s="6"/>
    </row>
    <row r="74">
      <c r="A74" s="11" t="s">
        <v>526</v>
      </c>
      <c r="B74" s="11"/>
      <c r="C74" s="11"/>
      <c r="D74" s="11"/>
      <c r="E74" s="11"/>
      <c r="F74" s="11"/>
      <c r="G74" s="11"/>
      <c r="H74" s="11"/>
      <c r="I74" s="12">
        <v>1.0</v>
      </c>
      <c r="J74" s="11"/>
      <c r="K74" s="11"/>
      <c r="L74" s="11"/>
      <c r="M74" s="11"/>
      <c r="N74" s="14">
        <v>1.0</v>
      </c>
      <c r="O74" s="6"/>
      <c r="Q74" s="6"/>
      <c r="S74" s="13">
        <v>1.0</v>
      </c>
    </row>
    <row r="75">
      <c r="A75" s="19" t="s">
        <v>532</v>
      </c>
      <c r="B75" s="11"/>
      <c r="C75" s="11"/>
      <c r="D75" s="11"/>
      <c r="E75" s="11"/>
      <c r="F75" s="11"/>
      <c r="G75" s="11"/>
      <c r="H75" s="11"/>
      <c r="I75" s="12">
        <v>1.0</v>
      </c>
      <c r="J75" s="11"/>
      <c r="K75" s="11"/>
      <c r="L75" s="11"/>
      <c r="M75" s="11"/>
      <c r="N75" s="3"/>
      <c r="O75" s="6"/>
      <c r="Q75" s="6"/>
      <c r="W75" s="13">
        <v>1.0</v>
      </c>
    </row>
    <row r="76">
      <c r="A76" s="11" t="s">
        <v>536</v>
      </c>
      <c r="B76" s="11"/>
      <c r="C76" s="11"/>
      <c r="D76" s="11"/>
      <c r="E76" s="11"/>
      <c r="F76" s="11"/>
      <c r="G76" s="11"/>
      <c r="H76" s="11"/>
      <c r="I76" s="12">
        <v>1.0</v>
      </c>
      <c r="J76" s="11"/>
      <c r="K76" s="11"/>
      <c r="L76" s="11"/>
      <c r="M76" s="11"/>
      <c r="N76" s="3"/>
      <c r="O76" s="6"/>
      <c r="Q76" s="6"/>
      <c r="S76" s="13">
        <v>1.0</v>
      </c>
    </row>
    <row r="77">
      <c r="A77" s="11" t="s">
        <v>539</v>
      </c>
      <c r="B77" s="11"/>
      <c r="C77" s="11"/>
      <c r="D77" s="11"/>
      <c r="E77" s="11"/>
      <c r="F77" s="11"/>
      <c r="G77" s="11"/>
      <c r="H77" s="11"/>
      <c r="I77" s="12">
        <v>1.0</v>
      </c>
      <c r="J77" s="11"/>
      <c r="K77" s="11"/>
      <c r="L77" s="11"/>
      <c r="M77" s="11"/>
      <c r="N77" s="3"/>
      <c r="O77" s="6"/>
      <c r="Q77" s="6"/>
      <c r="S77" s="13">
        <v>1.0</v>
      </c>
    </row>
    <row r="78">
      <c r="A78" s="11" t="s">
        <v>543</v>
      </c>
      <c r="B78" s="11"/>
      <c r="C78" s="11"/>
      <c r="D78" s="11"/>
      <c r="E78" s="11"/>
      <c r="F78" s="11"/>
      <c r="G78" s="11"/>
      <c r="H78" s="11"/>
      <c r="I78" s="12">
        <v>1.0</v>
      </c>
      <c r="J78" s="11"/>
      <c r="K78" s="11"/>
      <c r="L78" s="11"/>
      <c r="M78" s="11"/>
      <c r="N78" s="14">
        <v>1.0</v>
      </c>
      <c r="O78" s="6"/>
      <c r="Q78" s="6"/>
      <c r="S78" s="13">
        <v>1.0</v>
      </c>
    </row>
    <row r="79">
      <c r="A79" s="11" t="s">
        <v>550</v>
      </c>
      <c r="B79" s="11"/>
      <c r="C79" s="11"/>
      <c r="D79" s="11"/>
      <c r="E79" s="11"/>
      <c r="F79" s="11"/>
      <c r="G79" s="11"/>
      <c r="H79" s="11"/>
      <c r="I79" s="12">
        <v>1.0</v>
      </c>
      <c r="J79" s="11"/>
      <c r="K79" s="11"/>
      <c r="L79" s="11"/>
      <c r="M79" s="11"/>
      <c r="N79" s="3"/>
      <c r="O79" s="6"/>
      <c r="Q79" s="6"/>
    </row>
    <row r="80">
      <c r="A80" s="11" t="s">
        <v>553</v>
      </c>
      <c r="B80" s="11"/>
      <c r="C80" s="11"/>
      <c r="D80" s="11"/>
      <c r="E80" s="11"/>
      <c r="F80" s="11"/>
      <c r="G80" s="11"/>
      <c r="H80" s="11"/>
      <c r="I80" s="12">
        <v>1.0</v>
      </c>
      <c r="J80" s="11"/>
      <c r="K80" s="11"/>
      <c r="L80" s="11"/>
      <c r="M80" s="11"/>
      <c r="N80" s="3"/>
      <c r="O80" s="6"/>
      <c r="Q80" s="6"/>
      <c r="W80" s="13">
        <v>1.0</v>
      </c>
    </row>
    <row r="81">
      <c r="A81" s="11" t="s">
        <v>559</v>
      </c>
      <c r="B81" s="11"/>
      <c r="C81" s="11"/>
      <c r="D81" s="11"/>
      <c r="E81" s="11"/>
      <c r="F81" s="11"/>
      <c r="G81" s="11"/>
      <c r="H81" s="11"/>
      <c r="I81" s="12">
        <v>1.0</v>
      </c>
      <c r="J81" s="11"/>
      <c r="K81" s="11"/>
      <c r="L81" s="11"/>
      <c r="M81" s="11"/>
      <c r="N81" s="3"/>
      <c r="O81" s="6"/>
      <c r="Q81" s="6"/>
    </row>
    <row r="82">
      <c r="A82" s="11" t="s">
        <v>562</v>
      </c>
      <c r="B82" s="11"/>
      <c r="C82" s="11"/>
      <c r="D82" s="11"/>
      <c r="E82" s="11"/>
      <c r="F82" s="11"/>
      <c r="G82" s="11"/>
      <c r="H82" s="11"/>
      <c r="I82" s="12">
        <v>1.0</v>
      </c>
      <c r="J82" s="11"/>
      <c r="K82" s="11"/>
      <c r="L82" s="11"/>
      <c r="M82" s="11"/>
      <c r="N82" s="3"/>
      <c r="O82" s="6"/>
      <c r="Q82" s="6"/>
      <c r="S82" s="13">
        <v>1.0</v>
      </c>
    </row>
    <row r="83">
      <c r="A83" s="11" t="s">
        <v>565</v>
      </c>
      <c r="B83" s="11"/>
      <c r="C83" s="11"/>
      <c r="D83" s="11"/>
      <c r="E83" s="11"/>
      <c r="F83" s="11"/>
      <c r="G83" s="11"/>
      <c r="H83" s="11"/>
      <c r="I83" s="12">
        <v>1.0</v>
      </c>
      <c r="J83" s="11"/>
      <c r="K83" s="11"/>
      <c r="L83" s="11"/>
      <c r="M83" s="11"/>
      <c r="N83" s="3"/>
      <c r="O83" s="6"/>
      <c r="Q83" s="6"/>
      <c r="S83" s="13">
        <v>1.0</v>
      </c>
    </row>
    <row r="84">
      <c r="A84" s="11" t="s">
        <v>567</v>
      </c>
      <c r="B84" s="11"/>
      <c r="C84" s="11"/>
      <c r="D84" s="11"/>
      <c r="E84" s="11"/>
      <c r="F84" s="11"/>
      <c r="G84" s="11"/>
      <c r="H84" s="11"/>
      <c r="I84" s="12">
        <v>1.0</v>
      </c>
      <c r="J84" s="11"/>
      <c r="K84" s="11"/>
      <c r="L84" s="11"/>
      <c r="M84" s="11"/>
      <c r="N84" s="3"/>
      <c r="O84" s="6"/>
      <c r="Q84" s="6"/>
      <c r="S84" s="13">
        <v>1.0</v>
      </c>
    </row>
    <row r="85">
      <c r="A85" s="11" t="s">
        <v>573</v>
      </c>
      <c r="B85" s="11"/>
      <c r="C85" s="11"/>
      <c r="D85" s="11"/>
      <c r="E85" s="11"/>
      <c r="F85" s="11"/>
      <c r="G85" s="11"/>
      <c r="H85" s="11"/>
      <c r="I85" s="12">
        <v>1.0</v>
      </c>
      <c r="J85" s="11"/>
      <c r="K85" s="11"/>
      <c r="L85" s="11"/>
      <c r="M85" s="11"/>
      <c r="N85" s="3"/>
      <c r="O85" s="6"/>
      <c r="Q85" s="6"/>
      <c r="S85" s="13">
        <v>1.0</v>
      </c>
    </row>
    <row r="86">
      <c r="A86" s="11" t="s">
        <v>576</v>
      </c>
      <c r="B86" s="11"/>
      <c r="C86" s="11"/>
      <c r="D86" s="11"/>
      <c r="E86" s="11"/>
      <c r="F86" s="11"/>
      <c r="G86" s="11"/>
      <c r="H86" s="11"/>
      <c r="I86" s="11"/>
      <c r="J86" s="12">
        <v>1.0</v>
      </c>
      <c r="K86" s="11"/>
      <c r="L86" s="11"/>
      <c r="M86" s="11"/>
      <c r="N86" s="3"/>
      <c r="O86" s="6"/>
      <c r="Q86" s="6"/>
      <c r="S86" s="13">
        <v>1.0</v>
      </c>
    </row>
    <row r="87">
      <c r="A87" s="11" t="s">
        <v>584</v>
      </c>
      <c r="B87" s="11"/>
      <c r="C87" s="11"/>
      <c r="D87" s="11"/>
      <c r="E87" s="11"/>
      <c r="F87" s="11"/>
      <c r="G87" s="11"/>
      <c r="H87" s="11"/>
      <c r="I87" s="11"/>
      <c r="J87" s="12">
        <v>1.0</v>
      </c>
      <c r="K87" s="11"/>
      <c r="L87" s="11"/>
      <c r="M87" s="11"/>
      <c r="N87" s="14">
        <v>1.0</v>
      </c>
      <c r="O87" s="6"/>
      <c r="Q87" s="6"/>
    </row>
    <row r="88">
      <c r="A88" s="11" t="s">
        <v>587</v>
      </c>
      <c r="B88" s="11"/>
      <c r="C88" s="11"/>
      <c r="D88" s="11"/>
      <c r="E88" s="11"/>
      <c r="F88" s="11"/>
      <c r="G88" s="11"/>
      <c r="H88" s="11"/>
      <c r="I88" s="11"/>
      <c r="J88" s="12">
        <v>1.0</v>
      </c>
      <c r="K88" s="11"/>
      <c r="L88" s="11"/>
      <c r="M88" s="11"/>
      <c r="N88" s="3"/>
      <c r="O88" s="6"/>
      <c r="Q88" s="6"/>
      <c r="S88" s="13">
        <v>1.0</v>
      </c>
    </row>
    <row r="89">
      <c r="A89" s="11" t="s">
        <v>590</v>
      </c>
      <c r="B89" s="11"/>
      <c r="C89" s="11"/>
      <c r="D89" s="11"/>
      <c r="E89" s="11"/>
      <c r="F89" s="11"/>
      <c r="G89" s="11"/>
      <c r="H89" s="11"/>
      <c r="I89" s="11"/>
      <c r="J89" s="12">
        <v>1.0</v>
      </c>
      <c r="K89" s="11"/>
      <c r="L89" s="11"/>
      <c r="M89" s="11"/>
      <c r="N89" s="3"/>
      <c r="O89" s="6"/>
      <c r="Q89" s="6"/>
    </row>
    <row r="90">
      <c r="A90" s="11" t="s">
        <v>594</v>
      </c>
      <c r="B90" s="11"/>
      <c r="C90" s="11"/>
      <c r="D90" s="11"/>
      <c r="E90" s="11"/>
      <c r="F90" s="11"/>
      <c r="G90" s="11"/>
      <c r="H90" s="11"/>
      <c r="I90" s="11"/>
      <c r="J90" s="12">
        <v>1.0</v>
      </c>
      <c r="K90" s="11"/>
      <c r="L90" s="11"/>
      <c r="M90" s="11"/>
      <c r="N90" s="3"/>
      <c r="O90" s="6"/>
      <c r="Q90" s="6"/>
      <c r="S90" s="13">
        <v>1.0</v>
      </c>
    </row>
    <row r="91">
      <c r="A91" s="11" t="s">
        <v>599</v>
      </c>
      <c r="B91" s="11"/>
      <c r="C91" s="11"/>
      <c r="D91" s="11"/>
      <c r="E91" s="11"/>
      <c r="F91" s="11"/>
      <c r="G91" s="11"/>
      <c r="H91" s="11"/>
      <c r="I91" s="11"/>
      <c r="J91" s="12">
        <v>1.0</v>
      </c>
      <c r="K91" s="11"/>
      <c r="L91" s="11"/>
      <c r="M91" s="11"/>
      <c r="N91" s="3"/>
      <c r="O91" s="6"/>
      <c r="Q91" s="6"/>
      <c r="S91" s="13">
        <v>1.0</v>
      </c>
    </row>
    <row r="92">
      <c r="A92" s="11" t="s">
        <v>606</v>
      </c>
      <c r="B92" s="11"/>
      <c r="C92" s="11"/>
      <c r="D92" s="11"/>
      <c r="E92" s="11"/>
      <c r="F92" s="11"/>
      <c r="G92" s="11"/>
      <c r="H92" s="11"/>
      <c r="I92" s="11"/>
      <c r="J92" s="12">
        <v>1.0</v>
      </c>
      <c r="K92" s="11"/>
      <c r="L92" s="11"/>
      <c r="M92" s="12">
        <v>1.0</v>
      </c>
      <c r="N92" s="3"/>
      <c r="O92" s="6"/>
      <c r="Q92" s="6"/>
      <c r="S92" s="13">
        <v>1.0</v>
      </c>
    </row>
    <row r="93">
      <c r="A93" s="11" t="s">
        <v>610</v>
      </c>
      <c r="B93" s="11"/>
      <c r="C93" s="11"/>
      <c r="D93" s="11"/>
      <c r="E93" s="11"/>
      <c r="F93" s="11"/>
      <c r="G93" s="11"/>
      <c r="H93" s="11"/>
      <c r="I93" s="11"/>
      <c r="J93" s="12">
        <v>1.0</v>
      </c>
      <c r="K93" s="11"/>
      <c r="L93" s="11"/>
      <c r="M93" s="11"/>
      <c r="N93" s="3"/>
      <c r="O93" s="6"/>
      <c r="Q93" s="6"/>
      <c r="S93" s="13">
        <v>1.0</v>
      </c>
    </row>
    <row r="94">
      <c r="A94" s="11" t="s">
        <v>614</v>
      </c>
      <c r="B94" s="11"/>
      <c r="C94" s="11"/>
      <c r="D94" s="11"/>
      <c r="E94" s="11"/>
      <c r="F94" s="11"/>
      <c r="G94" s="11"/>
      <c r="H94" s="11"/>
      <c r="I94" s="11"/>
      <c r="J94" s="12">
        <v>1.0</v>
      </c>
      <c r="K94" s="11"/>
      <c r="L94" s="11"/>
      <c r="M94" s="11"/>
      <c r="N94" s="3"/>
      <c r="O94" s="6"/>
      <c r="Q94" s="6"/>
    </row>
    <row r="95">
      <c r="A95" s="11" t="s">
        <v>615</v>
      </c>
      <c r="B95" s="11"/>
      <c r="C95" s="11"/>
      <c r="D95" s="11"/>
      <c r="E95" s="11"/>
      <c r="F95" s="11"/>
      <c r="G95" s="11"/>
      <c r="H95" s="11"/>
      <c r="I95" s="11"/>
      <c r="J95" s="12">
        <v>1.0</v>
      </c>
      <c r="K95" s="11"/>
      <c r="L95" s="11"/>
      <c r="M95" s="11"/>
      <c r="N95" s="3"/>
      <c r="O95" s="6"/>
      <c r="Q95" s="6"/>
    </row>
    <row r="96">
      <c r="A96" s="11" t="s">
        <v>623</v>
      </c>
      <c r="B96" s="11"/>
      <c r="C96" s="11"/>
      <c r="D96" s="11"/>
      <c r="E96" s="11"/>
      <c r="F96" s="11"/>
      <c r="G96" s="11"/>
      <c r="H96" s="11"/>
      <c r="I96" s="11"/>
      <c r="J96" s="12">
        <v>1.0</v>
      </c>
      <c r="K96" s="11"/>
      <c r="L96" s="11"/>
      <c r="M96" s="12">
        <v>1.0</v>
      </c>
      <c r="N96" s="3"/>
      <c r="O96" s="6"/>
      <c r="Q96" s="6"/>
    </row>
    <row r="97">
      <c r="A97" s="11" t="s">
        <v>626</v>
      </c>
      <c r="B97" s="11"/>
      <c r="C97" s="11"/>
      <c r="D97" s="11"/>
      <c r="E97" s="11"/>
      <c r="F97" s="11"/>
      <c r="G97" s="11"/>
      <c r="H97" s="11"/>
      <c r="I97" s="11"/>
      <c r="J97" s="11"/>
      <c r="K97" s="12">
        <v>1.0</v>
      </c>
      <c r="L97" s="12">
        <v>1.0</v>
      </c>
      <c r="M97" s="11"/>
      <c r="N97" s="3"/>
      <c r="O97" s="6"/>
      <c r="Q97" s="6"/>
    </row>
    <row r="98">
      <c r="A98" s="22">
        <v>10.0</v>
      </c>
      <c r="B98" s="11"/>
      <c r="C98" s="11"/>
      <c r="D98" s="11"/>
      <c r="E98" s="11"/>
      <c r="F98" s="11"/>
      <c r="G98" s="11"/>
      <c r="H98" s="11"/>
      <c r="I98" s="11"/>
      <c r="J98" s="11"/>
      <c r="K98" s="12">
        <v>1.0</v>
      </c>
      <c r="L98" s="11"/>
      <c r="M98" s="11"/>
      <c r="N98" s="3"/>
      <c r="O98" s="6"/>
      <c r="Q98" s="6"/>
    </row>
    <row r="99">
      <c r="A99" s="11" t="s">
        <v>644</v>
      </c>
      <c r="B99" s="11"/>
      <c r="C99" s="11"/>
      <c r="D99" s="11"/>
      <c r="E99" s="11"/>
      <c r="F99" s="11"/>
      <c r="G99" s="11"/>
      <c r="H99" s="11"/>
      <c r="I99" s="11"/>
      <c r="J99" s="11"/>
      <c r="K99" s="12">
        <v>1.0</v>
      </c>
      <c r="L99" s="11"/>
      <c r="M99" s="11"/>
      <c r="N99" s="3"/>
      <c r="O99" s="6"/>
      <c r="Q99" s="6"/>
    </row>
    <row r="100">
      <c r="A100" s="11" t="s">
        <v>647</v>
      </c>
      <c r="B100" s="11"/>
      <c r="C100" s="11"/>
      <c r="D100" s="11"/>
      <c r="E100" s="11"/>
      <c r="F100" s="11"/>
      <c r="G100" s="11"/>
      <c r="H100" s="11"/>
      <c r="I100" s="11"/>
      <c r="J100" s="11"/>
      <c r="K100" s="12">
        <v>1.0</v>
      </c>
      <c r="L100" s="11"/>
      <c r="M100" s="11"/>
      <c r="N100" s="3"/>
      <c r="O100" s="6"/>
      <c r="Q100" s="6"/>
      <c r="W100" s="13">
        <v>1.0</v>
      </c>
    </row>
    <row r="101">
      <c r="A101" s="11" t="s">
        <v>653</v>
      </c>
      <c r="B101" s="11"/>
      <c r="C101" s="11"/>
      <c r="D101" s="11"/>
      <c r="E101" s="11"/>
      <c r="F101" s="11"/>
      <c r="G101" s="11"/>
      <c r="H101" s="11"/>
      <c r="I101" s="11"/>
      <c r="J101" s="11"/>
      <c r="K101" s="12">
        <v>1.0</v>
      </c>
      <c r="L101" s="11"/>
      <c r="M101" s="11"/>
      <c r="N101" s="14">
        <v>1.0</v>
      </c>
      <c r="O101" s="6"/>
      <c r="Q101" s="6"/>
    </row>
    <row r="102">
      <c r="A102" s="11" t="s">
        <v>655</v>
      </c>
      <c r="B102" s="11"/>
      <c r="C102" s="11"/>
      <c r="D102" s="11"/>
      <c r="E102" s="11"/>
      <c r="F102" s="11"/>
      <c r="G102" s="11"/>
      <c r="H102" s="11"/>
      <c r="I102" s="11"/>
      <c r="J102" s="11"/>
      <c r="K102" s="12">
        <v>1.0</v>
      </c>
      <c r="L102" s="11"/>
      <c r="M102" s="11"/>
      <c r="N102" s="3"/>
      <c r="O102" s="6"/>
      <c r="Q102" s="6"/>
    </row>
    <row r="103">
      <c r="A103" s="11" t="s">
        <v>408</v>
      </c>
      <c r="B103" s="11"/>
      <c r="C103" s="11"/>
      <c r="D103" s="11"/>
      <c r="E103" s="11"/>
      <c r="F103" s="11"/>
      <c r="G103" s="11"/>
      <c r="H103" s="11"/>
      <c r="I103" s="11"/>
      <c r="J103" s="11"/>
      <c r="K103" s="11"/>
      <c r="L103" s="12">
        <v>1.0</v>
      </c>
      <c r="M103" s="11"/>
      <c r="N103" s="3"/>
      <c r="O103" s="6"/>
      <c r="Q103" s="6"/>
    </row>
    <row r="104">
      <c r="A104" s="11" t="s">
        <v>408</v>
      </c>
      <c r="B104" s="12"/>
      <c r="C104" s="12"/>
      <c r="D104" s="12"/>
      <c r="E104" s="12"/>
      <c r="F104" s="12"/>
      <c r="G104" s="12"/>
      <c r="H104" s="12"/>
      <c r="I104" s="12"/>
      <c r="J104" s="12"/>
      <c r="K104" s="12"/>
      <c r="L104" s="12">
        <v>1.0</v>
      </c>
      <c r="M104" s="12"/>
      <c r="N104" s="3"/>
      <c r="O104" s="6"/>
      <c r="Q104" s="6"/>
    </row>
    <row r="105">
      <c r="A105" s="11" t="s">
        <v>663</v>
      </c>
      <c r="B105" s="11"/>
      <c r="C105" s="11"/>
      <c r="D105" s="11"/>
      <c r="E105" s="11"/>
      <c r="F105" s="11"/>
      <c r="G105" s="11"/>
      <c r="H105" s="11"/>
      <c r="I105" s="11"/>
      <c r="J105" s="11"/>
      <c r="K105" s="11"/>
      <c r="L105" s="12">
        <v>1.0</v>
      </c>
      <c r="M105" s="12">
        <v>1.0</v>
      </c>
      <c r="N105" s="3"/>
      <c r="O105" s="6"/>
      <c r="Q105" s="6"/>
      <c r="S105" s="13">
        <v>1.0</v>
      </c>
    </row>
    <row r="106">
      <c r="A106" s="11" t="s">
        <v>603</v>
      </c>
      <c r="B106" s="11"/>
      <c r="C106" s="11"/>
      <c r="D106" s="11"/>
      <c r="E106" s="11"/>
      <c r="F106" s="11"/>
      <c r="G106" s="11"/>
      <c r="H106" s="11"/>
      <c r="I106" s="11"/>
      <c r="J106" s="11"/>
      <c r="K106" s="11"/>
      <c r="L106" s="12">
        <v>1.0</v>
      </c>
      <c r="M106" s="11"/>
      <c r="N106" s="3"/>
      <c r="O106" s="6"/>
      <c r="Q106" s="6"/>
    </row>
    <row r="107">
      <c r="A107" s="11" t="s">
        <v>671</v>
      </c>
      <c r="B107" s="11"/>
      <c r="C107" s="11"/>
      <c r="D107" s="11"/>
      <c r="E107" s="11"/>
      <c r="F107" s="11"/>
      <c r="G107" s="11"/>
      <c r="H107" s="11"/>
      <c r="I107" s="11"/>
      <c r="J107" s="11"/>
      <c r="K107" s="11"/>
      <c r="L107" s="12">
        <v>1.0</v>
      </c>
      <c r="M107" s="11"/>
      <c r="N107" s="3"/>
      <c r="O107" s="6"/>
      <c r="Q107" s="6"/>
      <c r="W107" s="13">
        <v>1.0</v>
      </c>
    </row>
    <row r="108">
      <c r="A108" s="11" t="s">
        <v>673</v>
      </c>
      <c r="B108" s="11"/>
      <c r="C108" s="11"/>
      <c r="D108" s="11"/>
      <c r="E108" s="11"/>
      <c r="F108" s="11"/>
      <c r="G108" s="11"/>
      <c r="H108" s="11"/>
      <c r="I108" s="11"/>
      <c r="J108" s="11"/>
      <c r="K108" s="11"/>
      <c r="L108" s="12">
        <v>1.0</v>
      </c>
      <c r="M108" s="11"/>
      <c r="N108" s="3"/>
      <c r="O108" s="6"/>
      <c r="Q108" s="6"/>
      <c r="W108" s="13">
        <v>1.0</v>
      </c>
    </row>
    <row r="109">
      <c r="A109" s="22">
        <v>11.0</v>
      </c>
      <c r="B109" s="11"/>
      <c r="C109" s="11"/>
      <c r="D109" s="11"/>
      <c r="E109" s="11"/>
      <c r="F109" s="11"/>
      <c r="G109" s="11"/>
      <c r="H109" s="11"/>
      <c r="I109" s="11"/>
      <c r="J109" s="11"/>
      <c r="K109" s="11"/>
      <c r="L109" s="12">
        <v>1.0</v>
      </c>
      <c r="M109" s="11"/>
      <c r="N109" s="3"/>
      <c r="O109" s="6"/>
      <c r="Q109" s="6"/>
    </row>
    <row r="110">
      <c r="A110" s="11" t="s">
        <v>678</v>
      </c>
      <c r="B110" s="11"/>
      <c r="C110" s="11"/>
      <c r="D110" s="11"/>
      <c r="E110" s="11"/>
      <c r="F110" s="11"/>
      <c r="G110" s="11"/>
      <c r="H110" s="11"/>
      <c r="I110" s="11"/>
      <c r="J110" s="11"/>
      <c r="K110" s="11"/>
      <c r="L110" s="12">
        <v>1.0</v>
      </c>
      <c r="M110" s="11"/>
      <c r="N110" s="3"/>
      <c r="O110" s="6"/>
      <c r="Q110" s="6"/>
    </row>
    <row r="111">
      <c r="A111" s="11" t="s">
        <v>684</v>
      </c>
      <c r="B111" s="11"/>
      <c r="C111" s="11"/>
      <c r="D111" s="11"/>
      <c r="E111" s="11"/>
      <c r="F111" s="11"/>
      <c r="G111" s="11"/>
      <c r="H111" s="11"/>
      <c r="I111" s="11"/>
      <c r="J111" s="11"/>
      <c r="K111" s="11"/>
      <c r="L111" s="12">
        <v>1.0</v>
      </c>
      <c r="M111" s="11"/>
      <c r="N111" s="3"/>
      <c r="O111" s="6"/>
      <c r="Q111" s="6"/>
    </row>
    <row r="112">
      <c r="A112" s="11" t="s">
        <v>686</v>
      </c>
      <c r="B112" s="11"/>
      <c r="C112" s="11"/>
      <c r="D112" s="11"/>
      <c r="E112" s="11"/>
      <c r="F112" s="11"/>
      <c r="G112" s="11"/>
      <c r="H112" s="11"/>
      <c r="I112" s="11"/>
      <c r="J112" s="11"/>
      <c r="K112" s="11"/>
      <c r="L112" s="12">
        <v>1.0</v>
      </c>
      <c r="M112" s="11"/>
      <c r="N112" s="3"/>
      <c r="O112" s="6"/>
      <c r="Q112" s="6"/>
    </row>
    <row r="113">
      <c r="A113" s="11" t="s">
        <v>693</v>
      </c>
      <c r="B113" s="11"/>
      <c r="C113" s="11"/>
      <c r="D113" s="11"/>
      <c r="E113" s="11"/>
      <c r="F113" s="11"/>
      <c r="G113" s="11"/>
      <c r="H113" s="11"/>
      <c r="I113" s="11"/>
      <c r="J113" s="11"/>
      <c r="K113" s="11"/>
      <c r="L113" s="12">
        <v>1.0</v>
      </c>
      <c r="M113" s="11"/>
      <c r="N113" s="3"/>
      <c r="O113" s="6"/>
      <c r="Q113" s="6"/>
    </row>
    <row r="114">
      <c r="A114" s="11" t="s">
        <v>695</v>
      </c>
      <c r="B114" s="11"/>
      <c r="C114" s="11"/>
      <c r="D114" s="11"/>
      <c r="E114" s="11"/>
      <c r="F114" s="11"/>
      <c r="G114" s="11"/>
      <c r="H114" s="11"/>
      <c r="I114" s="11"/>
      <c r="J114" s="11"/>
      <c r="K114" s="11"/>
      <c r="L114" s="12">
        <v>1.0</v>
      </c>
      <c r="M114" s="11"/>
      <c r="N114" s="3"/>
      <c r="O114" s="6"/>
      <c r="Q114" s="6"/>
    </row>
    <row r="115">
      <c r="A115" s="11" t="s">
        <v>698</v>
      </c>
      <c r="B115" s="11"/>
      <c r="C115" s="11"/>
      <c r="D115" s="11"/>
      <c r="E115" s="11"/>
      <c r="F115" s="11"/>
      <c r="G115" s="11"/>
      <c r="H115" s="11"/>
      <c r="I115" s="11"/>
      <c r="J115" s="11"/>
      <c r="K115" s="11"/>
      <c r="L115" s="12">
        <v>1.0</v>
      </c>
      <c r="M115" s="11"/>
      <c r="N115" s="3"/>
      <c r="O115" s="6"/>
      <c r="Q115" s="6"/>
    </row>
    <row r="116">
      <c r="A116" s="11" t="s">
        <v>700</v>
      </c>
      <c r="B116" s="11"/>
      <c r="C116" s="11"/>
      <c r="D116" s="11"/>
      <c r="E116" s="11"/>
      <c r="F116" s="11"/>
      <c r="G116" s="11"/>
      <c r="H116" s="11"/>
      <c r="I116" s="11"/>
      <c r="J116" s="11"/>
      <c r="K116" s="11"/>
      <c r="L116" s="12">
        <v>1.0</v>
      </c>
      <c r="M116" s="11"/>
      <c r="N116" s="3"/>
      <c r="O116" s="6"/>
      <c r="Q116" s="6"/>
    </row>
    <row r="117">
      <c r="A117" s="11" t="s">
        <v>706</v>
      </c>
      <c r="B117" s="11"/>
      <c r="C117" s="11"/>
      <c r="D117" s="11"/>
      <c r="E117" s="11"/>
      <c r="F117" s="11"/>
      <c r="G117" s="11"/>
      <c r="H117" s="11"/>
      <c r="I117" s="11"/>
      <c r="J117" s="11"/>
      <c r="K117" s="11"/>
      <c r="L117" s="12">
        <v>1.0</v>
      </c>
      <c r="M117" s="11"/>
      <c r="N117" s="3"/>
      <c r="O117" s="6"/>
      <c r="Q117" s="6"/>
      <c r="S117" s="13">
        <v>1.0</v>
      </c>
    </row>
    <row r="118">
      <c r="A118" s="11" t="s">
        <v>710</v>
      </c>
      <c r="B118" s="11"/>
      <c r="C118" s="11"/>
      <c r="D118" s="11"/>
      <c r="E118" s="11"/>
      <c r="F118" s="11"/>
      <c r="G118" s="11"/>
      <c r="H118" s="11"/>
      <c r="I118" s="11"/>
      <c r="J118" s="11"/>
      <c r="K118" s="11"/>
      <c r="L118" s="12">
        <v>1.0</v>
      </c>
      <c r="M118" s="11"/>
      <c r="N118" s="3"/>
      <c r="O118" s="6"/>
      <c r="Q118" s="6"/>
    </row>
    <row r="119">
      <c r="A119" s="11" t="s">
        <v>715</v>
      </c>
      <c r="B119" s="11"/>
      <c r="C119" s="11"/>
      <c r="D119" s="11"/>
      <c r="E119" s="11"/>
      <c r="F119" s="11"/>
      <c r="G119" s="11"/>
      <c r="H119" s="11"/>
      <c r="I119" s="11"/>
      <c r="J119" s="11"/>
      <c r="K119" s="11"/>
      <c r="L119" s="12">
        <v>1.0</v>
      </c>
      <c r="M119" s="11"/>
      <c r="N119" s="3"/>
      <c r="O119" s="6"/>
      <c r="Q119" s="6"/>
      <c r="S119" s="13">
        <v>1.0</v>
      </c>
    </row>
    <row r="120">
      <c r="A120" s="11" t="s">
        <v>717</v>
      </c>
      <c r="B120" s="11"/>
      <c r="C120" s="11"/>
      <c r="D120" s="11"/>
      <c r="E120" s="11"/>
      <c r="F120" s="11"/>
      <c r="G120" s="11"/>
      <c r="H120" s="11"/>
      <c r="I120" s="11"/>
      <c r="J120" s="11"/>
      <c r="K120" s="11"/>
      <c r="L120" s="12">
        <v>1.0</v>
      </c>
      <c r="M120" s="11"/>
      <c r="N120" s="3"/>
      <c r="O120" s="6"/>
      <c r="Q120" s="6"/>
    </row>
    <row r="121">
      <c r="A121" s="11" t="s">
        <v>721</v>
      </c>
      <c r="B121" s="11"/>
      <c r="C121" s="11"/>
      <c r="D121" s="11"/>
      <c r="E121" s="11"/>
      <c r="F121" s="11"/>
      <c r="G121" s="11"/>
      <c r="H121" s="11"/>
      <c r="I121" s="11"/>
      <c r="J121" s="11"/>
      <c r="K121" s="11"/>
      <c r="L121" s="12">
        <v>1.0</v>
      </c>
      <c r="M121" s="11"/>
      <c r="N121" s="3"/>
      <c r="O121" s="6"/>
      <c r="Q121" s="6"/>
      <c r="S121" s="13">
        <v>1.0</v>
      </c>
    </row>
    <row r="122">
      <c r="A122" s="11" t="s">
        <v>724</v>
      </c>
      <c r="B122" s="11"/>
      <c r="C122" s="11"/>
      <c r="D122" s="11"/>
      <c r="E122" s="11"/>
      <c r="F122" s="11"/>
      <c r="G122" s="11"/>
      <c r="H122" s="11"/>
      <c r="I122" s="11"/>
      <c r="J122" s="11"/>
      <c r="K122" s="11"/>
      <c r="L122" s="12">
        <v>1.0</v>
      </c>
      <c r="M122" s="11"/>
      <c r="N122" s="3"/>
      <c r="O122" s="6"/>
      <c r="Q122" s="6"/>
      <c r="W122" s="13">
        <v>1.0</v>
      </c>
    </row>
    <row r="123">
      <c r="A123" s="11" t="s">
        <v>728</v>
      </c>
      <c r="B123" s="11"/>
      <c r="C123" s="11"/>
      <c r="D123" s="11"/>
      <c r="E123" s="11"/>
      <c r="F123" s="11"/>
      <c r="G123" s="11"/>
      <c r="H123" s="11"/>
      <c r="I123" s="11"/>
      <c r="J123" s="11"/>
      <c r="K123" s="11"/>
      <c r="L123" s="12">
        <v>1.0</v>
      </c>
      <c r="M123" s="11"/>
      <c r="N123" s="3"/>
      <c r="O123" s="6"/>
      <c r="Q123" s="6"/>
    </row>
    <row r="124">
      <c r="A124" s="11" t="s">
        <v>736</v>
      </c>
      <c r="B124" s="11"/>
      <c r="C124" s="11"/>
      <c r="D124" s="11"/>
      <c r="E124" s="11"/>
      <c r="F124" s="11"/>
      <c r="G124" s="11"/>
      <c r="H124" s="11"/>
      <c r="I124" s="11"/>
      <c r="J124" s="11"/>
      <c r="K124" s="11"/>
      <c r="L124" s="12">
        <v>1.0</v>
      </c>
      <c r="M124" s="11"/>
      <c r="N124" s="3"/>
      <c r="O124" s="6"/>
      <c r="Q124" s="6"/>
    </row>
    <row r="125">
      <c r="A125" s="11" t="s">
        <v>739</v>
      </c>
      <c r="B125" s="11"/>
      <c r="C125" s="11"/>
      <c r="D125" s="11"/>
      <c r="E125" s="11"/>
      <c r="F125" s="11"/>
      <c r="G125" s="11"/>
      <c r="H125" s="11"/>
      <c r="I125" s="11"/>
      <c r="J125" s="11"/>
      <c r="K125" s="11"/>
      <c r="L125" s="12">
        <v>1.0</v>
      </c>
      <c r="M125" s="11"/>
      <c r="N125" s="3"/>
      <c r="O125" s="6"/>
      <c r="Q125" s="6"/>
      <c r="W125" s="13">
        <v>1.0</v>
      </c>
    </row>
    <row r="126">
      <c r="A126" s="11" t="s">
        <v>741</v>
      </c>
      <c r="B126" s="11"/>
      <c r="C126" s="11"/>
      <c r="D126" s="11"/>
      <c r="E126" s="11"/>
      <c r="F126" s="11"/>
      <c r="G126" s="11"/>
      <c r="H126" s="11"/>
      <c r="I126" s="11"/>
      <c r="J126" s="11"/>
      <c r="K126" s="11"/>
      <c r="L126" s="12">
        <v>1.0</v>
      </c>
      <c r="M126" s="11"/>
      <c r="N126" s="3"/>
      <c r="O126" s="6"/>
      <c r="Q126" s="6"/>
      <c r="S126" s="13">
        <v>1.0</v>
      </c>
    </row>
    <row r="127">
      <c r="A127" s="11" t="s">
        <v>750</v>
      </c>
      <c r="B127" s="11"/>
      <c r="C127" s="11"/>
      <c r="D127" s="11"/>
      <c r="E127" s="11"/>
      <c r="F127" s="11"/>
      <c r="G127" s="11"/>
      <c r="H127" s="11"/>
      <c r="I127" s="11"/>
      <c r="J127" s="11"/>
      <c r="K127" s="11"/>
      <c r="L127" s="12">
        <v>1.0</v>
      </c>
      <c r="M127" s="11"/>
      <c r="N127" s="3"/>
      <c r="O127" s="6"/>
      <c r="Q127" s="6"/>
      <c r="S127" s="13">
        <v>1.0</v>
      </c>
    </row>
    <row r="128">
      <c r="A128" s="11" t="s">
        <v>752</v>
      </c>
      <c r="B128" s="11"/>
      <c r="C128" s="11"/>
      <c r="D128" s="11"/>
      <c r="E128" s="11"/>
      <c r="F128" s="11"/>
      <c r="G128" s="11"/>
      <c r="H128" s="11"/>
      <c r="I128" s="11"/>
      <c r="J128" s="11"/>
      <c r="K128" s="11"/>
      <c r="L128" s="12">
        <v>1.0</v>
      </c>
      <c r="M128" s="11"/>
      <c r="N128" s="3"/>
      <c r="O128" s="6"/>
      <c r="Q128" s="6"/>
    </row>
    <row r="129">
      <c r="A129" s="11" t="s">
        <v>759</v>
      </c>
      <c r="B129" s="11"/>
      <c r="C129" s="11"/>
      <c r="D129" s="11"/>
      <c r="E129" s="11"/>
      <c r="F129" s="11"/>
      <c r="G129" s="11"/>
      <c r="H129" s="11"/>
      <c r="I129" s="11"/>
      <c r="J129" s="11"/>
      <c r="K129" s="11"/>
      <c r="L129" s="12">
        <v>1.0</v>
      </c>
      <c r="M129" s="11"/>
      <c r="N129" s="3"/>
      <c r="O129" s="6"/>
      <c r="Q129" s="6"/>
      <c r="W129" s="13">
        <v>1.0</v>
      </c>
    </row>
    <row r="130">
      <c r="A130" s="11" t="s">
        <v>762</v>
      </c>
      <c r="B130" s="11"/>
      <c r="C130" s="11"/>
      <c r="D130" s="11"/>
      <c r="E130" s="11"/>
      <c r="F130" s="11"/>
      <c r="G130" s="11"/>
      <c r="H130" s="11"/>
      <c r="I130" s="11"/>
      <c r="J130" s="11"/>
      <c r="K130" s="11"/>
      <c r="L130" s="12">
        <v>1.0</v>
      </c>
      <c r="M130" s="11"/>
      <c r="N130" s="14"/>
      <c r="O130" s="6"/>
      <c r="Q130" s="6"/>
    </row>
    <row r="131">
      <c r="A131" s="11" t="s">
        <v>765</v>
      </c>
      <c r="B131" s="11"/>
      <c r="C131" s="11"/>
      <c r="D131" s="11"/>
      <c r="E131" s="11"/>
      <c r="F131" s="11"/>
      <c r="G131" s="11"/>
      <c r="H131" s="11"/>
      <c r="I131" s="11"/>
      <c r="J131" s="11"/>
      <c r="K131" s="11"/>
      <c r="L131" s="12">
        <v>1.0</v>
      </c>
      <c r="M131" s="11"/>
      <c r="N131" s="3"/>
      <c r="O131" s="6"/>
      <c r="Q131" s="6"/>
    </row>
    <row r="132">
      <c r="A132" s="11" t="s">
        <v>769</v>
      </c>
      <c r="B132" s="11"/>
      <c r="C132" s="11"/>
      <c r="D132" s="11"/>
      <c r="E132" s="11"/>
      <c r="F132" s="11"/>
      <c r="G132" s="11"/>
      <c r="H132" s="11"/>
      <c r="I132" s="11"/>
      <c r="J132" s="11"/>
      <c r="K132" s="11"/>
      <c r="L132" s="12">
        <v>1.0</v>
      </c>
      <c r="M132" s="11"/>
      <c r="N132" s="3"/>
      <c r="O132" s="6"/>
      <c r="Q132" s="6"/>
      <c r="W132" s="13">
        <v>1.0</v>
      </c>
    </row>
    <row r="133">
      <c r="A133" s="11" t="s">
        <v>776</v>
      </c>
      <c r="B133" s="11"/>
      <c r="C133" s="11"/>
      <c r="D133" s="11"/>
      <c r="E133" s="11"/>
      <c r="F133" s="11"/>
      <c r="G133" s="11"/>
      <c r="H133" s="11"/>
      <c r="I133" s="11"/>
      <c r="J133" s="11"/>
      <c r="K133" s="11"/>
      <c r="L133" s="12">
        <v>1.0</v>
      </c>
      <c r="M133" s="11"/>
      <c r="N133" s="14"/>
      <c r="O133" s="6"/>
      <c r="Q133" s="6"/>
    </row>
    <row r="134">
      <c r="A134" s="11" t="s">
        <v>778</v>
      </c>
      <c r="B134" s="11"/>
      <c r="C134" s="11"/>
      <c r="D134" s="11"/>
      <c r="E134" s="11"/>
      <c r="F134" s="11"/>
      <c r="G134" s="11"/>
      <c r="H134" s="11"/>
      <c r="I134" s="11"/>
      <c r="J134" s="11"/>
      <c r="K134" s="11"/>
      <c r="L134" s="12">
        <v>1.0</v>
      </c>
      <c r="M134" s="11"/>
      <c r="N134" s="3"/>
      <c r="O134" s="6"/>
      <c r="Q134" s="6"/>
    </row>
    <row r="135">
      <c r="A135" s="19" t="s">
        <v>785</v>
      </c>
      <c r="B135" s="11"/>
      <c r="C135" s="11"/>
      <c r="D135" s="11"/>
      <c r="E135" s="11"/>
      <c r="F135" s="11"/>
      <c r="G135" s="11"/>
      <c r="H135" s="11"/>
      <c r="I135" s="11"/>
      <c r="J135" s="11"/>
      <c r="K135" s="11"/>
      <c r="L135" s="12">
        <v>1.0</v>
      </c>
      <c r="M135" s="11"/>
      <c r="N135" s="3"/>
      <c r="O135" s="6"/>
      <c r="Q135" s="6"/>
      <c r="W135" s="13">
        <v>1.0</v>
      </c>
    </row>
    <row r="136">
      <c r="A136" s="11" t="s">
        <v>789</v>
      </c>
      <c r="B136" s="11"/>
      <c r="C136" s="11"/>
      <c r="D136" s="11"/>
      <c r="E136" s="11"/>
      <c r="F136" s="11"/>
      <c r="G136" s="11"/>
      <c r="H136" s="11"/>
      <c r="I136" s="11"/>
      <c r="J136" s="11"/>
      <c r="K136" s="11"/>
      <c r="L136" s="12">
        <v>1.0</v>
      </c>
      <c r="M136" s="11"/>
      <c r="N136" s="3"/>
      <c r="O136" s="6"/>
      <c r="Q136" s="6"/>
    </row>
    <row r="137">
      <c r="A137" s="11" t="s">
        <v>792</v>
      </c>
      <c r="B137" s="11"/>
      <c r="C137" s="11"/>
      <c r="D137" s="11"/>
      <c r="E137" s="11"/>
      <c r="F137" s="11"/>
      <c r="G137" s="12">
        <v>1.0</v>
      </c>
      <c r="H137" s="11"/>
      <c r="I137" s="11"/>
      <c r="J137" s="11"/>
      <c r="K137" s="11"/>
      <c r="L137" s="12">
        <v>1.0</v>
      </c>
      <c r="M137" s="11"/>
      <c r="N137" s="3"/>
      <c r="O137" s="6"/>
      <c r="Q137" s="6"/>
    </row>
    <row r="138">
      <c r="A138" s="11" t="s">
        <v>795</v>
      </c>
      <c r="B138" s="12"/>
      <c r="C138" s="12"/>
      <c r="D138" s="12"/>
      <c r="E138" s="12"/>
      <c r="F138" s="12"/>
      <c r="G138" s="12"/>
      <c r="H138" s="12">
        <v>1.0</v>
      </c>
      <c r="I138" s="12"/>
      <c r="J138" s="12"/>
      <c r="K138" s="12"/>
      <c r="L138" s="12">
        <v>1.0</v>
      </c>
      <c r="M138" s="12"/>
      <c r="N138" s="3"/>
      <c r="O138" s="6"/>
      <c r="Q138" s="6"/>
      <c r="S138" s="13">
        <v>1.0</v>
      </c>
    </row>
    <row r="139">
      <c r="A139" s="11" t="s">
        <v>796</v>
      </c>
      <c r="B139" s="11"/>
      <c r="C139" s="11"/>
      <c r="D139" s="11"/>
      <c r="E139" s="11"/>
      <c r="F139" s="11"/>
      <c r="G139" s="11"/>
      <c r="H139" s="11"/>
      <c r="I139" s="11"/>
      <c r="J139" s="11"/>
      <c r="K139" s="11"/>
      <c r="L139" s="12">
        <v>1.0</v>
      </c>
      <c r="M139" s="12">
        <v>1.0</v>
      </c>
      <c r="N139" s="3"/>
      <c r="O139" s="6"/>
      <c r="Q139" s="6"/>
      <c r="S139" s="13">
        <v>1.0</v>
      </c>
    </row>
    <row r="140">
      <c r="A140" s="11" t="s">
        <v>802</v>
      </c>
      <c r="B140" s="11"/>
      <c r="C140" s="11"/>
      <c r="D140" s="11"/>
      <c r="E140" s="11"/>
      <c r="F140" s="11"/>
      <c r="G140" s="11"/>
      <c r="H140" s="11"/>
      <c r="I140" s="11"/>
      <c r="J140" s="11"/>
      <c r="K140" s="11"/>
      <c r="L140" s="12">
        <v>1.0</v>
      </c>
      <c r="M140" s="11"/>
      <c r="N140" s="3"/>
      <c r="O140" s="6"/>
      <c r="Q140" s="6"/>
      <c r="S140" s="13">
        <v>1.0</v>
      </c>
    </row>
    <row r="141">
      <c r="A141" s="11" t="s">
        <v>805</v>
      </c>
      <c r="B141" s="11"/>
      <c r="C141" s="11"/>
      <c r="D141" s="11"/>
      <c r="E141" s="11"/>
      <c r="F141" s="11"/>
      <c r="G141" s="11"/>
      <c r="H141" s="11"/>
      <c r="I141" s="11"/>
      <c r="J141" s="11"/>
      <c r="K141" s="11"/>
      <c r="L141" s="12">
        <v>1.0</v>
      </c>
      <c r="M141" s="11"/>
      <c r="N141" s="3"/>
      <c r="O141" s="6"/>
      <c r="Q141" s="6"/>
    </row>
    <row r="142">
      <c r="A142" s="11" t="s">
        <v>808</v>
      </c>
      <c r="B142" s="11"/>
      <c r="C142" s="11"/>
      <c r="D142" s="11"/>
      <c r="E142" s="11"/>
      <c r="F142" s="11"/>
      <c r="G142" s="11"/>
      <c r="H142" s="11"/>
      <c r="I142" s="11"/>
      <c r="J142" s="11"/>
      <c r="K142" s="11"/>
      <c r="L142" s="12">
        <v>1.0</v>
      </c>
      <c r="M142" s="11"/>
      <c r="N142" s="3"/>
      <c r="O142" s="6"/>
      <c r="Q142" s="6"/>
      <c r="W142" s="13">
        <v>1.0</v>
      </c>
    </row>
    <row r="143">
      <c r="A143" s="11" t="s">
        <v>408</v>
      </c>
      <c r="B143" s="11"/>
      <c r="C143" s="11"/>
      <c r="D143" s="11"/>
      <c r="E143" s="11"/>
      <c r="F143" s="11"/>
      <c r="G143" s="11"/>
      <c r="H143" s="11"/>
      <c r="I143" s="11"/>
      <c r="J143" s="11"/>
      <c r="K143" s="11"/>
      <c r="L143" s="12">
        <v>1.0</v>
      </c>
      <c r="M143" s="11"/>
      <c r="N143" s="3"/>
      <c r="O143" s="6"/>
      <c r="Q143" s="6"/>
    </row>
    <row r="144">
      <c r="A144" s="21" t="s">
        <v>813</v>
      </c>
      <c r="B144" s="11"/>
      <c r="C144" s="11"/>
      <c r="D144" s="11"/>
      <c r="E144" s="11"/>
      <c r="F144" s="11"/>
      <c r="G144" s="11"/>
      <c r="H144" s="11"/>
      <c r="I144" s="11"/>
      <c r="J144" s="11"/>
      <c r="K144" s="11"/>
      <c r="L144" s="12">
        <v>1.0</v>
      </c>
      <c r="M144" s="11"/>
      <c r="N144" s="3"/>
      <c r="O144" s="6"/>
      <c r="Q144" s="6"/>
    </row>
    <row r="145">
      <c r="A145" s="11" t="s">
        <v>816</v>
      </c>
      <c r="B145" s="11"/>
      <c r="C145" s="11"/>
      <c r="D145" s="11"/>
      <c r="E145" s="11"/>
      <c r="F145" s="11"/>
      <c r="G145" s="11"/>
      <c r="H145" s="11"/>
      <c r="I145" s="11"/>
      <c r="J145" s="11"/>
      <c r="K145" s="11"/>
      <c r="L145" s="12">
        <v>1.0</v>
      </c>
      <c r="M145" s="11"/>
      <c r="N145" s="3"/>
      <c r="O145" s="6"/>
      <c r="Q145" s="6"/>
    </row>
    <row r="146">
      <c r="A146" s="11" t="s">
        <v>820</v>
      </c>
      <c r="B146" s="11"/>
      <c r="C146" s="11"/>
      <c r="D146" s="11"/>
      <c r="E146" s="11"/>
      <c r="F146" s="11"/>
      <c r="G146" s="11"/>
      <c r="H146" s="11"/>
      <c r="I146" s="11"/>
      <c r="J146" s="11"/>
      <c r="K146" s="11"/>
      <c r="L146" s="12">
        <v>1.0</v>
      </c>
      <c r="M146" s="11"/>
      <c r="N146" s="3"/>
      <c r="O146" s="6"/>
      <c r="Q146" s="6"/>
    </row>
    <row r="147">
      <c r="A147" s="11" t="s">
        <v>316</v>
      </c>
      <c r="B147" s="11"/>
      <c r="C147" s="11"/>
      <c r="D147" s="11"/>
      <c r="E147" s="11"/>
      <c r="F147" s="11"/>
      <c r="G147" s="11"/>
      <c r="H147" s="11"/>
      <c r="I147" s="11"/>
      <c r="J147" s="11"/>
      <c r="K147" s="11"/>
      <c r="L147" s="11"/>
      <c r="M147" s="12">
        <v>1.0</v>
      </c>
      <c r="N147" s="3"/>
      <c r="O147" s="6"/>
      <c r="Q147" s="6"/>
    </row>
    <row r="148">
      <c r="A148" s="11" t="s">
        <v>689</v>
      </c>
      <c r="B148" s="11"/>
      <c r="C148" s="11"/>
      <c r="D148" s="11"/>
      <c r="E148" s="11"/>
      <c r="F148" s="11"/>
      <c r="G148" s="11"/>
      <c r="H148" s="11"/>
      <c r="I148" s="11"/>
      <c r="J148" s="11"/>
      <c r="K148" s="11"/>
      <c r="L148" s="11"/>
      <c r="M148" s="12">
        <v>1.0</v>
      </c>
      <c r="N148" s="3"/>
      <c r="O148" s="6"/>
      <c r="Q148" s="6"/>
    </row>
    <row r="149">
      <c r="A149" s="11" t="s">
        <v>830</v>
      </c>
      <c r="B149" s="11"/>
      <c r="C149" s="11"/>
      <c r="D149" s="11"/>
      <c r="E149" s="11"/>
      <c r="F149" s="11"/>
      <c r="G149" s="11"/>
      <c r="H149" s="11"/>
      <c r="I149" s="11"/>
      <c r="J149" s="11"/>
      <c r="K149" s="11"/>
      <c r="L149" s="11"/>
      <c r="M149" s="12">
        <v>1.0</v>
      </c>
      <c r="N149" s="3"/>
      <c r="O149" s="6"/>
      <c r="Q149" s="6"/>
    </row>
    <row r="150">
      <c r="A150" s="21" t="s">
        <v>832</v>
      </c>
      <c r="B150" s="11"/>
      <c r="C150" s="11"/>
      <c r="D150" s="11"/>
      <c r="E150" s="11"/>
      <c r="F150" s="11"/>
      <c r="G150" s="11"/>
      <c r="H150" s="11"/>
      <c r="I150" s="11"/>
      <c r="J150" s="11"/>
      <c r="K150" s="11"/>
      <c r="L150" s="11"/>
      <c r="M150" s="12">
        <v>1.0</v>
      </c>
      <c r="N150" s="3"/>
      <c r="O150" s="6"/>
      <c r="Q150" s="6"/>
    </row>
    <row r="151">
      <c r="A151" s="21" t="s">
        <v>839</v>
      </c>
      <c r="B151" s="11"/>
      <c r="C151" s="11"/>
      <c r="D151" s="11"/>
      <c r="E151" s="11"/>
      <c r="F151" s="11"/>
      <c r="G151" s="11"/>
      <c r="H151" s="11"/>
      <c r="I151" s="11"/>
      <c r="J151" s="11"/>
      <c r="K151" s="11"/>
      <c r="L151" s="11"/>
      <c r="M151" s="12">
        <v>1.0</v>
      </c>
      <c r="N151" s="3"/>
      <c r="O151" s="6"/>
      <c r="Q151" s="6"/>
    </row>
    <row r="152">
      <c r="A152" s="11" t="s">
        <v>842</v>
      </c>
      <c r="B152" s="11"/>
      <c r="C152" s="11"/>
      <c r="D152" s="11"/>
      <c r="E152" s="11"/>
      <c r="F152" s="11"/>
      <c r="G152" s="11"/>
      <c r="H152" s="11"/>
      <c r="I152" s="11"/>
      <c r="J152" s="11"/>
      <c r="K152" s="11"/>
      <c r="L152" s="12">
        <v>1.0</v>
      </c>
      <c r="M152" s="12">
        <v>1.0</v>
      </c>
      <c r="N152" s="3"/>
      <c r="O152" s="6"/>
      <c r="Q152" s="6"/>
    </row>
    <row r="153">
      <c r="A153" s="11" t="s">
        <v>845</v>
      </c>
      <c r="B153" s="11"/>
      <c r="C153" s="11"/>
      <c r="D153" s="11"/>
      <c r="E153" s="11"/>
      <c r="F153" s="11"/>
      <c r="G153" s="11"/>
      <c r="H153" s="11"/>
      <c r="I153" s="11"/>
      <c r="J153" s="11"/>
      <c r="K153" s="11"/>
      <c r="L153" s="11"/>
      <c r="M153" s="12">
        <v>1.0</v>
      </c>
      <c r="N153" s="3"/>
      <c r="O153" s="6"/>
      <c r="Q153" s="6"/>
    </row>
    <row r="154">
      <c r="A154" s="11" t="s">
        <v>848</v>
      </c>
      <c r="B154" s="11"/>
      <c r="C154" s="11"/>
      <c r="D154" s="11"/>
      <c r="E154" s="11"/>
      <c r="F154" s="11"/>
      <c r="G154" s="11"/>
      <c r="H154" s="11"/>
      <c r="I154" s="11"/>
      <c r="J154" s="11"/>
      <c r="K154" s="11"/>
      <c r="L154" s="11"/>
      <c r="M154" s="12">
        <v>1.0</v>
      </c>
      <c r="N154" s="3"/>
      <c r="O154" s="6"/>
      <c r="Q154" s="6"/>
    </row>
    <row r="155">
      <c r="A155" s="19" t="s">
        <v>854</v>
      </c>
      <c r="B155" s="11"/>
      <c r="C155" s="11"/>
      <c r="D155" s="11"/>
      <c r="E155" s="11"/>
      <c r="F155" s="11"/>
      <c r="G155" s="11"/>
      <c r="H155" s="11"/>
      <c r="I155" s="11"/>
      <c r="J155" s="11"/>
      <c r="K155" s="11"/>
      <c r="L155" s="11"/>
      <c r="M155" s="12">
        <v>1.0</v>
      </c>
      <c r="N155" s="14">
        <v>1.0</v>
      </c>
      <c r="O155" s="6"/>
      <c r="Q155" s="6"/>
    </row>
    <row r="156">
      <c r="A156" s="11" t="s">
        <v>858</v>
      </c>
      <c r="B156" s="11"/>
      <c r="C156" s="11"/>
      <c r="D156" s="11"/>
      <c r="E156" s="11"/>
      <c r="F156" s="11"/>
      <c r="G156" s="11"/>
      <c r="H156" s="11"/>
      <c r="I156" s="11"/>
      <c r="J156" s="11"/>
      <c r="K156" s="11"/>
      <c r="L156" s="11"/>
      <c r="M156" s="12">
        <v>1.0</v>
      </c>
      <c r="N156" s="14">
        <v>1.0</v>
      </c>
      <c r="O156" s="6"/>
      <c r="Q156" s="6"/>
    </row>
    <row r="157">
      <c r="A157" s="11" t="s">
        <v>862</v>
      </c>
      <c r="B157" s="11"/>
      <c r="C157" s="11"/>
      <c r="D157" s="11"/>
      <c r="E157" s="11"/>
      <c r="F157" s="11"/>
      <c r="G157" s="11"/>
      <c r="H157" s="11"/>
      <c r="I157" s="11"/>
      <c r="J157" s="11"/>
      <c r="K157" s="11"/>
      <c r="L157" s="11"/>
      <c r="M157" s="12">
        <v>1.0</v>
      </c>
      <c r="N157" s="3"/>
      <c r="O157" s="6"/>
      <c r="Q157" s="6"/>
    </row>
    <row r="158">
      <c r="A158" s="11" t="s">
        <v>865</v>
      </c>
      <c r="B158" s="11"/>
      <c r="C158" s="11"/>
      <c r="D158" s="11"/>
      <c r="E158" s="11"/>
      <c r="F158" s="11"/>
      <c r="G158" s="11"/>
      <c r="H158" s="11"/>
      <c r="I158" s="11"/>
      <c r="J158" s="11"/>
      <c r="K158" s="11"/>
      <c r="L158" s="11"/>
      <c r="M158" s="12">
        <v>1.0</v>
      </c>
      <c r="N158" s="14">
        <v>1.0</v>
      </c>
      <c r="O158" s="6"/>
      <c r="Q158" s="6"/>
    </row>
    <row r="159">
      <c r="A159" s="11" t="s">
        <v>867</v>
      </c>
      <c r="B159" s="12"/>
      <c r="C159" s="12"/>
      <c r="D159" s="12"/>
      <c r="E159" s="12"/>
      <c r="F159" s="12"/>
      <c r="G159" s="12"/>
      <c r="H159" s="12"/>
      <c r="I159" s="12"/>
      <c r="J159" s="12"/>
      <c r="K159" s="12"/>
      <c r="L159" s="12"/>
      <c r="M159" s="12">
        <v>1.0</v>
      </c>
      <c r="N159" s="3"/>
      <c r="O159" s="6"/>
      <c r="Q159" s="6"/>
    </row>
    <row r="160">
      <c r="A160" s="11" t="s">
        <v>871</v>
      </c>
      <c r="B160" s="11"/>
      <c r="C160" s="11"/>
      <c r="D160" s="11"/>
      <c r="E160" s="11"/>
      <c r="F160" s="11"/>
      <c r="G160" s="11"/>
      <c r="H160" s="11"/>
      <c r="I160" s="11"/>
      <c r="J160" s="11"/>
      <c r="K160" s="11"/>
      <c r="L160" s="11"/>
      <c r="M160" s="12">
        <v>1.0</v>
      </c>
      <c r="N160" s="14">
        <v>1.0</v>
      </c>
      <c r="O160" s="6"/>
      <c r="Q160" s="6"/>
      <c r="S160" s="13">
        <v>1.0</v>
      </c>
    </row>
    <row r="161">
      <c r="A161" s="11" t="s">
        <v>874</v>
      </c>
      <c r="B161" s="11"/>
      <c r="C161" s="11"/>
      <c r="D161" s="11"/>
      <c r="E161" s="11"/>
      <c r="F161" s="11"/>
      <c r="G161" s="11"/>
      <c r="H161" s="11"/>
      <c r="I161" s="11"/>
      <c r="J161" s="11"/>
      <c r="K161" s="11"/>
      <c r="L161" s="12">
        <v>1.0</v>
      </c>
      <c r="M161" s="12">
        <v>1.0</v>
      </c>
      <c r="N161" s="3"/>
      <c r="O161" s="6"/>
      <c r="Q161" s="6"/>
    </row>
    <row r="162">
      <c r="A162" s="11" t="s">
        <v>881</v>
      </c>
      <c r="B162" s="11"/>
      <c r="C162" s="11"/>
      <c r="D162" s="11"/>
      <c r="E162" s="11"/>
      <c r="F162" s="11"/>
      <c r="G162" s="11"/>
      <c r="H162" s="11"/>
      <c r="I162" s="11"/>
      <c r="J162" s="11"/>
      <c r="K162" s="11"/>
      <c r="L162" s="11"/>
      <c r="M162" s="12">
        <v>1.0</v>
      </c>
      <c r="N162" s="3"/>
      <c r="O162" s="6"/>
      <c r="Q162" s="6"/>
      <c r="W162" s="13">
        <v>1.0</v>
      </c>
    </row>
    <row r="163">
      <c r="A163" s="11" t="s">
        <v>884</v>
      </c>
      <c r="B163" s="11"/>
      <c r="C163" s="11"/>
      <c r="D163" s="11"/>
      <c r="E163" s="11"/>
      <c r="F163" s="11"/>
      <c r="G163" s="11"/>
      <c r="H163" s="11"/>
      <c r="I163" s="11"/>
      <c r="J163" s="11"/>
      <c r="K163" s="11"/>
      <c r="L163" s="11"/>
      <c r="M163" s="12">
        <v>1.0</v>
      </c>
      <c r="N163" s="3"/>
      <c r="O163" s="6"/>
      <c r="Q163" s="6"/>
    </row>
    <row r="164">
      <c r="A164" s="11" t="s">
        <v>887</v>
      </c>
      <c r="B164" s="11"/>
      <c r="C164" s="11"/>
      <c r="D164" s="11"/>
      <c r="E164" s="11"/>
      <c r="F164" s="11"/>
      <c r="G164" s="11"/>
      <c r="H164" s="11"/>
      <c r="I164" s="11"/>
      <c r="J164" s="11"/>
      <c r="K164" s="11"/>
      <c r="L164" s="11"/>
      <c r="M164" s="12">
        <v>1.0</v>
      </c>
      <c r="N164" s="3"/>
      <c r="O164" s="6"/>
      <c r="Q164" s="6"/>
      <c r="S164" s="13">
        <v>1.0</v>
      </c>
    </row>
    <row r="165">
      <c r="A165" s="11" t="s">
        <v>890</v>
      </c>
      <c r="B165" s="11"/>
      <c r="C165" s="11"/>
      <c r="D165" s="11"/>
      <c r="E165" s="11"/>
      <c r="F165" s="11"/>
      <c r="G165" s="11"/>
      <c r="H165" s="11"/>
      <c r="I165" s="11"/>
      <c r="J165" s="11"/>
      <c r="K165" s="11"/>
      <c r="L165" s="11"/>
      <c r="M165" s="12">
        <v>1.0</v>
      </c>
      <c r="N165" s="3"/>
      <c r="O165" s="6"/>
      <c r="Q165" s="6"/>
      <c r="W165" s="13">
        <v>1.0</v>
      </c>
    </row>
    <row r="166">
      <c r="A166" s="11" t="s">
        <v>895</v>
      </c>
      <c r="B166" s="11"/>
      <c r="C166" s="11"/>
      <c r="D166" s="11"/>
      <c r="E166" s="11"/>
      <c r="F166" s="11"/>
      <c r="G166" s="11"/>
      <c r="H166" s="11"/>
      <c r="I166" s="11"/>
      <c r="J166" s="11"/>
      <c r="K166" s="11"/>
      <c r="L166" s="11"/>
      <c r="M166" s="12">
        <v>1.0</v>
      </c>
      <c r="N166" s="3"/>
      <c r="O166" s="6"/>
      <c r="Q166" s="6"/>
    </row>
    <row r="167">
      <c r="A167" s="11" t="s">
        <v>904</v>
      </c>
      <c r="B167" s="11"/>
      <c r="C167" s="11"/>
      <c r="D167" s="11"/>
      <c r="E167" s="11"/>
      <c r="F167" s="11"/>
      <c r="G167" s="11"/>
      <c r="H167" s="11"/>
      <c r="I167" s="11"/>
      <c r="J167" s="11"/>
      <c r="K167" s="11"/>
      <c r="L167" s="11"/>
      <c r="M167" s="12">
        <v>1.0</v>
      </c>
      <c r="N167" s="3"/>
      <c r="O167" s="6"/>
      <c r="Q167" s="6"/>
    </row>
    <row r="168">
      <c r="A168" s="11" t="s">
        <v>907</v>
      </c>
      <c r="B168" s="11"/>
      <c r="C168" s="11"/>
      <c r="D168" s="11"/>
      <c r="E168" s="11"/>
      <c r="F168" s="11"/>
      <c r="G168" s="11"/>
      <c r="H168" s="11"/>
      <c r="I168" s="11"/>
      <c r="J168" s="11"/>
      <c r="K168" s="11"/>
      <c r="L168" s="11"/>
      <c r="M168" s="12">
        <v>1.0</v>
      </c>
      <c r="N168" s="3"/>
      <c r="O168" s="6"/>
      <c r="Q168" s="6"/>
    </row>
    <row r="169">
      <c r="A169" s="11" t="s">
        <v>909</v>
      </c>
      <c r="B169" s="11"/>
      <c r="C169" s="11"/>
      <c r="D169" s="11"/>
      <c r="E169" s="11"/>
      <c r="F169" s="11"/>
      <c r="G169" s="11"/>
      <c r="H169" s="11"/>
      <c r="I169" s="11"/>
      <c r="J169" s="11"/>
      <c r="K169" s="11"/>
      <c r="L169" s="12">
        <v>1.0</v>
      </c>
      <c r="M169" s="12">
        <v>1.0</v>
      </c>
      <c r="N169" s="3"/>
      <c r="O169" s="6"/>
      <c r="Q169" s="6"/>
    </row>
    <row r="170">
      <c r="A170" s="11" t="s">
        <v>915</v>
      </c>
      <c r="B170" s="11"/>
      <c r="C170" s="11"/>
      <c r="D170" s="11"/>
      <c r="E170" s="11"/>
      <c r="F170" s="11"/>
      <c r="G170" s="11"/>
      <c r="H170" s="11"/>
      <c r="I170" s="11"/>
      <c r="J170" s="11"/>
      <c r="K170" s="11"/>
      <c r="L170" s="11"/>
      <c r="M170" s="12">
        <v>1.0</v>
      </c>
      <c r="N170" s="14">
        <v>1.0</v>
      </c>
      <c r="O170" s="6"/>
      <c r="Q170" s="6"/>
    </row>
    <row r="171">
      <c r="A171" s="11" t="s">
        <v>919</v>
      </c>
      <c r="B171" s="11"/>
      <c r="C171" s="11"/>
      <c r="D171" s="11"/>
      <c r="E171" s="11"/>
      <c r="F171" s="11"/>
      <c r="G171" s="11"/>
      <c r="H171" s="11"/>
      <c r="I171" s="11"/>
      <c r="J171" s="11"/>
      <c r="K171" s="11"/>
      <c r="L171" s="11"/>
      <c r="M171" s="12">
        <v>1.0</v>
      </c>
      <c r="N171" s="3"/>
      <c r="O171" s="6"/>
      <c r="Q171" s="6"/>
      <c r="W171" s="13">
        <v>1.0</v>
      </c>
    </row>
    <row r="172">
      <c r="A172" s="11" t="s">
        <v>925</v>
      </c>
      <c r="B172" s="11"/>
      <c r="C172" s="11"/>
      <c r="D172" s="11"/>
      <c r="E172" s="11"/>
      <c r="F172" s="11"/>
      <c r="G172" s="11"/>
      <c r="H172" s="11"/>
      <c r="I172" s="11"/>
      <c r="J172" s="11"/>
      <c r="K172" s="11"/>
      <c r="L172" s="11"/>
      <c r="M172" s="12">
        <v>1.0</v>
      </c>
      <c r="N172" s="3"/>
      <c r="O172" s="6"/>
      <c r="Q172" s="6"/>
    </row>
    <row r="173">
      <c r="A173" s="11" t="s">
        <v>927</v>
      </c>
      <c r="B173" s="11"/>
      <c r="C173" s="11"/>
      <c r="D173" s="11"/>
      <c r="E173" s="11"/>
      <c r="F173" s="11"/>
      <c r="G173" s="11"/>
      <c r="H173" s="11"/>
      <c r="I173" s="11"/>
      <c r="J173" s="11"/>
      <c r="K173" s="11"/>
      <c r="L173" s="11"/>
      <c r="M173" s="12">
        <v>1.0</v>
      </c>
      <c r="N173" s="3"/>
      <c r="O173" s="6"/>
      <c r="Q173" s="6"/>
    </row>
    <row r="174">
      <c r="A174" s="11" t="s">
        <v>930</v>
      </c>
      <c r="B174" s="11"/>
      <c r="C174" s="11"/>
      <c r="D174" s="11"/>
      <c r="E174" s="11"/>
      <c r="F174" s="11"/>
      <c r="G174" s="11"/>
      <c r="H174" s="11"/>
      <c r="I174" s="11"/>
      <c r="J174" s="11"/>
      <c r="K174" s="11"/>
      <c r="L174" s="11"/>
      <c r="M174" s="12">
        <v>1.0</v>
      </c>
      <c r="N174" s="3"/>
      <c r="O174" s="6"/>
      <c r="Q174" s="6"/>
      <c r="S174" s="13">
        <v>1.0</v>
      </c>
    </row>
    <row r="175">
      <c r="A175" s="11" t="s">
        <v>934</v>
      </c>
      <c r="B175" s="11"/>
      <c r="C175" s="11"/>
      <c r="D175" s="11"/>
      <c r="E175" s="11"/>
      <c r="F175" s="11"/>
      <c r="G175" s="11"/>
      <c r="H175" s="11"/>
      <c r="I175" s="11"/>
      <c r="J175" s="11"/>
      <c r="K175" s="11"/>
      <c r="L175" s="11"/>
      <c r="M175" s="12">
        <v>1.0</v>
      </c>
      <c r="N175" s="3"/>
      <c r="O175" s="6"/>
      <c r="Q175" s="6"/>
    </row>
    <row r="176">
      <c r="A176" s="11" t="s">
        <v>940</v>
      </c>
      <c r="B176" s="11"/>
      <c r="C176" s="11"/>
      <c r="D176" s="11"/>
      <c r="E176" s="11"/>
      <c r="F176" s="11"/>
      <c r="G176" s="11"/>
      <c r="H176" s="11"/>
      <c r="I176" s="11"/>
      <c r="J176" s="11"/>
      <c r="K176" s="11"/>
      <c r="L176" s="11"/>
      <c r="M176" s="12">
        <v>1.0</v>
      </c>
      <c r="N176" s="3"/>
      <c r="O176" s="6"/>
      <c r="Q176" s="6"/>
    </row>
    <row r="177">
      <c r="A177" s="11" t="s">
        <v>943</v>
      </c>
      <c r="B177" s="11"/>
      <c r="C177" s="11"/>
      <c r="D177" s="11"/>
      <c r="E177" s="11"/>
      <c r="F177" s="11"/>
      <c r="G177" s="11"/>
      <c r="H177" s="11"/>
      <c r="I177" s="11"/>
      <c r="J177" s="11"/>
      <c r="K177" s="11"/>
      <c r="L177" s="11"/>
      <c r="M177" s="12">
        <v>1.0</v>
      </c>
      <c r="N177" s="3"/>
      <c r="O177" s="6"/>
      <c r="Q177" s="6"/>
      <c r="S177" s="13">
        <v>1.0</v>
      </c>
    </row>
    <row r="178">
      <c r="A178" s="11" t="s">
        <v>948</v>
      </c>
      <c r="B178" s="11"/>
      <c r="C178" s="11"/>
      <c r="D178" s="11"/>
      <c r="E178" s="11"/>
      <c r="F178" s="11"/>
      <c r="G178" s="11"/>
      <c r="H178" s="11"/>
      <c r="I178" s="11"/>
      <c r="J178" s="11"/>
      <c r="K178" s="11"/>
      <c r="L178" s="11"/>
      <c r="M178" s="12">
        <v>1.0</v>
      </c>
      <c r="N178" s="3"/>
      <c r="O178" s="6"/>
      <c r="Q178" s="6"/>
      <c r="S178" s="13">
        <v>1.0</v>
      </c>
    </row>
    <row r="179">
      <c r="A179" s="11" t="s">
        <v>951</v>
      </c>
      <c r="B179" s="11"/>
      <c r="C179" s="11"/>
      <c r="D179" s="11"/>
      <c r="E179" s="11"/>
      <c r="F179" s="11"/>
      <c r="G179" s="11"/>
      <c r="H179" s="11"/>
      <c r="I179" s="11"/>
      <c r="J179" s="11"/>
      <c r="K179" s="11"/>
      <c r="L179" s="11"/>
      <c r="M179" s="12">
        <v>1.0</v>
      </c>
      <c r="N179" s="3"/>
      <c r="O179" s="6"/>
      <c r="Q179" s="6"/>
    </row>
    <row r="180">
      <c r="A180" s="11" t="s">
        <v>954</v>
      </c>
      <c r="B180" s="11"/>
      <c r="C180" s="11"/>
      <c r="D180" s="11"/>
      <c r="E180" s="11"/>
      <c r="F180" s="11"/>
      <c r="G180" s="11"/>
      <c r="H180" s="11"/>
      <c r="I180" s="11"/>
      <c r="J180" s="11"/>
      <c r="K180" s="11"/>
      <c r="L180" s="11"/>
      <c r="M180" s="12">
        <v>1.0</v>
      </c>
      <c r="N180" s="3"/>
      <c r="O180" s="6"/>
      <c r="Q180" s="6"/>
    </row>
    <row r="181">
      <c r="A181" s="21" t="s">
        <v>959</v>
      </c>
      <c r="B181" s="11"/>
      <c r="C181" s="11"/>
      <c r="D181" s="11"/>
      <c r="E181" s="11"/>
      <c r="F181" s="11"/>
      <c r="G181" s="11"/>
      <c r="H181" s="11"/>
      <c r="I181" s="11"/>
      <c r="J181" s="11"/>
      <c r="K181" s="11"/>
      <c r="L181" s="11"/>
      <c r="M181" s="12">
        <v>1.0</v>
      </c>
      <c r="N181" s="3"/>
      <c r="O181" s="6"/>
      <c r="Q181" s="6"/>
    </row>
    <row r="182">
      <c r="A182" s="24" t="s">
        <v>963</v>
      </c>
      <c r="B182" s="24"/>
      <c r="C182" s="24"/>
      <c r="D182" s="24"/>
      <c r="E182" s="24"/>
      <c r="F182" s="24"/>
      <c r="G182" s="24"/>
      <c r="H182" s="24"/>
      <c r="I182" s="24"/>
      <c r="J182" s="24"/>
      <c r="K182" s="24"/>
      <c r="L182" s="24"/>
      <c r="M182" s="25">
        <v>1.0</v>
      </c>
      <c r="N182" s="26"/>
      <c r="O182" s="27"/>
      <c r="P182" s="28"/>
      <c r="Q182" s="27"/>
      <c r="R182" s="28"/>
      <c r="S182" s="29">
        <v>1.0</v>
      </c>
      <c r="T182" s="28"/>
      <c r="U182" s="28"/>
      <c r="V182" s="28"/>
      <c r="W182" s="28"/>
      <c r="X182" s="28"/>
      <c r="Y182" s="28"/>
      <c r="Z182" s="28"/>
      <c r="AA182" s="28"/>
      <c r="AB182" s="28"/>
      <c r="AC182" s="28"/>
      <c r="AD182" s="28"/>
      <c r="AE182" s="28"/>
    </row>
    <row r="183">
      <c r="A183" s="11" t="s">
        <v>220</v>
      </c>
      <c r="B183" s="11"/>
      <c r="C183" s="11"/>
      <c r="D183" s="11"/>
      <c r="E183" s="11"/>
      <c r="F183" s="11"/>
      <c r="G183" s="11"/>
      <c r="H183" s="11"/>
      <c r="I183" s="11"/>
      <c r="J183" s="11"/>
      <c r="K183" s="11"/>
      <c r="L183" s="11"/>
      <c r="M183" s="11"/>
      <c r="N183" s="3"/>
      <c r="O183" s="30"/>
      <c r="Q183" s="30">
        <v>1.0</v>
      </c>
    </row>
    <row r="184">
      <c r="A184" s="11" t="s">
        <v>1003</v>
      </c>
      <c r="B184" s="11"/>
      <c r="C184" s="11"/>
      <c r="D184" s="11"/>
      <c r="E184" s="11"/>
      <c r="F184" s="11"/>
      <c r="G184" s="11"/>
      <c r="H184" s="11"/>
      <c r="I184" s="11"/>
      <c r="J184" s="11"/>
      <c r="K184" s="11"/>
      <c r="L184" s="11"/>
      <c r="M184" s="11"/>
      <c r="N184" s="14">
        <v>1.0</v>
      </c>
      <c r="O184" s="6"/>
      <c r="Q184" s="6"/>
    </row>
    <row r="185">
      <c r="A185" s="11" t="s">
        <v>343</v>
      </c>
      <c r="B185" s="11"/>
      <c r="C185" s="11"/>
      <c r="D185" s="11"/>
      <c r="E185" s="11"/>
      <c r="F185" s="11"/>
      <c r="G185" s="11"/>
      <c r="H185" s="11"/>
      <c r="I185" s="11"/>
      <c r="J185" s="11"/>
      <c r="K185" s="11"/>
      <c r="L185" s="11"/>
      <c r="M185" s="11"/>
      <c r="N185" s="3"/>
      <c r="O185" s="30">
        <v>1.0</v>
      </c>
      <c r="Q185" s="6"/>
    </row>
    <row r="186">
      <c r="A186" s="11" t="s">
        <v>364</v>
      </c>
      <c r="B186" s="11"/>
      <c r="C186" s="11"/>
      <c r="D186" s="11"/>
      <c r="E186" s="11"/>
      <c r="F186" s="11"/>
      <c r="G186" s="11"/>
      <c r="H186" s="11"/>
      <c r="I186" s="11"/>
      <c r="J186" s="11"/>
      <c r="K186" s="11"/>
      <c r="L186" s="11"/>
      <c r="M186" s="11"/>
      <c r="N186" s="3"/>
      <c r="O186" s="30">
        <v>1.0</v>
      </c>
      <c r="Q186" s="6"/>
    </row>
    <row r="187">
      <c r="A187" s="11" t="s">
        <v>383</v>
      </c>
      <c r="B187" s="11"/>
      <c r="C187" s="11"/>
      <c r="D187" s="11"/>
      <c r="E187" s="11"/>
      <c r="F187" s="11"/>
      <c r="G187" s="11"/>
      <c r="H187" s="11"/>
      <c r="I187" s="11"/>
      <c r="J187" s="11"/>
      <c r="K187" s="11"/>
      <c r="L187" s="11"/>
      <c r="M187" s="11"/>
      <c r="N187" s="14">
        <v>1.0</v>
      </c>
      <c r="O187" s="6"/>
      <c r="Q187" s="6"/>
    </row>
    <row r="188">
      <c r="A188" s="19" t="s">
        <v>431</v>
      </c>
      <c r="B188" s="11"/>
      <c r="C188" s="11"/>
      <c r="D188" s="11"/>
      <c r="E188" s="11"/>
      <c r="F188" s="11"/>
      <c r="G188" s="11"/>
      <c r="H188" s="11"/>
      <c r="I188" s="11"/>
      <c r="J188" s="11"/>
      <c r="K188" s="11"/>
      <c r="L188" s="11"/>
      <c r="M188" s="11"/>
      <c r="N188" s="3"/>
      <c r="O188" s="6"/>
      <c r="Q188" s="6"/>
      <c r="R188" s="13">
        <v>1.0</v>
      </c>
      <c r="S188" s="13"/>
    </row>
    <row r="189">
      <c r="A189" s="11" t="s">
        <v>478</v>
      </c>
      <c r="B189" s="11"/>
      <c r="C189" s="11"/>
      <c r="D189" s="11"/>
      <c r="E189" s="11"/>
      <c r="F189" s="11"/>
      <c r="G189" s="11"/>
      <c r="H189" s="11"/>
      <c r="I189" s="11"/>
      <c r="J189" s="11"/>
      <c r="K189" s="11"/>
      <c r="L189" s="11"/>
      <c r="M189" s="11"/>
      <c r="N189" s="14">
        <v>1.0</v>
      </c>
      <c r="O189" s="6"/>
      <c r="Q189" s="6"/>
    </row>
    <row r="190">
      <c r="A190" s="11" t="s">
        <v>529</v>
      </c>
      <c r="B190" s="11"/>
      <c r="C190" s="11"/>
      <c r="D190" s="11"/>
      <c r="E190" s="11"/>
      <c r="F190" s="11"/>
      <c r="G190" s="11"/>
      <c r="H190" s="11"/>
      <c r="I190" s="11"/>
      <c r="J190" s="11"/>
      <c r="K190" s="11"/>
      <c r="L190" s="11"/>
      <c r="M190" s="11"/>
      <c r="N190" s="14">
        <v>1.0</v>
      </c>
      <c r="O190" s="6"/>
      <c r="Q190" s="6"/>
    </row>
    <row r="191">
      <c r="A191" s="11" t="s">
        <v>1026</v>
      </c>
      <c r="B191" s="11"/>
      <c r="C191" s="11"/>
      <c r="D191" s="11"/>
      <c r="E191" s="11"/>
      <c r="F191" s="11"/>
      <c r="G191" s="11"/>
      <c r="H191" s="11"/>
      <c r="I191" s="11"/>
      <c r="J191" s="11"/>
      <c r="K191" s="11"/>
      <c r="L191" s="11"/>
      <c r="M191" s="11"/>
      <c r="N191" s="14">
        <v>1.0</v>
      </c>
      <c r="O191" s="6"/>
      <c r="Q191" s="6"/>
    </row>
    <row r="192">
      <c r="A192" s="11" t="s">
        <v>650</v>
      </c>
      <c r="B192" s="11"/>
      <c r="C192" s="11"/>
      <c r="D192" s="11"/>
      <c r="E192" s="11"/>
      <c r="F192" s="11"/>
      <c r="G192" s="11"/>
      <c r="H192" s="11"/>
      <c r="I192" s="11"/>
      <c r="J192" s="11"/>
      <c r="K192" s="11"/>
      <c r="L192" s="11"/>
      <c r="M192" s="11"/>
      <c r="N192" s="3"/>
      <c r="O192" s="6"/>
      <c r="Q192" s="6"/>
    </row>
    <row r="193">
      <c r="A193" s="11" t="s">
        <v>898</v>
      </c>
      <c r="B193" s="11"/>
      <c r="C193" s="11"/>
      <c r="D193" s="11"/>
      <c r="E193" s="11"/>
      <c r="F193" s="11"/>
      <c r="G193" s="11"/>
      <c r="H193" s="11"/>
      <c r="I193" s="11"/>
      <c r="J193" s="11"/>
      <c r="K193" s="11"/>
      <c r="L193" s="11"/>
      <c r="M193" s="11"/>
      <c r="N193" s="3"/>
      <c r="O193" s="6"/>
      <c r="P193" s="13">
        <v>1.0</v>
      </c>
      <c r="Q193" s="6"/>
    </row>
    <row r="194">
      <c r="A194" s="11" t="s">
        <v>529</v>
      </c>
      <c r="B194" s="11"/>
      <c r="C194" s="11"/>
      <c r="D194" s="11"/>
      <c r="E194" s="11"/>
      <c r="F194" s="11"/>
      <c r="G194" s="11"/>
      <c r="H194" s="11"/>
      <c r="I194" s="11"/>
      <c r="J194" s="11"/>
      <c r="K194" s="11"/>
      <c r="L194" s="11"/>
      <c r="M194" s="11"/>
      <c r="N194" s="14">
        <v>1.0</v>
      </c>
      <c r="O194" s="6"/>
      <c r="Q194" s="6"/>
    </row>
    <row r="195">
      <c r="A195" s="11" t="s">
        <v>990</v>
      </c>
      <c r="B195" s="11"/>
      <c r="C195" s="11"/>
      <c r="D195" s="11"/>
      <c r="E195" s="11"/>
      <c r="F195" s="11"/>
      <c r="G195" s="11"/>
      <c r="H195" s="11"/>
      <c r="I195" s="11"/>
      <c r="J195" s="11"/>
      <c r="K195" s="11"/>
      <c r="L195" s="11"/>
      <c r="M195" s="11"/>
      <c r="N195" s="14">
        <v>1.0</v>
      </c>
      <c r="O195" s="6"/>
      <c r="Q195" s="6"/>
    </row>
    <row r="196">
      <c r="A196" s="19" t="s">
        <v>1048</v>
      </c>
      <c r="B196" s="11"/>
      <c r="C196" s="11"/>
      <c r="D196" s="11"/>
      <c r="E196" s="11"/>
      <c r="F196" s="11"/>
      <c r="G196" s="11"/>
      <c r="H196" s="11"/>
      <c r="I196" s="11"/>
      <c r="J196" s="11"/>
      <c r="K196" s="11"/>
      <c r="L196" s="11"/>
      <c r="M196" s="11"/>
      <c r="N196" s="3"/>
      <c r="O196" s="6"/>
      <c r="Q196" s="6"/>
      <c r="R196" s="13">
        <v>1.0</v>
      </c>
      <c r="S196" s="13"/>
      <c r="T196" s="13">
        <v>1.0</v>
      </c>
    </row>
    <row r="197">
      <c r="A197" s="11" t="s">
        <v>1051</v>
      </c>
      <c r="B197" s="11"/>
      <c r="C197" s="11"/>
      <c r="D197" s="11"/>
      <c r="E197" s="11"/>
      <c r="F197" s="11"/>
      <c r="G197" s="11"/>
      <c r="H197" s="11"/>
      <c r="I197" s="11"/>
      <c r="J197" s="11"/>
      <c r="K197" s="11"/>
      <c r="L197" s="11"/>
      <c r="M197" s="11"/>
      <c r="N197" s="14">
        <v>1.0</v>
      </c>
      <c r="O197" s="6"/>
      <c r="Q197" s="6"/>
    </row>
    <row r="198">
      <c r="A198" s="11" t="s">
        <v>188</v>
      </c>
      <c r="B198" s="11"/>
      <c r="C198" s="11"/>
      <c r="D198" s="11"/>
      <c r="E198" s="11"/>
      <c r="F198" s="11"/>
      <c r="G198" s="11"/>
      <c r="H198" s="11"/>
      <c r="I198" s="11"/>
      <c r="J198" s="11"/>
      <c r="K198" s="11"/>
      <c r="L198" s="11"/>
      <c r="M198" s="11"/>
      <c r="N198" s="3"/>
      <c r="O198" s="30">
        <v>1.0</v>
      </c>
      <c r="Q198" s="6"/>
    </row>
    <row r="199">
      <c r="A199" s="11" t="s">
        <v>478</v>
      </c>
      <c r="B199" s="11"/>
      <c r="C199" s="11"/>
      <c r="D199" s="11"/>
      <c r="E199" s="11"/>
      <c r="F199" s="11"/>
      <c r="G199" s="11"/>
      <c r="H199" s="11"/>
      <c r="I199" s="11"/>
      <c r="J199" s="11"/>
      <c r="K199" s="11"/>
      <c r="L199" s="11"/>
      <c r="M199" s="11"/>
      <c r="N199" s="14">
        <v>1.0</v>
      </c>
      <c r="O199" s="6"/>
      <c r="Q199" s="6"/>
    </row>
    <row r="200">
      <c r="A200" s="11" t="s">
        <v>1059</v>
      </c>
      <c r="B200" s="11"/>
      <c r="C200" s="11"/>
      <c r="D200" s="11"/>
      <c r="E200" s="11"/>
      <c r="F200" s="11"/>
      <c r="G200" s="11"/>
      <c r="H200" s="11"/>
      <c r="I200" s="11"/>
      <c r="J200" s="11"/>
      <c r="K200" s="11"/>
      <c r="L200" s="11"/>
      <c r="M200" s="11"/>
      <c r="N200" s="14">
        <v>1.0</v>
      </c>
      <c r="O200" s="6"/>
      <c r="Q200" s="6"/>
    </row>
    <row r="201">
      <c r="A201" s="11" t="s">
        <v>1067</v>
      </c>
      <c r="B201" s="11"/>
      <c r="C201" s="11"/>
      <c r="D201" s="11"/>
      <c r="E201" s="11"/>
      <c r="F201" s="11"/>
      <c r="G201" s="11"/>
      <c r="H201" s="11"/>
      <c r="I201" s="11"/>
      <c r="J201" s="11"/>
      <c r="K201" s="11"/>
      <c r="L201" s="11"/>
      <c r="M201" s="11"/>
      <c r="N201" s="14">
        <v>1.0</v>
      </c>
      <c r="O201" s="6"/>
      <c r="Q201" s="6"/>
    </row>
    <row r="202">
      <c r="A202" s="11" t="s">
        <v>1071</v>
      </c>
      <c r="B202" s="11"/>
      <c r="C202" s="11"/>
      <c r="D202" s="11"/>
      <c r="E202" s="11"/>
      <c r="F202" s="11"/>
      <c r="G202" s="11"/>
      <c r="H202" s="11"/>
      <c r="I202" s="11"/>
      <c r="J202" s="11"/>
      <c r="K202" s="11"/>
      <c r="L202" s="11"/>
      <c r="M202" s="11"/>
      <c r="N202" s="14">
        <v>1.0</v>
      </c>
      <c r="O202" s="6"/>
      <c r="Q202" s="6"/>
    </row>
    <row r="203">
      <c r="A203" s="11" t="s">
        <v>1075</v>
      </c>
      <c r="B203" s="11"/>
      <c r="C203" s="11"/>
      <c r="D203" s="11"/>
      <c r="E203" s="11"/>
      <c r="F203" s="11"/>
      <c r="G203" s="11"/>
      <c r="H203" s="11"/>
      <c r="I203" s="11"/>
      <c r="J203" s="11"/>
      <c r="K203" s="11"/>
      <c r="L203" s="11"/>
      <c r="M203" s="11"/>
      <c r="N203" s="14">
        <v>1.0</v>
      </c>
      <c r="O203" s="6"/>
      <c r="Q203" s="6"/>
    </row>
    <row r="204">
      <c r="A204" s="11" t="s">
        <v>1077</v>
      </c>
      <c r="B204" s="11"/>
      <c r="C204" s="11"/>
      <c r="D204" s="11"/>
      <c r="E204" s="11"/>
      <c r="F204" s="11"/>
      <c r="G204" s="11"/>
      <c r="H204" s="11"/>
      <c r="I204" s="11"/>
      <c r="J204" s="11"/>
      <c r="K204" s="11"/>
      <c r="L204" s="11"/>
      <c r="M204" s="11"/>
      <c r="N204" s="3"/>
      <c r="O204" s="6"/>
      <c r="Q204" s="6"/>
      <c r="R204" s="13">
        <v>1.0</v>
      </c>
      <c r="S204" s="13"/>
    </row>
    <row r="205">
      <c r="A205" s="11" t="s">
        <v>1084</v>
      </c>
      <c r="B205" s="11"/>
      <c r="C205" s="11"/>
      <c r="D205" s="11"/>
      <c r="E205" s="11"/>
      <c r="F205" s="11"/>
      <c r="G205" s="11"/>
      <c r="H205" s="11"/>
      <c r="I205" s="11"/>
      <c r="J205" s="11"/>
      <c r="K205" s="11"/>
      <c r="L205" s="11"/>
      <c r="M205" s="11"/>
      <c r="N205" s="3"/>
      <c r="O205" s="6"/>
      <c r="Q205" s="6"/>
      <c r="R205" s="13">
        <v>1.0</v>
      </c>
      <c r="S205" s="13"/>
      <c r="U205" s="13">
        <v>1.0</v>
      </c>
    </row>
    <row r="206">
      <c r="A206" s="19" t="s">
        <v>1086</v>
      </c>
      <c r="B206" s="11"/>
      <c r="C206" s="11"/>
      <c r="D206" s="11"/>
      <c r="E206" s="11"/>
      <c r="F206" s="11"/>
      <c r="G206" s="11"/>
      <c r="H206" s="11"/>
      <c r="I206" s="11"/>
      <c r="J206" s="11"/>
      <c r="K206" s="11"/>
      <c r="L206" s="11"/>
      <c r="M206" s="11"/>
      <c r="N206" s="3"/>
      <c r="O206" s="6"/>
      <c r="Q206" s="6"/>
      <c r="R206" s="13">
        <v>1.0</v>
      </c>
      <c r="S206" s="13"/>
      <c r="V206" s="13">
        <v>1.0</v>
      </c>
    </row>
    <row r="207">
      <c r="A207" s="11" t="s">
        <v>1090</v>
      </c>
      <c r="B207" s="11"/>
      <c r="C207" s="11"/>
      <c r="D207" s="11"/>
      <c r="E207" s="11"/>
      <c r="F207" s="11"/>
      <c r="G207" s="11"/>
      <c r="H207" s="11"/>
      <c r="I207" s="11"/>
      <c r="J207" s="11"/>
      <c r="K207" s="11"/>
      <c r="L207" s="11"/>
      <c r="M207" s="11"/>
      <c r="N207" s="14">
        <v>1.0</v>
      </c>
      <c r="O207" s="6"/>
      <c r="Q207" s="6"/>
    </row>
    <row r="208">
      <c r="A208" s="11" t="s">
        <v>188</v>
      </c>
      <c r="B208" s="11"/>
      <c r="C208" s="11"/>
      <c r="D208" s="11"/>
      <c r="E208" s="11"/>
      <c r="F208" s="11"/>
      <c r="G208" s="11"/>
      <c r="H208" s="11"/>
      <c r="I208" s="11"/>
      <c r="J208" s="11"/>
      <c r="K208" s="11"/>
      <c r="L208" s="11"/>
      <c r="M208" s="11"/>
      <c r="N208" s="3"/>
      <c r="O208" s="30">
        <v>1.0</v>
      </c>
      <c r="Q208" s="6"/>
    </row>
    <row r="209">
      <c r="A209" s="11" t="s">
        <v>1097</v>
      </c>
      <c r="B209" s="11"/>
      <c r="C209" s="11"/>
      <c r="D209" s="11"/>
      <c r="E209" s="11"/>
      <c r="F209" s="11"/>
      <c r="G209" s="11"/>
      <c r="H209" s="11"/>
      <c r="I209" s="11"/>
      <c r="J209" s="11"/>
      <c r="K209" s="11"/>
      <c r="L209" s="11"/>
      <c r="M209" s="11"/>
      <c r="N209" s="14">
        <v>1.0</v>
      </c>
      <c r="O209" s="6"/>
      <c r="Q209" s="6"/>
    </row>
    <row r="210">
      <c r="A210" s="11" t="s">
        <v>1102</v>
      </c>
      <c r="B210" s="11"/>
      <c r="C210" s="11"/>
      <c r="D210" s="11"/>
      <c r="E210" s="11"/>
      <c r="F210" s="11"/>
      <c r="G210" s="11"/>
      <c r="H210" s="11"/>
      <c r="I210" s="11"/>
      <c r="J210" s="11"/>
      <c r="K210" s="11"/>
      <c r="L210" s="11"/>
      <c r="M210" s="11"/>
      <c r="N210" s="14">
        <v>1.0</v>
      </c>
      <c r="O210" s="6"/>
      <c r="Q210" s="6"/>
    </row>
    <row r="211">
      <c r="A211" s="20" t="s">
        <v>1105</v>
      </c>
      <c r="B211" s="11"/>
      <c r="C211" s="11"/>
      <c r="D211" s="11"/>
      <c r="E211" s="11"/>
      <c r="F211" s="11"/>
      <c r="G211" s="11"/>
      <c r="H211" s="11"/>
      <c r="I211" s="11"/>
      <c r="J211" s="11"/>
      <c r="K211" s="11"/>
      <c r="L211" s="11"/>
      <c r="M211" s="11"/>
      <c r="N211" s="3"/>
      <c r="O211" s="6"/>
      <c r="Q211" s="6"/>
      <c r="R211" s="13">
        <v>1.0</v>
      </c>
      <c r="S211" s="13"/>
    </row>
    <row r="212">
      <c r="A212" s="11" t="s">
        <v>1108</v>
      </c>
      <c r="B212" s="11"/>
      <c r="C212" s="11"/>
      <c r="D212" s="11"/>
      <c r="E212" s="11"/>
      <c r="F212" s="11"/>
      <c r="G212" s="11"/>
      <c r="H212" s="11"/>
      <c r="I212" s="11"/>
      <c r="J212" s="11"/>
      <c r="K212" s="11"/>
      <c r="L212" s="11"/>
      <c r="M212" s="11"/>
      <c r="N212" s="14">
        <v>1.0</v>
      </c>
      <c r="O212" s="6"/>
      <c r="Q212" s="6"/>
    </row>
    <row r="213">
      <c r="A213" s="20" t="s">
        <v>1112</v>
      </c>
      <c r="B213" s="11"/>
      <c r="C213" s="11"/>
      <c r="D213" s="11"/>
      <c r="E213" s="11"/>
      <c r="F213" s="11"/>
      <c r="G213" s="11"/>
      <c r="H213" s="11"/>
      <c r="I213" s="11"/>
      <c r="J213" s="11"/>
      <c r="K213" s="11"/>
      <c r="L213" s="11"/>
      <c r="M213" s="11"/>
      <c r="N213" s="3"/>
      <c r="O213" s="6"/>
      <c r="Q213" s="6"/>
      <c r="R213" s="13">
        <v>1.0</v>
      </c>
      <c r="S213" s="13"/>
    </row>
    <row r="214">
      <c r="A214" s="11" t="s">
        <v>1116</v>
      </c>
      <c r="B214" s="11"/>
      <c r="C214" s="11"/>
      <c r="D214" s="11"/>
      <c r="E214" s="11"/>
      <c r="F214" s="11"/>
      <c r="G214" s="11"/>
      <c r="H214" s="11"/>
      <c r="I214" s="11"/>
      <c r="J214" s="11"/>
      <c r="K214" s="11"/>
      <c r="L214" s="11"/>
      <c r="M214" s="11"/>
      <c r="N214" s="14">
        <v>1.0</v>
      </c>
      <c r="O214" s="6"/>
      <c r="Q214" s="6"/>
    </row>
    <row r="215">
      <c r="A215" s="11" t="s">
        <v>1123</v>
      </c>
      <c r="B215" s="11"/>
      <c r="C215" s="11"/>
      <c r="D215" s="11"/>
      <c r="E215" s="11"/>
      <c r="F215" s="11"/>
      <c r="G215" s="11"/>
      <c r="H215" s="11"/>
      <c r="I215" s="11"/>
      <c r="J215" s="11"/>
      <c r="K215" s="11"/>
      <c r="L215" s="11"/>
      <c r="M215" s="11"/>
      <c r="N215" s="14">
        <v>1.0</v>
      </c>
      <c r="O215" s="6"/>
      <c r="Q215" s="6"/>
    </row>
    <row r="216">
      <c r="A216" s="11" t="s">
        <v>1126</v>
      </c>
      <c r="B216" s="11"/>
      <c r="C216" s="11"/>
      <c r="D216" s="11"/>
      <c r="E216" s="11"/>
      <c r="F216" s="11"/>
      <c r="G216" s="11"/>
      <c r="H216" s="11"/>
      <c r="I216" s="11"/>
      <c r="J216" s="11"/>
      <c r="K216" s="11"/>
      <c r="L216" s="11"/>
      <c r="M216" s="11"/>
      <c r="N216" s="3"/>
      <c r="O216" s="6"/>
      <c r="Q216" s="6"/>
    </row>
    <row r="217">
      <c r="A217" s="11" t="s">
        <v>711</v>
      </c>
      <c r="B217" s="11"/>
      <c r="C217" s="11"/>
      <c r="D217" s="11"/>
      <c r="E217" s="11"/>
      <c r="F217" s="11"/>
      <c r="G217" s="11"/>
      <c r="H217" s="11"/>
      <c r="I217" s="11"/>
      <c r="J217" s="11"/>
      <c r="K217" s="11"/>
      <c r="L217" s="11"/>
      <c r="M217" s="11"/>
      <c r="N217" s="3"/>
      <c r="O217" s="30">
        <v>1.0</v>
      </c>
      <c r="Q217" s="6"/>
    </row>
    <row r="218">
      <c r="A218" s="11" t="s">
        <v>1131</v>
      </c>
      <c r="B218" s="11"/>
      <c r="C218" s="11"/>
      <c r="D218" s="11"/>
      <c r="E218" s="11"/>
      <c r="F218" s="11"/>
      <c r="G218" s="11"/>
      <c r="H218" s="11"/>
      <c r="I218" s="11"/>
      <c r="J218" s="11"/>
      <c r="K218" s="11"/>
      <c r="L218" s="11"/>
      <c r="M218" s="11"/>
      <c r="N218" s="3"/>
      <c r="O218" s="6"/>
      <c r="Q218" s="6"/>
      <c r="R218" s="13">
        <v>1.0</v>
      </c>
      <c r="S218" s="13"/>
    </row>
    <row r="219">
      <c r="A219" s="11" t="s">
        <v>1136</v>
      </c>
      <c r="B219" s="11"/>
      <c r="C219" s="11"/>
      <c r="D219" s="11"/>
      <c r="E219" s="11"/>
      <c r="F219" s="11"/>
      <c r="G219" s="11"/>
      <c r="H219" s="11"/>
      <c r="I219" s="11"/>
      <c r="J219" s="11"/>
      <c r="K219" s="11"/>
      <c r="L219" s="11"/>
      <c r="M219" s="11"/>
      <c r="N219" s="3"/>
      <c r="O219" s="6"/>
      <c r="Q219" s="6"/>
      <c r="R219" s="13">
        <v>1.0</v>
      </c>
      <c r="S219" s="13"/>
      <c r="U219" s="13">
        <v>1.0</v>
      </c>
    </row>
    <row r="220">
      <c r="A220" s="11" t="s">
        <v>1139</v>
      </c>
      <c r="B220" s="11"/>
      <c r="C220" s="11"/>
      <c r="D220" s="11"/>
      <c r="E220" s="11"/>
      <c r="F220" s="11"/>
      <c r="G220" s="11"/>
      <c r="H220" s="11"/>
      <c r="I220" s="11"/>
      <c r="J220" s="11"/>
      <c r="K220" s="11"/>
      <c r="L220" s="11"/>
      <c r="M220" s="11"/>
      <c r="N220" s="3"/>
      <c r="O220" s="6"/>
      <c r="Q220" s="6"/>
    </row>
    <row r="221">
      <c r="A221" s="11" t="s">
        <v>1142</v>
      </c>
      <c r="B221" s="11"/>
      <c r="C221" s="11"/>
      <c r="D221" s="11"/>
      <c r="E221" s="11"/>
      <c r="F221" s="11"/>
      <c r="G221" s="11"/>
      <c r="H221" s="11"/>
      <c r="I221" s="11"/>
      <c r="J221" s="11"/>
      <c r="K221" s="11"/>
      <c r="L221" s="11"/>
      <c r="M221" s="11"/>
      <c r="N221" s="14">
        <v>1.0</v>
      </c>
      <c r="O221" s="6"/>
      <c r="Q221" s="6"/>
    </row>
    <row r="222">
      <c r="A222" s="11" t="s">
        <v>1144</v>
      </c>
      <c r="B222" s="11"/>
      <c r="C222" s="11"/>
      <c r="D222" s="11"/>
      <c r="E222" s="11"/>
      <c r="F222" s="11"/>
      <c r="G222" s="11"/>
      <c r="H222" s="11"/>
      <c r="I222" s="11"/>
      <c r="J222" s="11"/>
      <c r="K222" s="11"/>
      <c r="L222" s="11"/>
      <c r="M222" s="11"/>
      <c r="N222" s="3"/>
      <c r="O222" s="6"/>
      <c r="Q222" s="6"/>
      <c r="R222" s="13">
        <v>1.0</v>
      </c>
      <c r="S222" s="13">
        <v>1.0</v>
      </c>
    </row>
    <row r="223">
      <c r="A223" s="11" t="s">
        <v>1146</v>
      </c>
      <c r="B223" s="11"/>
      <c r="C223" s="11"/>
      <c r="D223" s="11"/>
      <c r="E223" s="11"/>
      <c r="F223" s="11"/>
      <c r="G223" s="11"/>
      <c r="H223" s="11"/>
      <c r="I223" s="11"/>
      <c r="J223" s="11"/>
      <c r="K223" s="11"/>
      <c r="L223" s="11"/>
      <c r="M223" s="11"/>
      <c r="N223" s="14">
        <v>1.0</v>
      </c>
      <c r="O223" s="6"/>
      <c r="Q223" s="6"/>
    </row>
    <row r="224">
      <c r="A224" s="11" t="s">
        <v>1149</v>
      </c>
      <c r="B224" s="11"/>
      <c r="C224" s="11"/>
      <c r="D224" s="11"/>
      <c r="E224" s="11"/>
      <c r="F224" s="11"/>
      <c r="G224" s="11"/>
      <c r="H224" s="11"/>
      <c r="I224" s="11"/>
      <c r="J224" s="11"/>
      <c r="K224" s="11"/>
      <c r="L224" s="11"/>
      <c r="M224" s="11"/>
      <c r="N224" s="14">
        <v>1.0</v>
      </c>
      <c r="O224" s="6"/>
      <c r="Q224" s="6"/>
    </row>
    <row r="225">
      <c r="A225" s="11" t="s">
        <v>1151</v>
      </c>
      <c r="B225" s="11"/>
      <c r="C225" s="11"/>
      <c r="D225" s="11"/>
      <c r="E225" s="11"/>
      <c r="F225" s="11"/>
      <c r="G225" s="11"/>
      <c r="H225" s="11"/>
      <c r="I225" s="11"/>
      <c r="J225" s="11"/>
      <c r="K225" s="11"/>
      <c r="L225" s="11"/>
      <c r="M225" s="11"/>
      <c r="N225" s="14">
        <v>1.0</v>
      </c>
      <c r="O225" s="6"/>
      <c r="Q225" s="6"/>
    </row>
    <row r="226">
      <c r="A226" s="11" t="s">
        <v>1126</v>
      </c>
      <c r="B226" s="11"/>
      <c r="C226" s="11"/>
      <c r="D226" s="11"/>
      <c r="E226" s="11"/>
      <c r="F226" s="11"/>
      <c r="G226" s="11"/>
      <c r="H226" s="11"/>
      <c r="I226" s="11"/>
      <c r="J226" s="11"/>
      <c r="K226" s="11"/>
      <c r="L226" s="11"/>
      <c r="M226" s="11"/>
      <c r="N226" s="3"/>
      <c r="O226" s="6"/>
      <c r="Q226" s="6"/>
    </row>
    <row r="227">
      <c r="A227" s="11" t="s">
        <v>1157</v>
      </c>
      <c r="B227" s="11"/>
      <c r="C227" s="11"/>
      <c r="D227" s="11"/>
      <c r="E227" s="11"/>
      <c r="F227" s="11"/>
      <c r="G227" s="11"/>
      <c r="H227" s="11"/>
      <c r="I227" s="11"/>
      <c r="J227" s="11"/>
      <c r="K227" s="11"/>
      <c r="L227" s="11"/>
      <c r="M227" s="11"/>
      <c r="N227" s="14">
        <v>1.0</v>
      </c>
      <c r="O227" s="6"/>
      <c r="Q227" s="6"/>
    </row>
    <row r="228">
      <c r="A228" s="11" t="s">
        <v>1159</v>
      </c>
      <c r="B228" s="11"/>
      <c r="C228" s="11"/>
      <c r="D228" s="11"/>
      <c r="E228" s="11"/>
      <c r="F228" s="11"/>
      <c r="G228" s="11"/>
      <c r="H228" s="11"/>
      <c r="I228" s="11"/>
      <c r="J228" s="11"/>
      <c r="K228" s="11"/>
      <c r="L228" s="11"/>
      <c r="M228" s="11"/>
      <c r="N228" s="14">
        <v>1.0</v>
      </c>
      <c r="O228" s="6"/>
      <c r="Q228" s="6"/>
    </row>
    <row r="229">
      <c r="A229" s="11" t="s">
        <v>1162</v>
      </c>
      <c r="B229" s="11"/>
      <c r="C229" s="11"/>
      <c r="D229" s="11"/>
      <c r="E229" s="11"/>
      <c r="F229" s="11"/>
      <c r="G229" s="11"/>
      <c r="H229" s="11"/>
      <c r="I229" s="11"/>
      <c r="J229" s="11"/>
      <c r="K229" s="11"/>
      <c r="L229" s="11"/>
      <c r="M229" s="11"/>
      <c r="N229" s="3"/>
      <c r="O229" s="6"/>
      <c r="Q229" s="6"/>
      <c r="R229" s="13">
        <v>1.0</v>
      </c>
      <c r="U229" s="13">
        <v>1.0</v>
      </c>
    </row>
    <row r="230">
      <c r="A230" s="11" t="s">
        <v>1165</v>
      </c>
      <c r="B230" s="11"/>
      <c r="C230" s="11"/>
      <c r="D230" s="11"/>
      <c r="E230" s="11"/>
      <c r="F230" s="11"/>
      <c r="G230" s="11"/>
      <c r="H230" s="11"/>
      <c r="I230" s="11"/>
      <c r="J230" s="11"/>
      <c r="K230" s="11"/>
      <c r="L230" s="11"/>
      <c r="M230" s="11"/>
      <c r="N230" s="3"/>
      <c r="O230" s="6"/>
      <c r="Q230" s="6"/>
      <c r="R230" s="13">
        <v>1.0</v>
      </c>
      <c r="S230" s="13"/>
      <c r="U230" s="13">
        <v>1.0</v>
      </c>
    </row>
    <row r="231">
      <c r="A231" s="11" t="s">
        <v>1172</v>
      </c>
      <c r="B231" s="11"/>
      <c r="C231" s="11"/>
      <c r="D231" s="11"/>
      <c r="E231" s="11"/>
      <c r="F231" s="11"/>
      <c r="G231" s="11"/>
      <c r="H231" s="11"/>
      <c r="I231" s="11"/>
      <c r="J231" s="11"/>
      <c r="K231" s="11"/>
      <c r="L231" s="11"/>
      <c r="M231" s="11"/>
      <c r="N231" s="3"/>
      <c r="O231" s="6"/>
      <c r="Q231" s="6"/>
      <c r="R231" s="13">
        <v>1.0</v>
      </c>
      <c r="S231" s="13"/>
      <c r="V231" s="13">
        <v>1.0</v>
      </c>
    </row>
    <row r="232">
      <c r="A232" s="11" t="s">
        <v>1174</v>
      </c>
      <c r="B232" s="11"/>
      <c r="C232" s="11"/>
      <c r="D232" s="11"/>
      <c r="E232" s="11"/>
      <c r="F232" s="11"/>
      <c r="G232" s="11"/>
      <c r="H232" s="11"/>
      <c r="I232" s="11"/>
      <c r="J232" s="11"/>
      <c r="K232" s="11"/>
      <c r="L232" s="11"/>
      <c r="M232" s="11"/>
      <c r="N232" s="3"/>
      <c r="O232" s="6"/>
      <c r="Q232" s="6"/>
      <c r="R232" s="13">
        <v>1.0</v>
      </c>
      <c r="S232" s="13"/>
      <c r="U232" s="13">
        <v>1.0</v>
      </c>
    </row>
    <row r="233">
      <c r="A233" s="11" t="s">
        <v>1181</v>
      </c>
      <c r="B233" s="11"/>
      <c r="C233" s="11"/>
      <c r="D233" s="11"/>
      <c r="E233" s="11"/>
      <c r="F233" s="11"/>
      <c r="G233" s="11"/>
      <c r="H233" s="11"/>
      <c r="I233" s="11"/>
      <c r="J233" s="11"/>
      <c r="K233" s="11"/>
      <c r="L233" s="11"/>
      <c r="M233" s="11"/>
      <c r="N233" s="3"/>
      <c r="O233" s="6"/>
      <c r="Q233" s="6"/>
      <c r="R233" s="13">
        <v>1.0</v>
      </c>
      <c r="S233" s="13"/>
      <c r="U233" s="13">
        <v>1.0</v>
      </c>
    </row>
    <row r="234">
      <c r="A234" s="11" t="s">
        <v>1183</v>
      </c>
      <c r="B234" s="11"/>
      <c r="C234" s="11"/>
      <c r="D234" s="11"/>
      <c r="E234" s="11"/>
      <c r="F234" s="11"/>
      <c r="G234" s="11"/>
      <c r="H234" s="11"/>
      <c r="I234" s="11"/>
      <c r="J234" s="11"/>
      <c r="K234" s="11"/>
      <c r="L234" s="11"/>
      <c r="M234" s="11"/>
      <c r="N234" s="14">
        <v>1.0</v>
      </c>
      <c r="O234" s="6"/>
      <c r="Q234" s="6"/>
    </row>
    <row r="235">
      <c r="A235" s="11" t="s">
        <v>1185</v>
      </c>
      <c r="B235" s="11"/>
      <c r="C235" s="11"/>
      <c r="D235" s="11"/>
      <c r="E235" s="11"/>
      <c r="F235" s="11"/>
      <c r="G235" s="11"/>
      <c r="H235" s="11"/>
      <c r="I235" s="11"/>
      <c r="J235" s="11"/>
      <c r="K235" s="11"/>
      <c r="L235" s="11"/>
      <c r="M235" s="11"/>
      <c r="N235" s="14">
        <v>1.0</v>
      </c>
      <c r="O235" s="6"/>
      <c r="Q235" s="6"/>
    </row>
    <row r="236">
      <c r="A236" s="11" t="s">
        <v>1188</v>
      </c>
      <c r="B236" s="11"/>
      <c r="C236" s="11"/>
      <c r="D236" s="11"/>
      <c r="E236" s="11"/>
      <c r="F236" s="11"/>
      <c r="G236" s="11"/>
      <c r="H236" s="11"/>
      <c r="I236" s="11"/>
      <c r="J236" s="11"/>
      <c r="K236" s="11"/>
      <c r="L236" s="11"/>
      <c r="M236" s="11"/>
      <c r="N236" s="3"/>
      <c r="O236" s="6"/>
      <c r="Q236" s="6"/>
      <c r="R236" s="13">
        <v>1.0</v>
      </c>
      <c r="S236" s="13"/>
      <c r="V236" s="13">
        <v>1.0</v>
      </c>
    </row>
    <row r="237">
      <c r="A237" s="11" t="s">
        <v>1192</v>
      </c>
      <c r="B237" s="11"/>
      <c r="C237" s="11"/>
      <c r="D237" s="11"/>
      <c r="E237" s="11"/>
      <c r="F237" s="11"/>
      <c r="G237" s="11"/>
      <c r="H237" s="11"/>
      <c r="I237" s="11"/>
      <c r="J237" s="11"/>
      <c r="K237" s="11"/>
      <c r="L237" s="11"/>
      <c r="M237" s="11"/>
      <c r="N237" s="3"/>
      <c r="O237" s="6"/>
      <c r="Q237" s="6"/>
      <c r="R237" s="13">
        <v>1.0</v>
      </c>
      <c r="S237" s="13"/>
      <c r="U237" s="13">
        <v>1.0</v>
      </c>
    </row>
    <row r="238">
      <c r="A238" s="11" t="s">
        <v>189</v>
      </c>
      <c r="B238" s="11"/>
      <c r="C238" s="11"/>
      <c r="D238" s="11"/>
      <c r="E238" s="11"/>
      <c r="F238" s="11"/>
      <c r="G238" s="11"/>
      <c r="H238" s="11"/>
      <c r="I238" s="11"/>
      <c r="J238" s="11"/>
      <c r="K238" s="11"/>
      <c r="L238" s="11"/>
      <c r="M238" s="11"/>
      <c r="N238" s="3"/>
      <c r="O238" s="6"/>
      <c r="P238" s="13">
        <v>1.0</v>
      </c>
      <c r="Q238" s="6"/>
    </row>
    <row r="239">
      <c r="A239" s="11" t="s">
        <v>1200</v>
      </c>
      <c r="B239" s="11"/>
      <c r="C239" s="11"/>
      <c r="D239" s="11"/>
      <c r="E239" s="11"/>
      <c r="F239" s="11"/>
      <c r="G239" s="11"/>
      <c r="H239" s="11"/>
      <c r="I239" s="11"/>
      <c r="J239" s="11"/>
      <c r="K239" s="11"/>
      <c r="L239" s="11"/>
      <c r="M239" s="11"/>
      <c r="N239" s="3"/>
      <c r="O239" s="6"/>
      <c r="Q239" s="6"/>
      <c r="R239" s="13">
        <v>1.0</v>
      </c>
      <c r="T239" s="13">
        <v>1.0</v>
      </c>
    </row>
    <row r="240">
      <c r="A240" s="11" t="s">
        <v>1202</v>
      </c>
      <c r="B240" s="11"/>
      <c r="C240" s="11"/>
      <c r="D240" s="11"/>
      <c r="E240" s="11"/>
      <c r="F240" s="11"/>
      <c r="G240" s="11"/>
      <c r="H240" s="11"/>
      <c r="I240" s="11"/>
      <c r="J240" s="11"/>
      <c r="K240" s="11"/>
      <c r="L240" s="11"/>
      <c r="M240" s="11"/>
      <c r="N240" s="3"/>
      <c r="O240" s="6"/>
      <c r="Q240" s="6"/>
      <c r="R240" s="13">
        <v>1.0</v>
      </c>
      <c r="U240" s="13">
        <v>1.0</v>
      </c>
    </row>
    <row r="241">
      <c r="A241" s="19" t="s">
        <v>1209</v>
      </c>
      <c r="B241" s="11"/>
      <c r="C241" s="11"/>
      <c r="D241" s="11"/>
      <c r="E241" s="11"/>
      <c r="F241" s="11"/>
      <c r="G241" s="11"/>
      <c r="H241" s="11"/>
      <c r="I241" s="11"/>
      <c r="J241" s="11"/>
      <c r="K241" s="11"/>
      <c r="L241" s="11"/>
      <c r="M241" s="11"/>
      <c r="N241" s="3"/>
      <c r="O241" s="6"/>
      <c r="Q241" s="6"/>
      <c r="R241" s="13">
        <v>1.0</v>
      </c>
      <c r="T241" s="13">
        <v>1.0</v>
      </c>
      <c r="V241" s="13">
        <v>1.0</v>
      </c>
    </row>
    <row r="242">
      <c r="A242" s="11" t="s">
        <v>1212</v>
      </c>
      <c r="B242" s="11"/>
      <c r="C242" s="11"/>
      <c r="D242" s="11"/>
      <c r="E242" s="11"/>
      <c r="F242" s="11"/>
      <c r="G242" s="11"/>
      <c r="H242" s="11"/>
      <c r="I242" s="11"/>
      <c r="J242" s="11"/>
      <c r="K242" s="11"/>
      <c r="L242" s="11"/>
      <c r="M242" s="11"/>
      <c r="N242" s="14">
        <v>1.0</v>
      </c>
      <c r="O242" s="6"/>
      <c r="Q242" s="6"/>
    </row>
    <row r="243">
      <c r="A243" s="11" t="s">
        <v>1215</v>
      </c>
      <c r="B243" s="11"/>
      <c r="C243" s="11"/>
      <c r="D243" s="11"/>
      <c r="E243" s="11"/>
      <c r="F243" s="11"/>
      <c r="G243" s="11"/>
      <c r="H243" s="11"/>
      <c r="I243" s="11"/>
      <c r="J243" s="11"/>
      <c r="K243" s="11"/>
      <c r="L243" s="11"/>
      <c r="M243" s="11"/>
      <c r="N243" s="14">
        <v>1.0</v>
      </c>
      <c r="O243" s="6"/>
      <c r="Q243" s="6"/>
    </row>
    <row r="244">
      <c r="A244" s="11" t="s">
        <v>1218</v>
      </c>
      <c r="B244" s="11"/>
      <c r="C244" s="11"/>
      <c r="D244" s="11"/>
      <c r="E244" s="11"/>
      <c r="F244" s="11"/>
      <c r="G244" s="11"/>
      <c r="H244" s="11"/>
      <c r="I244" s="11"/>
      <c r="J244" s="11"/>
      <c r="K244" s="11"/>
      <c r="L244" s="11"/>
      <c r="M244" s="11"/>
      <c r="N244" s="14">
        <v>1.0</v>
      </c>
      <c r="O244" s="6"/>
      <c r="Q244" s="6"/>
    </row>
    <row r="245">
      <c r="A245" s="11" t="s">
        <v>1223</v>
      </c>
      <c r="B245" s="11"/>
      <c r="C245" s="11"/>
      <c r="D245" s="11"/>
      <c r="E245" s="11"/>
      <c r="F245" s="11"/>
      <c r="G245" s="11"/>
      <c r="H245" s="11"/>
      <c r="I245" s="11"/>
      <c r="J245" s="11"/>
      <c r="K245" s="11"/>
      <c r="L245" s="11"/>
      <c r="M245" s="11"/>
      <c r="N245" s="14">
        <v>1.0</v>
      </c>
      <c r="O245" s="6"/>
      <c r="Q245" s="6"/>
    </row>
    <row r="246">
      <c r="A246" s="11" t="s">
        <v>1142</v>
      </c>
      <c r="B246" s="11"/>
      <c r="C246" s="11"/>
      <c r="D246" s="11"/>
      <c r="E246" s="11"/>
      <c r="F246" s="11"/>
      <c r="G246" s="11"/>
      <c r="H246" s="11"/>
      <c r="I246" s="11"/>
      <c r="J246" s="11"/>
      <c r="K246" s="11"/>
      <c r="L246" s="11"/>
      <c r="M246" s="11"/>
      <c r="N246" s="14">
        <v>1.0</v>
      </c>
      <c r="O246" s="6"/>
      <c r="Q246" s="6"/>
    </row>
    <row r="247">
      <c r="A247" s="11" t="s">
        <v>189</v>
      </c>
      <c r="B247" s="12"/>
      <c r="C247" s="12"/>
      <c r="D247" s="12"/>
      <c r="E247" s="12"/>
      <c r="F247" s="12"/>
      <c r="G247" s="12"/>
      <c r="H247" s="12"/>
      <c r="I247" s="12"/>
      <c r="J247" s="12"/>
      <c r="K247" s="12"/>
      <c r="L247" s="12"/>
      <c r="M247" s="12"/>
      <c r="N247" s="3"/>
      <c r="O247" s="6"/>
      <c r="P247" s="13">
        <v>1.0</v>
      </c>
      <c r="Q247" s="6"/>
    </row>
    <row r="248">
      <c r="A248" s="11" t="s">
        <v>1232</v>
      </c>
      <c r="B248" s="12"/>
      <c r="C248" s="12"/>
      <c r="D248" s="12"/>
      <c r="E248" s="12"/>
      <c r="F248" s="12"/>
      <c r="G248" s="12"/>
      <c r="H248" s="12"/>
      <c r="I248" s="12"/>
      <c r="J248" s="12"/>
      <c r="K248" s="12"/>
      <c r="L248" s="12"/>
      <c r="M248" s="12"/>
      <c r="N248" s="14">
        <v>1.0</v>
      </c>
      <c r="O248" s="6"/>
      <c r="Q248" s="6"/>
    </row>
    <row r="249">
      <c r="A249" s="11" t="s">
        <v>1235</v>
      </c>
      <c r="B249" s="12"/>
      <c r="C249" s="12"/>
      <c r="D249" s="12"/>
      <c r="E249" s="12"/>
      <c r="F249" s="12"/>
      <c r="G249" s="12"/>
      <c r="H249" s="12"/>
      <c r="I249" s="12"/>
      <c r="J249" s="12"/>
      <c r="K249" s="12"/>
      <c r="L249" s="12"/>
      <c r="M249" s="12"/>
      <c r="N249" s="14">
        <v>1.0</v>
      </c>
      <c r="O249" s="6"/>
      <c r="Q249" s="6"/>
    </row>
    <row r="250">
      <c r="A250" s="11" t="s">
        <v>1242</v>
      </c>
      <c r="B250" s="12"/>
      <c r="C250" s="12"/>
      <c r="D250" s="12"/>
      <c r="E250" s="12"/>
      <c r="F250" s="12"/>
      <c r="G250" s="12"/>
      <c r="H250" s="12"/>
      <c r="I250" s="12"/>
      <c r="J250" s="12"/>
      <c r="K250" s="12"/>
      <c r="L250" s="12"/>
      <c r="M250" s="12"/>
      <c r="N250" s="14">
        <v>1.0</v>
      </c>
      <c r="O250" s="6"/>
      <c r="Q250" s="6"/>
    </row>
    <row r="251">
      <c r="A251" s="11" t="s">
        <v>1244</v>
      </c>
      <c r="B251" s="12"/>
      <c r="C251" s="12"/>
      <c r="D251" s="12"/>
      <c r="E251" s="12"/>
      <c r="F251" s="12"/>
      <c r="G251" s="12"/>
      <c r="H251" s="12"/>
      <c r="I251" s="12"/>
      <c r="J251" s="12"/>
      <c r="K251" s="12"/>
      <c r="L251" s="12"/>
      <c r="M251" s="12"/>
      <c r="N251" s="3"/>
      <c r="O251" s="6"/>
      <c r="Q251" s="6"/>
      <c r="R251" s="13">
        <v>1.0</v>
      </c>
      <c r="S251" s="13"/>
      <c r="T251" s="13">
        <v>1.0</v>
      </c>
    </row>
    <row r="252">
      <c r="A252" s="11" t="s">
        <v>188</v>
      </c>
      <c r="B252" s="12"/>
      <c r="C252" s="12"/>
      <c r="D252" s="12"/>
      <c r="E252" s="12"/>
      <c r="F252" s="12"/>
      <c r="G252" s="12"/>
      <c r="H252" s="12"/>
      <c r="I252" s="12"/>
      <c r="J252" s="12"/>
      <c r="K252" s="12"/>
      <c r="L252" s="12"/>
      <c r="M252" s="12"/>
      <c r="N252" s="3"/>
      <c r="O252" s="30">
        <v>1.0</v>
      </c>
      <c r="Q252" s="6"/>
    </row>
    <row r="253">
      <c r="A253" s="11" t="s">
        <v>1254</v>
      </c>
      <c r="B253" s="12"/>
      <c r="C253" s="12"/>
      <c r="D253" s="12"/>
      <c r="E253" s="12"/>
      <c r="F253" s="12"/>
      <c r="G253" s="12"/>
      <c r="H253" s="12"/>
      <c r="I253" s="12"/>
      <c r="J253" s="12"/>
      <c r="K253" s="12"/>
      <c r="L253" s="12"/>
      <c r="M253" s="12"/>
      <c r="N253" s="3"/>
      <c r="O253" s="6"/>
      <c r="Q253" s="6"/>
      <c r="R253" s="13">
        <v>1.0</v>
      </c>
      <c r="S253" s="13"/>
    </row>
    <row r="254">
      <c r="A254" s="11" t="s">
        <v>1256</v>
      </c>
      <c r="B254" s="12"/>
      <c r="C254" s="12"/>
      <c r="D254" s="12"/>
      <c r="E254" s="12"/>
      <c r="F254" s="12"/>
      <c r="G254" s="12"/>
      <c r="H254" s="12"/>
      <c r="I254" s="12"/>
      <c r="J254" s="12"/>
      <c r="K254" s="12"/>
      <c r="L254" s="12"/>
      <c r="M254" s="12"/>
      <c r="N254" s="14">
        <v>1.0</v>
      </c>
      <c r="O254" s="6"/>
      <c r="Q254" s="6"/>
    </row>
    <row r="255">
      <c r="A255" s="11" t="s">
        <v>1263</v>
      </c>
      <c r="B255" s="12"/>
      <c r="C255" s="12"/>
      <c r="D255" s="12"/>
      <c r="E255" s="12"/>
      <c r="F255" s="12"/>
      <c r="G255" s="12"/>
      <c r="H255" s="12">
        <v>1.0</v>
      </c>
      <c r="I255" s="12"/>
      <c r="J255" s="12"/>
      <c r="K255" s="12"/>
      <c r="L255" s="12"/>
      <c r="M255" s="12"/>
      <c r="N255" s="14">
        <v>1.0</v>
      </c>
      <c r="O255" s="6"/>
      <c r="Q255" s="6"/>
    </row>
    <row r="256">
      <c r="A256" s="11" t="s">
        <v>1098</v>
      </c>
      <c r="B256" s="12"/>
      <c r="C256" s="12"/>
      <c r="D256" s="12"/>
      <c r="E256" s="12"/>
      <c r="F256" s="12"/>
      <c r="G256" s="12"/>
      <c r="H256" s="12"/>
      <c r="I256" s="12"/>
      <c r="J256" s="12"/>
      <c r="K256" s="12"/>
      <c r="L256" s="12"/>
      <c r="M256" s="12"/>
      <c r="N256" s="14">
        <v>1.0</v>
      </c>
      <c r="O256" s="6"/>
      <c r="Q256" s="6"/>
    </row>
    <row r="257">
      <c r="A257" s="11" t="s">
        <v>711</v>
      </c>
      <c r="B257" s="12"/>
      <c r="C257" s="12"/>
      <c r="D257" s="12"/>
      <c r="E257" s="12"/>
      <c r="F257" s="12"/>
      <c r="G257" s="12"/>
      <c r="H257" s="12"/>
      <c r="I257" s="12"/>
      <c r="J257" s="12"/>
      <c r="K257" s="12"/>
      <c r="L257" s="12"/>
      <c r="M257" s="12"/>
      <c r="N257" s="3"/>
      <c r="O257" s="30">
        <v>1.0</v>
      </c>
      <c r="Q257" s="6"/>
    </row>
    <row r="258">
      <c r="A258" s="11" t="s">
        <v>1271</v>
      </c>
      <c r="B258" s="12"/>
      <c r="C258" s="12"/>
      <c r="D258" s="12"/>
      <c r="E258" s="12"/>
      <c r="F258" s="12"/>
      <c r="G258" s="12"/>
      <c r="H258" s="12"/>
      <c r="I258" s="12"/>
      <c r="J258" s="12"/>
      <c r="K258" s="12"/>
      <c r="L258" s="12"/>
      <c r="M258" s="12"/>
      <c r="N258" s="3"/>
      <c r="O258" s="6"/>
      <c r="Q258" s="6"/>
      <c r="R258" s="13">
        <v>1.0</v>
      </c>
      <c r="S258" s="13"/>
      <c r="T258" s="13">
        <v>1.0</v>
      </c>
    </row>
    <row r="259">
      <c r="A259" s="11" t="s">
        <v>1274</v>
      </c>
      <c r="B259" s="12"/>
      <c r="C259" s="12"/>
      <c r="D259" s="12"/>
      <c r="E259" s="12"/>
      <c r="F259" s="12"/>
      <c r="G259" s="12"/>
      <c r="H259" s="12"/>
      <c r="I259" s="12"/>
      <c r="J259" s="12"/>
      <c r="K259" s="12"/>
      <c r="L259" s="12"/>
      <c r="M259" s="12"/>
      <c r="N259" s="14">
        <v>1.0</v>
      </c>
      <c r="O259" s="6"/>
      <c r="Q259" s="6"/>
    </row>
    <row r="260">
      <c r="A260" s="11" t="s">
        <v>1276</v>
      </c>
      <c r="B260" s="12"/>
      <c r="C260" s="12"/>
      <c r="D260" s="12"/>
      <c r="E260" s="12"/>
      <c r="F260" s="12"/>
      <c r="G260" s="12"/>
      <c r="H260" s="12"/>
      <c r="I260" s="12"/>
      <c r="J260" s="12"/>
      <c r="K260" s="12"/>
      <c r="L260" s="12"/>
      <c r="M260" s="12"/>
      <c r="N260" s="14">
        <v>1.0</v>
      </c>
      <c r="O260" s="6"/>
      <c r="Q260" s="6"/>
    </row>
    <row r="261">
      <c r="A261" s="11" t="s">
        <v>1277</v>
      </c>
      <c r="B261" s="12"/>
      <c r="C261" s="12"/>
      <c r="D261" s="12"/>
      <c r="E261" s="12"/>
      <c r="F261" s="12"/>
      <c r="G261" s="12"/>
      <c r="H261" s="12"/>
      <c r="I261" s="12"/>
      <c r="J261" s="12"/>
      <c r="K261" s="12"/>
      <c r="L261" s="12"/>
      <c r="M261" s="12"/>
      <c r="N261" s="14">
        <v>1.0</v>
      </c>
      <c r="O261" s="6"/>
      <c r="Q261" s="6"/>
    </row>
    <row r="262">
      <c r="A262" s="11" t="s">
        <v>1282</v>
      </c>
      <c r="B262" s="12"/>
      <c r="C262" s="12"/>
      <c r="D262" s="12"/>
      <c r="E262" s="12"/>
      <c r="F262" s="12"/>
      <c r="G262" s="12"/>
      <c r="H262" s="12"/>
      <c r="I262" s="12"/>
      <c r="J262" s="12"/>
      <c r="K262" s="12"/>
      <c r="L262" s="12"/>
      <c r="M262" s="12"/>
      <c r="N262" s="3"/>
      <c r="O262" s="6"/>
      <c r="Q262" s="6"/>
      <c r="R262" s="13">
        <v>1.0</v>
      </c>
      <c r="S262" s="13"/>
      <c r="U262" s="13">
        <v>1.0</v>
      </c>
    </row>
    <row r="263">
      <c r="A263" s="11" t="s">
        <v>1284</v>
      </c>
      <c r="B263" s="12"/>
      <c r="C263" s="12"/>
      <c r="D263" s="12"/>
      <c r="E263" s="12"/>
      <c r="F263" s="12"/>
      <c r="G263" s="12"/>
      <c r="H263" s="12"/>
      <c r="I263" s="12"/>
      <c r="J263" s="12"/>
      <c r="K263" s="12"/>
      <c r="L263" s="12"/>
      <c r="M263" s="12"/>
      <c r="N263" s="14">
        <v>1.0</v>
      </c>
      <c r="O263" s="6"/>
      <c r="Q263" s="6"/>
    </row>
    <row r="264">
      <c r="A264" s="11" t="s">
        <v>1287</v>
      </c>
      <c r="B264" s="12"/>
      <c r="C264" s="12"/>
      <c r="D264" s="12"/>
      <c r="E264" s="12"/>
      <c r="F264" s="12"/>
      <c r="G264" s="12"/>
      <c r="H264" s="12"/>
      <c r="I264" s="12"/>
      <c r="J264" s="12"/>
      <c r="K264" s="12"/>
      <c r="L264" s="12"/>
      <c r="M264" s="12"/>
      <c r="N264" s="3"/>
      <c r="O264" s="6"/>
      <c r="Q264" s="6"/>
      <c r="R264" s="13">
        <v>1.0</v>
      </c>
      <c r="S264" s="13"/>
    </row>
    <row r="265">
      <c r="A265" s="11" t="s">
        <v>1126</v>
      </c>
      <c r="B265" s="12"/>
      <c r="C265" s="12"/>
      <c r="D265" s="12"/>
      <c r="E265" s="12"/>
      <c r="F265" s="12"/>
      <c r="G265" s="12"/>
      <c r="H265" s="12"/>
      <c r="I265" s="12"/>
      <c r="J265" s="12"/>
      <c r="K265" s="12"/>
      <c r="L265" s="12"/>
      <c r="M265" s="12"/>
      <c r="N265" s="3"/>
      <c r="O265" s="6"/>
      <c r="Q265" s="6"/>
    </row>
    <row r="266">
      <c r="A266" s="11" t="s">
        <v>1294</v>
      </c>
      <c r="B266" s="12"/>
      <c r="C266" s="12"/>
      <c r="D266" s="12"/>
      <c r="E266" s="12"/>
      <c r="F266" s="12"/>
      <c r="G266" s="12"/>
      <c r="H266" s="12"/>
      <c r="I266" s="12"/>
      <c r="J266" s="12"/>
      <c r="K266" s="12"/>
      <c r="L266" s="12"/>
      <c r="M266" s="12"/>
      <c r="N266" s="14">
        <v>1.0</v>
      </c>
      <c r="O266" s="6"/>
      <c r="Q266" s="6"/>
    </row>
    <row r="267">
      <c r="A267" s="11" t="s">
        <v>1296</v>
      </c>
      <c r="B267" s="12"/>
      <c r="C267" s="12"/>
      <c r="D267" s="12"/>
      <c r="E267" s="12"/>
      <c r="F267" s="12"/>
      <c r="G267" s="12"/>
      <c r="H267" s="12"/>
      <c r="I267" s="12"/>
      <c r="J267" s="12"/>
      <c r="K267" s="12"/>
      <c r="L267" s="12"/>
      <c r="M267" s="12"/>
      <c r="N267" s="14">
        <v>1.0</v>
      </c>
      <c r="O267" s="6"/>
      <c r="Q267" s="6"/>
    </row>
    <row r="268">
      <c r="A268" s="11" t="s">
        <v>1298</v>
      </c>
      <c r="B268" s="12"/>
      <c r="C268" s="12"/>
      <c r="D268" s="12"/>
      <c r="E268" s="12"/>
      <c r="F268" s="12"/>
      <c r="G268" s="12"/>
      <c r="H268" s="12"/>
      <c r="I268" s="12"/>
      <c r="J268" s="12"/>
      <c r="K268" s="12"/>
      <c r="L268" s="12"/>
      <c r="M268" s="12"/>
      <c r="N268" s="14">
        <v>1.0</v>
      </c>
      <c r="O268" s="6"/>
      <c r="Q268" s="6"/>
    </row>
    <row r="269">
      <c r="A269" s="11" t="s">
        <v>1303</v>
      </c>
      <c r="B269" s="12"/>
      <c r="C269" s="12"/>
      <c r="D269" s="12"/>
      <c r="E269" s="12"/>
      <c r="F269" s="12"/>
      <c r="G269" s="12"/>
      <c r="H269" s="12"/>
      <c r="I269" s="12"/>
      <c r="J269" s="12"/>
      <c r="K269" s="12"/>
      <c r="L269" s="12"/>
      <c r="M269" s="12"/>
      <c r="N269" s="3"/>
      <c r="O269" s="6"/>
      <c r="Q269" s="6"/>
      <c r="R269" s="13">
        <v>1.0</v>
      </c>
      <c r="S269" s="13"/>
      <c r="T269" s="13">
        <v>1.0</v>
      </c>
      <c r="U269" s="13">
        <v>1.0</v>
      </c>
    </row>
    <row r="270">
      <c r="A270" s="11" t="s">
        <v>1307</v>
      </c>
      <c r="B270" s="12"/>
      <c r="C270" s="12"/>
      <c r="D270" s="12"/>
      <c r="E270" s="12"/>
      <c r="F270" s="12"/>
      <c r="G270" s="12"/>
      <c r="H270" s="12"/>
      <c r="I270" s="12"/>
      <c r="J270" s="12"/>
      <c r="K270" s="12"/>
      <c r="L270" s="12"/>
      <c r="M270" s="12"/>
      <c r="N270" s="3"/>
      <c r="O270" s="6"/>
      <c r="Q270" s="6"/>
      <c r="R270" s="13">
        <v>1.0</v>
      </c>
      <c r="S270" s="13"/>
      <c r="T270" s="13">
        <v>1.0</v>
      </c>
      <c r="U270" s="13">
        <v>1.0</v>
      </c>
    </row>
    <row r="271">
      <c r="A271" s="11" t="s">
        <v>1310</v>
      </c>
      <c r="B271" s="12"/>
      <c r="C271" s="12"/>
      <c r="D271" s="12"/>
      <c r="E271" s="12"/>
      <c r="F271" s="12"/>
      <c r="G271" s="12"/>
      <c r="H271" s="12"/>
      <c r="I271" s="12"/>
      <c r="J271" s="12"/>
      <c r="K271" s="12"/>
      <c r="L271" s="12"/>
      <c r="M271" s="12"/>
      <c r="N271" s="14">
        <v>1.0</v>
      </c>
      <c r="O271" s="6"/>
      <c r="Q271" s="6"/>
    </row>
    <row r="272">
      <c r="A272" s="11" t="s">
        <v>947</v>
      </c>
      <c r="B272" s="12"/>
      <c r="C272" s="12"/>
      <c r="D272" s="12"/>
      <c r="E272" s="12"/>
      <c r="F272" s="12"/>
      <c r="G272" s="12"/>
      <c r="H272" s="12"/>
      <c r="I272" s="12"/>
      <c r="J272" s="12"/>
      <c r="K272" s="12"/>
      <c r="L272" s="12"/>
      <c r="M272" s="12"/>
      <c r="N272" s="3"/>
      <c r="O272" s="30">
        <v>1.0</v>
      </c>
      <c r="Q272" s="6"/>
    </row>
    <row r="273">
      <c r="A273" s="11" t="s">
        <v>1314</v>
      </c>
      <c r="B273" s="12"/>
      <c r="C273" s="12"/>
      <c r="D273" s="12"/>
      <c r="E273" s="12"/>
      <c r="F273" s="12"/>
      <c r="G273" s="12"/>
      <c r="H273" s="12"/>
      <c r="I273" s="12"/>
      <c r="J273" s="12"/>
      <c r="K273" s="12"/>
      <c r="L273" s="12"/>
      <c r="M273" s="12"/>
      <c r="N273" s="3"/>
      <c r="O273" s="6"/>
      <c r="Q273" s="6"/>
      <c r="R273" s="13">
        <v>1.0</v>
      </c>
      <c r="S273" s="13"/>
      <c r="T273" s="13">
        <v>1.0</v>
      </c>
    </row>
    <row r="274">
      <c r="A274" s="11" t="s">
        <v>1319</v>
      </c>
      <c r="B274" s="12"/>
      <c r="C274" s="12"/>
      <c r="D274" s="12"/>
      <c r="E274" s="12"/>
      <c r="F274" s="12"/>
      <c r="G274" s="12"/>
      <c r="H274" s="12"/>
      <c r="I274" s="12"/>
      <c r="J274" s="12"/>
      <c r="K274" s="12"/>
      <c r="L274" s="12"/>
      <c r="M274" s="12"/>
      <c r="N274" s="3"/>
      <c r="O274" s="6"/>
      <c r="Q274" s="6"/>
      <c r="R274" s="13">
        <v>1.0</v>
      </c>
      <c r="S274" s="13"/>
      <c r="T274" s="13">
        <v>1.0</v>
      </c>
      <c r="U274" s="13">
        <v>1.0</v>
      </c>
    </row>
    <row r="275">
      <c r="A275" s="19" t="s">
        <v>1322</v>
      </c>
      <c r="B275" s="12"/>
      <c r="C275" s="12"/>
      <c r="D275" s="12"/>
      <c r="E275" s="12"/>
      <c r="F275" s="12"/>
      <c r="G275" s="12"/>
      <c r="H275" s="12"/>
      <c r="I275" s="12"/>
      <c r="J275" s="12"/>
      <c r="K275" s="12"/>
      <c r="L275" s="12"/>
      <c r="M275" s="12"/>
      <c r="N275" s="3"/>
      <c r="O275" s="30"/>
      <c r="Q275" s="30"/>
      <c r="S275" s="13">
        <v>1.0</v>
      </c>
    </row>
    <row r="276">
      <c r="A276" s="11" t="s">
        <v>1325</v>
      </c>
      <c r="B276" s="12"/>
      <c r="C276" s="12"/>
      <c r="D276" s="12"/>
      <c r="E276" s="12"/>
      <c r="F276" s="12"/>
      <c r="G276" s="12"/>
      <c r="H276" s="12"/>
      <c r="I276" s="12"/>
      <c r="J276" s="12"/>
      <c r="K276" s="12"/>
      <c r="L276" s="12"/>
      <c r="M276" s="12"/>
      <c r="N276" s="14">
        <v>1.0</v>
      </c>
      <c r="O276" s="6"/>
      <c r="Q276" s="6"/>
    </row>
    <row r="277">
      <c r="A277" s="19" t="s">
        <v>1329</v>
      </c>
      <c r="B277" s="12"/>
      <c r="C277" s="12"/>
      <c r="D277" s="12"/>
      <c r="E277" s="12"/>
      <c r="F277" s="12"/>
      <c r="G277" s="12"/>
      <c r="H277" s="12"/>
      <c r="I277" s="12"/>
      <c r="J277" s="12"/>
      <c r="K277" s="12"/>
      <c r="L277" s="12"/>
      <c r="M277" s="12"/>
      <c r="N277" s="3"/>
      <c r="O277" s="30"/>
      <c r="Q277" s="30">
        <v>1.0</v>
      </c>
    </row>
    <row r="278">
      <c r="A278" s="11" t="s">
        <v>1331</v>
      </c>
      <c r="B278" s="12"/>
      <c r="C278" s="12"/>
      <c r="D278" s="12"/>
      <c r="E278" s="12"/>
      <c r="F278" s="12"/>
      <c r="G278" s="12"/>
      <c r="H278" s="12"/>
      <c r="I278" s="12"/>
      <c r="J278" s="12"/>
      <c r="K278" s="12"/>
      <c r="L278" s="12"/>
      <c r="M278" s="12"/>
      <c r="N278" s="3"/>
      <c r="O278" s="6"/>
      <c r="Q278" s="6"/>
      <c r="R278" s="13">
        <v>1.0</v>
      </c>
      <c r="S278" s="13"/>
      <c r="U278" s="13">
        <v>1.0</v>
      </c>
    </row>
    <row r="279">
      <c r="A279" s="11" t="s">
        <v>1339</v>
      </c>
      <c r="B279" s="12"/>
      <c r="C279" s="12"/>
      <c r="D279" s="12"/>
      <c r="E279" s="12"/>
      <c r="F279" s="12"/>
      <c r="G279" s="12"/>
      <c r="H279" s="12"/>
      <c r="I279" s="12"/>
      <c r="J279" s="12"/>
      <c r="K279" s="12"/>
      <c r="L279" s="12"/>
      <c r="M279" s="12"/>
      <c r="N279" s="3"/>
      <c r="O279" s="6"/>
      <c r="Q279" s="6"/>
      <c r="R279" s="13">
        <v>1.0</v>
      </c>
      <c r="S279" s="13"/>
      <c r="U279" s="13">
        <v>1.0</v>
      </c>
    </row>
    <row r="280">
      <c r="A280" s="11" t="s">
        <v>1342</v>
      </c>
      <c r="B280" s="12"/>
      <c r="C280" s="12"/>
      <c r="D280" s="12"/>
      <c r="E280" s="12"/>
      <c r="F280" s="12"/>
      <c r="G280" s="12"/>
      <c r="H280" s="12"/>
      <c r="I280" s="12"/>
      <c r="J280" s="12"/>
      <c r="K280" s="12"/>
      <c r="L280" s="12"/>
      <c r="M280" s="12"/>
      <c r="N280" s="3"/>
      <c r="O280" s="6"/>
      <c r="Q280" s="6"/>
      <c r="R280" s="13">
        <v>1.0</v>
      </c>
      <c r="S280" s="13"/>
      <c r="T280" s="13">
        <v>1.0</v>
      </c>
      <c r="U280" s="13">
        <v>1.0</v>
      </c>
    </row>
    <row r="281">
      <c r="A281" s="11" t="s">
        <v>1345</v>
      </c>
      <c r="B281" s="12"/>
      <c r="C281" s="12"/>
      <c r="D281" s="12"/>
      <c r="E281" s="12"/>
      <c r="F281" s="12"/>
      <c r="G281" s="12"/>
      <c r="H281" s="12"/>
      <c r="I281" s="12"/>
      <c r="J281" s="12"/>
      <c r="K281" s="12"/>
      <c r="L281" s="12"/>
      <c r="M281" s="12"/>
      <c r="N281" s="3"/>
      <c r="O281" s="6"/>
      <c r="P281" s="13">
        <v>1.0</v>
      </c>
      <c r="Q281" s="6"/>
    </row>
    <row r="282">
      <c r="A282" s="11" t="s">
        <v>1349</v>
      </c>
      <c r="B282" s="12"/>
      <c r="C282" s="12"/>
      <c r="D282" s="12"/>
      <c r="E282" s="12"/>
      <c r="F282" s="12"/>
      <c r="G282" s="12"/>
      <c r="H282" s="12"/>
      <c r="I282" s="12"/>
      <c r="J282" s="12"/>
      <c r="K282" s="12"/>
      <c r="L282" s="12"/>
      <c r="M282" s="12"/>
      <c r="N282" s="14">
        <v>1.0</v>
      </c>
      <c r="O282" s="6"/>
      <c r="Q282" s="6"/>
    </row>
    <row r="283">
      <c r="A283" s="11" t="s">
        <v>1352</v>
      </c>
      <c r="B283" s="12"/>
      <c r="C283" s="12"/>
      <c r="D283" s="12"/>
      <c r="E283" s="12"/>
      <c r="F283" s="12"/>
      <c r="G283" s="12"/>
      <c r="H283" s="12"/>
      <c r="I283" s="12"/>
      <c r="J283" s="12"/>
      <c r="K283" s="12"/>
      <c r="L283" s="12"/>
      <c r="M283" s="12"/>
      <c r="N283" s="3"/>
      <c r="O283" s="6"/>
      <c r="Q283" s="6"/>
      <c r="R283" s="13">
        <v>1.0</v>
      </c>
      <c r="S283" s="13"/>
      <c r="U283" s="13">
        <v>1.0</v>
      </c>
    </row>
    <row r="284">
      <c r="A284" s="11" t="s">
        <v>1358</v>
      </c>
      <c r="B284" s="12"/>
      <c r="C284" s="12"/>
      <c r="D284" s="12"/>
      <c r="E284" s="12"/>
      <c r="F284" s="12"/>
      <c r="G284" s="12"/>
      <c r="H284" s="12"/>
      <c r="I284" s="12"/>
      <c r="J284" s="12"/>
      <c r="K284" s="12"/>
      <c r="L284" s="12"/>
      <c r="M284" s="12"/>
      <c r="N284" s="14">
        <v>1.0</v>
      </c>
      <c r="O284" s="6"/>
      <c r="Q284" s="6"/>
    </row>
    <row r="285">
      <c r="A285" s="11" t="s">
        <v>1361</v>
      </c>
      <c r="B285" s="12"/>
      <c r="C285" s="12"/>
      <c r="D285" s="12"/>
      <c r="E285" s="12"/>
      <c r="F285" s="12"/>
      <c r="G285" s="12"/>
      <c r="H285" s="12"/>
      <c r="I285" s="12"/>
      <c r="J285" s="12"/>
      <c r="K285" s="12"/>
      <c r="L285" s="12"/>
      <c r="M285" s="12"/>
      <c r="N285" s="3"/>
      <c r="O285" s="6"/>
      <c r="Q285" s="6"/>
      <c r="R285" s="13">
        <v>1.0</v>
      </c>
      <c r="S285" s="13"/>
      <c r="T285" s="13">
        <v>1.0</v>
      </c>
      <c r="U285" s="13">
        <v>1.0</v>
      </c>
    </row>
    <row r="286">
      <c r="A286" s="23" t="s">
        <v>1365</v>
      </c>
      <c r="B286" s="12"/>
      <c r="C286" s="12"/>
      <c r="D286" s="12"/>
      <c r="E286" s="12"/>
      <c r="F286" s="12"/>
      <c r="G286" s="12"/>
      <c r="H286" s="12"/>
      <c r="I286" s="12"/>
      <c r="J286" s="12"/>
      <c r="K286" s="12"/>
      <c r="L286" s="12"/>
      <c r="M286" s="12"/>
      <c r="N286" s="3"/>
      <c r="O286" s="6"/>
      <c r="Q286" s="6"/>
      <c r="R286" s="13">
        <v>1.0</v>
      </c>
      <c r="S286" s="13"/>
      <c r="U286" s="13">
        <v>1.0</v>
      </c>
    </row>
    <row r="287">
      <c r="A287" s="11" t="s">
        <v>1371</v>
      </c>
      <c r="B287" s="12"/>
      <c r="C287" s="12"/>
      <c r="D287" s="12"/>
      <c r="E287" s="12"/>
      <c r="F287" s="12"/>
      <c r="G287" s="12"/>
      <c r="H287" s="12"/>
      <c r="I287" s="12"/>
      <c r="J287" s="12"/>
      <c r="K287" s="12"/>
      <c r="L287" s="12"/>
      <c r="M287" s="12"/>
      <c r="N287" s="14">
        <v>1.0</v>
      </c>
      <c r="O287" s="6"/>
      <c r="Q287" s="6"/>
    </row>
    <row r="288">
      <c r="A288" s="11" t="s">
        <v>1377</v>
      </c>
      <c r="B288" s="12"/>
      <c r="C288" s="12"/>
      <c r="D288" s="12"/>
      <c r="E288" s="12"/>
      <c r="F288" s="12"/>
      <c r="G288" s="12"/>
      <c r="H288" s="12"/>
      <c r="I288" s="12"/>
      <c r="J288" s="12"/>
      <c r="K288" s="12"/>
      <c r="L288" s="12"/>
      <c r="M288" s="12"/>
      <c r="N288" s="14">
        <v>1.0</v>
      </c>
      <c r="O288" s="6"/>
      <c r="Q288" s="6"/>
    </row>
    <row r="289">
      <c r="A289" s="11" t="s">
        <v>1380</v>
      </c>
      <c r="B289" s="12"/>
      <c r="C289" s="12"/>
      <c r="D289" s="12"/>
      <c r="E289" s="12"/>
      <c r="F289" s="12"/>
      <c r="G289" s="12"/>
      <c r="H289" s="12"/>
      <c r="I289" s="12"/>
      <c r="J289" s="12"/>
      <c r="K289" s="12"/>
      <c r="L289" s="12"/>
      <c r="M289" s="12"/>
      <c r="N289" s="3"/>
      <c r="O289" s="6"/>
      <c r="Q289" s="6"/>
    </row>
    <row r="290">
      <c r="A290" s="11" t="s">
        <v>1384</v>
      </c>
      <c r="B290" s="12"/>
      <c r="C290" s="12"/>
      <c r="D290" s="12"/>
      <c r="E290" s="12"/>
      <c r="F290" s="12"/>
      <c r="G290" s="12"/>
      <c r="H290" s="12"/>
      <c r="I290" s="12"/>
      <c r="J290" s="12"/>
      <c r="K290" s="12"/>
      <c r="L290" s="12"/>
      <c r="M290" s="12"/>
      <c r="N290" s="3"/>
      <c r="O290" s="6"/>
      <c r="Q290" s="6"/>
      <c r="V290" s="13">
        <v>1.0</v>
      </c>
    </row>
    <row r="291">
      <c r="A291" s="11" t="s">
        <v>1387</v>
      </c>
      <c r="B291" s="12"/>
      <c r="C291" s="12"/>
      <c r="D291" s="12"/>
      <c r="E291" s="12"/>
      <c r="F291" s="12"/>
      <c r="G291" s="12"/>
      <c r="H291" s="12"/>
      <c r="I291" s="12"/>
      <c r="J291" s="12"/>
      <c r="K291" s="12"/>
      <c r="L291" s="12"/>
      <c r="M291" s="12"/>
      <c r="N291" s="3"/>
      <c r="O291" s="6"/>
      <c r="P291" s="13">
        <v>1.0</v>
      </c>
      <c r="Q291" s="6"/>
    </row>
    <row r="292">
      <c r="A292" s="20" t="s">
        <v>1390</v>
      </c>
      <c r="B292" s="12"/>
      <c r="C292" s="12"/>
      <c r="D292" s="12"/>
      <c r="E292" s="12"/>
      <c r="F292" s="12"/>
      <c r="G292" s="12"/>
      <c r="H292" s="12"/>
      <c r="I292" s="12"/>
      <c r="J292" s="12"/>
      <c r="K292" s="12"/>
      <c r="L292" s="12"/>
      <c r="M292" s="12"/>
      <c r="N292" s="3"/>
      <c r="O292" s="6"/>
      <c r="Q292" s="6"/>
      <c r="R292" s="13">
        <v>1.0</v>
      </c>
      <c r="S292" s="13"/>
      <c r="U292" s="13">
        <v>1.0</v>
      </c>
    </row>
    <row r="293">
      <c r="A293" s="11" t="s">
        <v>1394</v>
      </c>
      <c r="B293" s="12"/>
      <c r="C293" s="12"/>
      <c r="D293" s="12"/>
      <c r="E293" s="12"/>
      <c r="F293" s="12"/>
      <c r="G293" s="12"/>
      <c r="H293" s="12"/>
      <c r="I293" s="12"/>
      <c r="J293" s="12"/>
      <c r="K293" s="12"/>
      <c r="L293" s="12"/>
      <c r="M293" s="12"/>
      <c r="N293" s="14">
        <v>1.0</v>
      </c>
      <c r="O293" s="6"/>
      <c r="Q293" s="6"/>
    </row>
    <row r="294">
      <c r="A294" s="20" t="s">
        <v>1397</v>
      </c>
      <c r="B294" s="12"/>
      <c r="C294" s="12"/>
      <c r="D294" s="12"/>
      <c r="E294" s="12"/>
      <c r="F294" s="12"/>
      <c r="G294" s="12"/>
      <c r="H294" s="12"/>
      <c r="I294" s="12"/>
      <c r="J294" s="12"/>
      <c r="K294" s="12"/>
      <c r="L294" s="12"/>
      <c r="M294" s="12"/>
      <c r="N294" s="3"/>
      <c r="O294" s="6"/>
      <c r="Q294" s="6"/>
      <c r="R294" s="13">
        <v>1.0</v>
      </c>
      <c r="S294" s="13"/>
      <c r="T294" s="13">
        <v>1.0</v>
      </c>
    </row>
    <row r="295">
      <c r="A295" s="20" t="s">
        <v>1312</v>
      </c>
      <c r="B295" s="12"/>
      <c r="C295" s="12"/>
      <c r="D295" s="12"/>
      <c r="E295" s="12"/>
      <c r="F295" s="12"/>
      <c r="G295" s="12"/>
      <c r="H295" s="12"/>
      <c r="I295" s="12"/>
      <c r="J295" s="12"/>
      <c r="K295" s="12"/>
      <c r="L295" s="12"/>
      <c r="M295" s="12"/>
      <c r="N295" s="3"/>
      <c r="O295" s="6"/>
      <c r="Q295" s="6"/>
      <c r="R295" s="13">
        <v>1.0</v>
      </c>
      <c r="S295" s="13"/>
      <c r="U295" s="13">
        <v>1.0</v>
      </c>
    </row>
    <row r="296">
      <c r="A296" s="20" t="s">
        <v>1402</v>
      </c>
      <c r="B296" s="12"/>
      <c r="C296" s="12"/>
      <c r="D296" s="12"/>
      <c r="E296" s="12"/>
      <c r="F296" s="12"/>
      <c r="G296" s="12"/>
      <c r="H296" s="12"/>
      <c r="I296" s="12"/>
      <c r="J296" s="12"/>
      <c r="K296" s="12"/>
      <c r="L296" s="12"/>
      <c r="M296" s="12"/>
      <c r="N296" s="3"/>
      <c r="O296" s="6"/>
      <c r="Q296" s="6"/>
      <c r="R296" s="13">
        <v>1.0</v>
      </c>
      <c r="S296" s="13"/>
      <c r="U296" s="13">
        <v>1.0</v>
      </c>
    </row>
    <row r="297">
      <c r="A297" s="11" t="s">
        <v>1398</v>
      </c>
      <c r="B297" s="12"/>
      <c r="C297" s="12"/>
      <c r="D297" s="12"/>
      <c r="E297" s="12"/>
      <c r="F297" s="12"/>
      <c r="G297" s="12"/>
      <c r="H297" s="12"/>
      <c r="I297" s="12"/>
      <c r="J297" s="12"/>
      <c r="K297" s="12"/>
      <c r="L297" s="12"/>
      <c r="M297" s="12"/>
      <c r="N297" s="3"/>
      <c r="O297" s="6"/>
      <c r="Q297" s="6"/>
    </row>
    <row r="298">
      <c r="A298" s="11" t="s">
        <v>1408</v>
      </c>
      <c r="B298" s="12"/>
      <c r="C298" s="12"/>
      <c r="D298" s="12"/>
      <c r="E298" s="12"/>
      <c r="F298" s="12"/>
      <c r="G298" s="12"/>
      <c r="H298" s="12"/>
      <c r="I298" s="12"/>
      <c r="J298" s="12"/>
      <c r="K298" s="12"/>
      <c r="L298" s="12"/>
      <c r="M298" s="12"/>
      <c r="N298" s="14">
        <v>1.0</v>
      </c>
      <c r="O298" s="6"/>
      <c r="Q298" s="6"/>
    </row>
    <row r="299">
      <c r="A299" s="11" t="s">
        <v>1410</v>
      </c>
      <c r="B299" s="12"/>
      <c r="C299" s="12">
        <v>1.0</v>
      </c>
      <c r="D299" s="12"/>
      <c r="E299" s="12"/>
      <c r="F299" s="12"/>
      <c r="G299" s="12"/>
      <c r="H299" s="12"/>
      <c r="I299" s="12"/>
      <c r="J299" s="12"/>
      <c r="K299" s="12"/>
      <c r="L299" s="12"/>
      <c r="M299" s="12"/>
      <c r="N299" s="3"/>
      <c r="O299" s="30"/>
      <c r="Q299" s="30"/>
      <c r="S299" s="13"/>
    </row>
    <row r="300">
      <c r="A300" s="11" t="s">
        <v>1413</v>
      </c>
      <c r="B300" s="12"/>
      <c r="C300" s="12"/>
      <c r="D300" s="12"/>
      <c r="E300" s="12"/>
      <c r="F300" s="12"/>
      <c r="G300" s="12"/>
      <c r="H300" s="12"/>
      <c r="I300" s="12"/>
      <c r="J300" s="12"/>
      <c r="K300" s="12"/>
      <c r="L300" s="12"/>
      <c r="M300" s="12"/>
      <c r="N300" s="14">
        <v>1.0</v>
      </c>
      <c r="O300" s="6"/>
      <c r="Q300" s="6"/>
    </row>
    <row r="301">
      <c r="A301" s="6"/>
      <c r="B301" s="12"/>
      <c r="C301" s="12"/>
      <c r="D301" s="12"/>
      <c r="E301" s="12"/>
      <c r="F301" s="12"/>
      <c r="G301" s="12"/>
      <c r="H301" s="12"/>
      <c r="I301" s="12"/>
      <c r="J301" s="12"/>
      <c r="K301" s="12"/>
      <c r="L301" s="12"/>
      <c r="M301" s="12"/>
      <c r="N301" s="3"/>
      <c r="O301" s="6"/>
      <c r="Q301" s="6"/>
    </row>
    <row r="302">
      <c r="A302" s="11" t="s">
        <v>1420</v>
      </c>
      <c r="B302" s="12"/>
      <c r="C302" s="12"/>
      <c r="D302" s="12"/>
      <c r="E302" s="12"/>
      <c r="F302" s="12"/>
      <c r="G302" s="12"/>
      <c r="H302" s="12"/>
      <c r="I302" s="12"/>
      <c r="J302" s="12"/>
      <c r="K302" s="12"/>
      <c r="L302" s="12"/>
      <c r="M302" s="12"/>
      <c r="N302" s="14">
        <v>1.0</v>
      </c>
      <c r="O302" s="6"/>
      <c r="Q302" s="6"/>
    </row>
    <row r="303">
      <c r="A303" s="11" t="s">
        <v>1424</v>
      </c>
      <c r="B303" s="12"/>
      <c r="C303" s="12"/>
      <c r="D303" s="12"/>
      <c r="E303" s="12"/>
      <c r="F303" s="12"/>
      <c r="G303" s="12">
        <v>1.0</v>
      </c>
      <c r="H303" s="12"/>
      <c r="I303" s="12"/>
      <c r="J303" s="12"/>
      <c r="K303" s="12"/>
      <c r="L303" s="12"/>
      <c r="M303" s="12"/>
      <c r="N303" s="14"/>
      <c r="O303" s="6"/>
      <c r="Q303" s="6"/>
    </row>
    <row r="304">
      <c r="A304" s="11" t="s">
        <v>1430</v>
      </c>
      <c r="B304" s="12"/>
      <c r="C304" s="12"/>
      <c r="D304" s="12"/>
      <c r="E304" s="12"/>
      <c r="F304" s="12"/>
      <c r="G304" s="12"/>
      <c r="H304" s="12">
        <v>1.0</v>
      </c>
      <c r="I304" s="12"/>
      <c r="J304" s="12"/>
      <c r="K304" s="12"/>
      <c r="L304" s="12"/>
      <c r="M304" s="12"/>
      <c r="N304" s="14"/>
      <c r="O304" s="6"/>
      <c r="Q304" s="6"/>
    </row>
    <row r="305">
      <c r="A305" s="11" t="s">
        <v>1098</v>
      </c>
      <c r="B305" s="12"/>
      <c r="C305" s="12"/>
      <c r="D305" s="12"/>
      <c r="E305" s="12"/>
      <c r="F305" s="12"/>
      <c r="G305" s="12"/>
      <c r="H305" s="12"/>
      <c r="I305" s="12"/>
      <c r="J305" s="12"/>
      <c r="K305" s="12"/>
      <c r="L305" s="12"/>
      <c r="M305" s="12"/>
      <c r="N305" s="14">
        <v>1.0</v>
      </c>
      <c r="O305" s="6"/>
      <c r="Q305" s="6"/>
    </row>
    <row r="306">
      <c r="A306" s="11" t="s">
        <v>1126</v>
      </c>
      <c r="B306" s="12"/>
      <c r="C306" s="12"/>
      <c r="D306" s="12"/>
      <c r="E306" s="12"/>
      <c r="F306" s="12"/>
      <c r="G306" s="12"/>
      <c r="H306" s="12"/>
      <c r="I306" s="12"/>
      <c r="J306" s="12"/>
      <c r="K306" s="12"/>
      <c r="L306" s="12"/>
      <c r="M306" s="12"/>
      <c r="N306" s="3"/>
      <c r="O306" s="6"/>
      <c r="Q306" s="6"/>
    </row>
    <row r="307">
      <c r="A307" s="11" t="s">
        <v>1436</v>
      </c>
      <c r="B307" s="12"/>
      <c r="C307" s="12"/>
      <c r="D307" s="12"/>
      <c r="E307" s="12"/>
      <c r="F307" s="12"/>
      <c r="G307" s="12"/>
      <c r="H307" s="12"/>
      <c r="I307" s="12"/>
      <c r="J307" s="12"/>
      <c r="K307" s="12"/>
      <c r="L307" s="12"/>
      <c r="M307" s="12"/>
      <c r="N307" s="14"/>
      <c r="O307" s="6"/>
      <c r="P307" s="13">
        <v>1.0</v>
      </c>
      <c r="Q307" s="6"/>
    </row>
    <row r="308">
      <c r="A308" s="11" t="s">
        <v>1439</v>
      </c>
      <c r="B308" s="12"/>
      <c r="C308" s="12"/>
      <c r="D308" s="12"/>
      <c r="E308" s="12"/>
      <c r="F308" s="12"/>
      <c r="G308" s="12"/>
      <c r="H308" s="12"/>
      <c r="I308" s="12"/>
      <c r="J308" s="12"/>
      <c r="K308" s="12"/>
      <c r="L308" s="12"/>
      <c r="M308" s="12"/>
      <c r="N308" s="14">
        <v>1.0</v>
      </c>
      <c r="O308" s="6"/>
      <c r="Q308" s="6"/>
    </row>
    <row r="309">
      <c r="A309" s="11" t="s">
        <v>1442</v>
      </c>
      <c r="B309" s="12"/>
      <c r="C309" s="12"/>
      <c r="D309" s="12"/>
      <c r="E309" s="12"/>
      <c r="F309" s="12"/>
      <c r="G309" s="12"/>
      <c r="H309" s="12"/>
      <c r="I309" s="12"/>
      <c r="J309" s="12"/>
      <c r="K309" s="12"/>
      <c r="L309" s="12"/>
      <c r="M309" s="12"/>
      <c r="N309" s="3"/>
      <c r="O309" s="6"/>
      <c r="Q309" s="6"/>
      <c r="R309" s="13">
        <v>1.0</v>
      </c>
      <c r="S309" s="13"/>
      <c r="U309" s="13">
        <v>1.0</v>
      </c>
    </row>
    <row r="310">
      <c r="A310" s="11" t="s">
        <v>1448</v>
      </c>
      <c r="B310" s="12"/>
      <c r="C310" s="12"/>
      <c r="D310" s="12"/>
      <c r="E310" s="12"/>
      <c r="F310" s="12"/>
      <c r="G310" s="12"/>
      <c r="H310" s="12"/>
      <c r="I310" s="12"/>
      <c r="J310" s="12"/>
      <c r="K310" s="12"/>
      <c r="L310" s="12"/>
      <c r="M310" s="12"/>
      <c r="N310" s="3"/>
      <c r="O310" s="6"/>
      <c r="Q310" s="6"/>
      <c r="R310" s="13">
        <v>1.0</v>
      </c>
      <c r="S310" s="13"/>
      <c r="U310" s="13">
        <v>1.0</v>
      </c>
      <c r="V310" s="13">
        <v>1.0</v>
      </c>
    </row>
    <row r="311">
      <c r="A311" s="20" t="s">
        <v>1451</v>
      </c>
      <c r="B311" s="12"/>
      <c r="C311" s="12"/>
      <c r="D311" s="12"/>
      <c r="E311" s="12"/>
      <c r="F311" s="12"/>
      <c r="G311" s="12"/>
      <c r="H311" s="12"/>
      <c r="I311" s="12"/>
      <c r="J311" s="12"/>
      <c r="K311" s="12"/>
      <c r="L311" s="12"/>
      <c r="M311" s="12"/>
      <c r="N311" s="3"/>
      <c r="O311" s="6"/>
      <c r="Q311" s="6"/>
      <c r="R311" s="13">
        <v>1.0</v>
      </c>
      <c r="S311" s="13"/>
    </row>
    <row r="312">
      <c r="A312" s="11" t="s">
        <v>1455</v>
      </c>
      <c r="B312" s="12"/>
      <c r="C312" s="12"/>
      <c r="D312" s="12"/>
      <c r="E312" s="12"/>
      <c r="F312" s="12"/>
      <c r="G312" s="12"/>
      <c r="H312" s="12"/>
      <c r="I312" s="12"/>
      <c r="J312" s="12"/>
      <c r="K312" s="12"/>
      <c r="L312" s="12"/>
      <c r="M312" s="12"/>
      <c r="N312" s="3"/>
      <c r="O312" s="6"/>
      <c r="Q312" s="6"/>
      <c r="R312" s="13">
        <v>1.0</v>
      </c>
      <c r="S312" s="13"/>
      <c r="U312" s="13">
        <v>1.0</v>
      </c>
    </row>
    <row r="313">
      <c r="A313" s="11" t="s">
        <v>711</v>
      </c>
      <c r="B313" s="12"/>
      <c r="C313" s="12"/>
      <c r="D313" s="12"/>
      <c r="E313" s="12"/>
      <c r="F313" s="12"/>
      <c r="G313" s="12"/>
      <c r="H313" s="12"/>
      <c r="I313" s="12"/>
      <c r="J313" s="12"/>
      <c r="K313" s="12"/>
      <c r="L313" s="12"/>
      <c r="M313" s="12"/>
      <c r="N313" s="3"/>
      <c r="O313" s="30">
        <v>1.0</v>
      </c>
      <c r="Q313" s="6"/>
    </row>
    <row r="314">
      <c r="A314" s="11" t="s">
        <v>1459</v>
      </c>
      <c r="B314" s="12"/>
      <c r="C314" s="12"/>
      <c r="D314" s="12"/>
      <c r="E314" s="12"/>
      <c r="F314" s="12"/>
      <c r="G314" s="12"/>
      <c r="H314" s="12"/>
      <c r="I314" s="12"/>
      <c r="J314" s="12"/>
      <c r="K314" s="12"/>
      <c r="L314" s="12"/>
      <c r="M314" s="12"/>
      <c r="N314" s="14">
        <v>1.0</v>
      </c>
      <c r="O314" s="6"/>
      <c r="Q314" s="6"/>
    </row>
    <row r="315">
      <c r="A315" s="11" t="s">
        <v>1422</v>
      </c>
      <c r="B315" s="12"/>
      <c r="C315" s="12"/>
      <c r="D315" s="12"/>
      <c r="E315" s="12"/>
      <c r="F315" s="12"/>
      <c r="G315" s="12"/>
      <c r="H315" s="12"/>
      <c r="I315" s="12"/>
      <c r="J315" s="12"/>
      <c r="K315" s="12"/>
      <c r="L315" s="12"/>
      <c r="M315" s="12"/>
      <c r="N315" s="3"/>
      <c r="O315" s="6"/>
      <c r="Q315" s="6"/>
    </row>
    <row r="316">
      <c r="A316" s="11" t="s">
        <v>1467</v>
      </c>
      <c r="B316" s="12"/>
      <c r="C316" s="12"/>
      <c r="D316" s="12"/>
      <c r="E316" s="12"/>
      <c r="F316" s="12"/>
      <c r="G316" s="12"/>
      <c r="H316" s="12"/>
      <c r="I316" s="12"/>
      <c r="J316" s="12"/>
      <c r="K316" s="12"/>
      <c r="L316" s="12"/>
      <c r="M316" s="12"/>
      <c r="N316" s="3"/>
      <c r="O316" s="30"/>
      <c r="Q316" s="30"/>
      <c r="R316" s="13">
        <v>1.0</v>
      </c>
      <c r="S316" s="13">
        <v>1.0</v>
      </c>
    </row>
    <row r="317">
      <c r="A317" s="11" t="s">
        <v>1469</v>
      </c>
      <c r="B317" s="12"/>
      <c r="C317" s="12"/>
      <c r="D317" s="12"/>
      <c r="E317" s="12"/>
      <c r="F317" s="12"/>
      <c r="G317" s="12"/>
      <c r="H317" s="12"/>
      <c r="I317" s="12"/>
      <c r="J317" s="12"/>
      <c r="K317" s="12"/>
      <c r="L317" s="12"/>
      <c r="M317" s="12"/>
      <c r="N317" s="3"/>
      <c r="O317" s="30">
        <v>1.0</v>
      </c>
      <c r="Q317" s="6"/>
    </row>
    <row r="318">
      <c r="A318" s="11" t="s">
        <v>1471</v>
      </c>
      <c r="B318" s="12"/>
      <c r="C318" s="12"/>
      <c r="D318" s="12"/>
      <c r="E318" s="12"/>
      <c r="F318" s="12"/>
      <c r="G318" s="12"/>
      <c r="H318" s="12"/>
      <c r="I318" s="12"/>
      <c r="J318" s="12"/>
      <c r="K318" s="12"/>
      <c r="L318" s="12"/>
      <c r="M318" s="12"/>
      <c r="N318" s="3"/>
      <c r="O318" s="6"/>
      <c r="Q318" s="6"/>
      <c r="R318" s="13">
        <v>1.0</v>
      </c>
      <c r="S318" s="13"/>
      <c r="T318" s="13">
        <v>1.0</v>
      </c>
    </row>
    <row r="319">
      <c r="A319" s="11" t="s">
        <v>1472</v>
      </c>
      <c r="B319" s="12"/>
      <c r="C319" s="12"/>
      <c r="D319" s="12"/>
      <c r="E319" s="12"/>
      <c r="F319" s="12"/>
      <c r="G319" s="12"/>
      <c r="H319" s="12"/>
      <c r="I319" s="12"/>
      <c r="J319" s="12"/>
      <c r="K319" s="12"/>
      <c r="L319" s="12"/>
      <c r="M319" s="12"/>
      <c r="N319" s="14">
        <v>1.0</v>
      </c>
      <c r="O319" s="6"/>
      <c r="Q319" s="6"/>
    </row>
    <row r="320">
      <c r="A320" s="11" t="s">
        <v>1477</v>
      </c>
      <c r="B320" s="12"/>
      <c r="C320" s="12"/>
      <c r="D320" s="12"/>
      <c r="E320" s="12"/>
      <c r="F320" s="12"/>
      <c r="G320" s="12"/>
      <c r="H320" s="12"/>
      <c r="I320" s="12"/>
      <c r="J320" s="12"/>
      <c r="K320" s="12"/>
      <c r="L320" s="12"/>
      <c r="M320" s="12"/>
      <c r="N320" s="3"/>
      <c r="O320" s="6"/>
      <c r="Q320" s="6"/>
    </row>
    <row r="321">
      <c r="A321" s="11" t="s">
        <v>1478</v>
      </c>
      <c r="B321" s="12"/>
      <c r="C321" s="12"/>
      <c r="D321" s="12"/>
      <c r="E321" s="12"/>
      <c r="F321" s="12"/>
      <c r="G321" s="12"/>
      <c r="H321" s="12"/>
      <c r="I321" s="12"/>
      <c r="J321" s="12"/>
      <c r="K321" s="12"/>
      <c r="L321" s="12"/>
      <c r="M321" s="12"/>
      <c r="N321" s="3"/>
      <c r="O321" s="6"/>
      <c r="Q321" s="6"/>
      <c r="R321" s="13">
        <v>1.0</v>
      </c>
      <c r="S321" s="13"/>
      <c r="U321" s="13">
        <v>1.0</v>
      </c>
    </row>
    <row r="322">
      <c r="A322" s="11" t="s">
        <v>1126</v>
      </c>
      <c r="B322" s="12"/>
      <c r="C322" s="12"/>
      <c r="D322" s="12"/>
      <c r="E322" s="12"/>
      <c r="F322" s="12"/>
      <c r="G322" s="12"/>
      <c r="H322" s="12"/>
      <c r="I322" s="12"/>
      <c r="J322" s="12"/>
      <c r="K322" s="12"/>
      <c r="L322" s="12"/>
      <c r="M322" s="12"/>
      <c r="N322" s="3"/>
      <c r="O322" s="6"/>
      <c r="Q322" s="6"/>
    </row>
    <row r="323">
      <c r="A323" s="11" t="s">
        <v>1481</v>
      </c>
      <c r="B323" s="12"/>
      <c r="C323" s="12"/>
      <c r="D323" s="12"/>
      <c r="E323" s="12"/>
      <c r="F323" s="12"/>
      <c r="G323" s="12"/>
      <c r="H323" s="12"/>
      <c r="I323" s="12"/>
      <c r="J323" s="12"/>
      <c r="K323" s="12"/>
      <c r="L323" s="12"/>
      <c r="M323" s="12"/>
      <c r="N323" s="14">
        <v>1.0</v>
      </c>
      <c r="O323" s="6"/>
      <c r="Q323" s="6"/>
    </row>
    <row r="324">
      <c r="A324" s="11" t="s">
        <v>1484</v>
      </c>
      <c r="B324" s="12"/>
      <c r="C324" s="12"/>
      <c r="D324" s="12"/>
      <c r="E324" s="12"/>
      <c r="F324" s="12"/>
      <c r="G324" s="12"/>
      <c r="H324" s="12"/>
      <c r="I324" s="12"/>
      <c r="J324" s="12"/>
      <c r="K324" s="12"/>
      <c r="L324" s="12"/>
      <c r="M324" s="12"/>
      <c r="N324" s="14">
        <v>1.0</v>
      </c>
      <c r="O324" s="6"/>
      <c r="Q324" s="6"/>
    </row>
    <row r="325">
      <c r="A325" s="38" t="s">
        <v>1486</v>
      </c>
      <c r="B325" s="12"/>
      <c r="C325" s="12"/>
      <c r="D325" s="12"/>
      <c r="E325" s="12"/>
      <c r="F325" s="12"/>
      <c r="G325" s="12"/>
      <c r="H325" s="12"/>
      <c r="I325" s="12"/>
      <c r="J325" s="12"/>
      <c r="K325" s="12"/>
      <c r="L325" s="12"/>
      <c r="M325" s="12"/>
      <c r="N325" s="14">
        <v>1.0</v>
      </c>
      <c r="O325" s="6"/>
      <c r="Q325" s="6"/>
    </row>
    <row r="326">
      <c r="A326" s="11" t="s">
        <v>1493</v>
      </c>
      <c r="B326" s="12"/>
      <c r="C326" s="12"/>
      <c r="D326" s="12"/>
      <c r="E326" s="12"/>
      <c r="F326" s="12"/>
      <c r="G326" s="12"/>
      <c r="H326" s="12"/>
      <c r="I326" s="12"/>
      <c r="J326" s="12"/>
      <c r="K326" s="12"/>
      <c r="L326" s="12"/>
      <c r="M326" s="12"/>
      <c r="N326" s="3"/>
      <c r="O326" s="6"/>
      <c r="Q326" s="6"/>
      <c r="R326" s="13">
        <v>1.0</v>
      </c>
      <c r="S326" s="13"/>
      <c r="T326" s="13">
        <v>1.0</v>
      </c>
    </row>
    <row r="327">
      <c r="A327" s="11" t="s">
        <v>1496</v>
      </c>
      <c r="B327" s="12"/>
      <c r="C327" s="12"/>
      <c r="D327" s="12"/>
      <c r="E327" s="12"/>
      <c r="F327" s="12"/>
      <c r="G327" s="12"/>
      <c r="H327" s="12"/>
      <c r="I327" s="12"/>
      <c r="J327" s="12"/>
      <c r="K327" s="12"/>
      <c r="L327" s="12"/>
      <c r="M327" s="12"/>
      <c r="N327" s="3"/>
      <c r="O327" s="6"/>
      <c r="Q327" s="6"/>
      <c r="R327" s="13">
        <v>1.0</v>
      </c>
      <c r="S327" s="13"/>
      <c r="T327" s="13"/>
      <c r="U327" s="13">
        <v>1.0</v>
      </c>
    </row>
    <row r="328">
      <c r="A328" s="11" t="s">
        <v>1098</v>
      </c>
      <c r="B328" s="12"/>
      <c r="C328" s="12"/>
      <c r="D328" s="12"/>
      <c r="E328" s="12"/>
      <c r="F328" s="12"/>
      <c r="G328" s="12"/>
      <c r="H328" s="12"/>
      <c r="I328" s="12"/>
      <c r="J328" s="12"/>
      <c r="K328" s="12"/>
      <c r="L328" s="12"/>
      <c r="M328" s="12"/>
      <c r="N328" s="14">
        <v>1.0</v>
      </c>
      <c r="O328" s="6"/>
      <c r="Q328" s="6"/>
    </row>
    <row r="329">
      <c r="A329" s="11" t="s">
        <v>711</v>
      </c>
      <c r="B329" s="12"/>
      <c r="C329" s="12"/>
      <c r="D329" s="12"/>
      <c r="E329" s="12"/>
      <c r="F329" s="12"/>
      <c r="G329" s="12"/>
      <c r="H329" s="12"/>
      <c r="I329" s="12"/>
      <c r="J329" s="12"/>
      <c r="K329" s="12"/>
      <c r="L329" s="12"/>
      <c r="M329" s="12"/>
      <c r="N329" s="3"/>
      <c r="O329" s="30">
        <v>1.0</v>
      </c>
      <c r="Q329" s="6"/>
    </row>
    <row r="330">
      <c r="A330" s="20" t="s">
        <v>1501</v>
      </c>
      <c r="B330" s="12"/>
      <c r="C330" s="12"/>
      <c r="D330" s="12"/>
      <c r="E330" s="12"/>
      <c r="F330" s="12"/>
      <c r="G330" s="12"/>
      <c r="H330" s="12"/>
      <c r="I330" s="12"/>
      <c r="J330" s="12"/>
      <c r="K330" s="12"/>
      <c r="L330" s="12"/>
      <c r="M330" s="12"/>
      <c r="N330" s="3"/>
      <c r="O330" s="6"/>
      <c r="P330" s="13">
        <v>1.0</v>
      </c>
      <c r="Q330" s="6"/>
      <c r="R330" s="13">
        <v>1.0</v>
      </c>
      <c r="S330" s="13"/>
    </row>
    <row r="331">
      <c r="A331" s="11" t="s">
        <v>1503</v>
      </c>
      <c r="B331" s="12"/>
      <c r="C331" s="12"/>
      <c r="D331" s="12"/>
      <c r="E331" s="12"/>
      <c r="F331" s="12"/>
      <c r="G331" s="12"/>
      <c r="H331" s="12"/>
      <c r="I331" s="12"/>
      <c r="J331" s="12"/>
      <c r="K331" s="12"/>
      <c r="L331" s="12"/>
      <c r="M331" s="12"/>
      <c r="N331" s="14">
        <v>1.0</v>
      </c>
      <c r="O331" s="6"/>
      <c r="Q331" s="6"/>
    </row>
    <row r="332">
      <c r="A332" s="11" t="s">
        <v>1505</v>
      </c>
      <c r="B332" s="12"/>
      <c r="C332" s="12"/>
      <c r="D332" s="12"/>
      <c r="E332" s="12"/>
      <c r="F332" s="12"/>
      <c r="G332" s="12"/>
      <c r="H332" s="12"/>
      <c r="I332" s="12"/>
      <c r="J332" s="12"/>
      <c r="K332" s="12"/>
      <c r="L332" s="12"/>
      <c r="M332" s="12"/>
      <c r="N332" s="14">
        <v>1.0</v>
      </c>
      <c r="O332" s="6"/>
      <c r="Q332" s="6"/>
    </row>
    <row r="333">
      <c r="A333" s="11" t="s">
        <v>947</v>
      </c>
      <c r="B333" s="12"/>
      <c r="C333" s="12"/>
      <c r="D333" s="12"/>
      <c r="E333" s="12"/>
      <c r="F333" s="12"/>
      <c r="G333" s="12"/>
      <c r="H333" s="12"/>
      <c r="I333" s="12"/>
      <c r="J333" s="12"/>
      <c r="K333" s="12"/>
      <c r="L333" s="12"/>
      <c r="M333" s="12"/>
      <c r="N333" s="3"/>
      <c r="O333" s="30">
        <v>1.0</v>
      </c>
      <c r="Q333" s="6"/>
    </row>
    <row r="334">
      <c r="A334" s="11" t="s">
        <v>1511</v>
      </c>
      <c r="B334" s="12"/>
      <c r="C334" s="12"/>
      <c r="D334" s="12"/>
      <c r="E334" s="12"/>
      <c r="F334" s="12"/>
      <c r="G334" s="12"/>
      <c r="H334" s="12"/>
      <c r="I334" s="12"/>
      <c r="J334" s="12"/>
      <c r="K334" s="12"/>
      <c r="L334" s="12"/>
      <c r="M334" s="12"/>
      <c r="N334" s="14">
        <v>1.0</v>
      </c>
      <c r="O334" s="30">
        <v>1.0</v>
      </c>
      <c r="Q334" s="6"/>
    </row>
    <row r="335">
      <c r="A335" s="11" t="s">
        <v>1516</v>
      </c>
      <c r="B335" s="12"/>
      <c r="C335" s="12">
        <v>1.0</v>
      </c>
      <c r="D335" s="12"/>
      <c r="E335" s="12"/>
      <c r="F335" s="12"/>
      <c r="G335" s="12"/>
      <c r="H335" s="12"/>
      <c r="I335" s="12"/>
      <c r="J335" s="12"/>
      <c r="K335" s="12"/>
      <c r="L335" s="12"/>
      <c r="M335" s="12"/>
      <c r="N335" s="14"/>
      <c r="O335" s="6"/>
      <c r="Q335" s="6"/>
    </row>
    <row r="336">
      <c r="A336" s="11" t="s">
        <v>711</v>
      </c>
      <c r="B336" s="12"/>
      <c r="C336" s="12"/>
      <c r="D336" s="12"/>
      <c r="E336" s="12"/>
      <c r="F336" s="12"/>
      <c r="G336" s="12"/>
      <c r="H336" s="12"/>
      <c r="I336" s="12"/>
      <c r="J336" s="12"/>
      <c r="K336" s="12"/>
      <c r="L336" s="12"/>
      <c r="M336" s="12"/>
      <c r="N336" s="3"/>
      <c r="O336" s="30">
        <v>1.0</v>
      </c>
      <c r="Q336" s="6"/>
    </row>
    <row r="337">
      <c r="A337" s="11" t="s">
        <v>1519</v>
      </c>
      <c r="B337" s="12"/>
      <c r="C337" s="12"/>
      <c r="D337" s="12"/>
      <c r="E337" s="12"/>
      <c r="F337" s="12"/>
      <c r="G337" s="12"/>
      <c r="H337" s="12"/>
      <c r="I337" s="12"/>
      <c r="J337" s="12"/>
      <c r="K337" s="12"/>
      <c r="L337" s="12"/>
      <c r="M337" s="12"/>
      <c r="N337" s="14">
        <v>1.0</v>
      </c>
      <c r="O337" s="6"/>
      <c r="Q337" s="6"/>
    </row>
    <row r="338">
      <c r="A338" s="11" t="s">
        <v>1520</v>
      </c>
      <c r="B338" s="12"/>
      <c r="C338" s="12"/>
      <c r="D338" s="12"/>
      <c r="E338" s="12"/>
      <c r="F338" s="12"/>
      <c r="G338" s="12"/>
      <c r="H338" s="12"/>
      <c r="I338" s="12"/>
      <c r="J338" s="12"/>
      <c r="K338" s="12"/>
      <c r="L338" s="12"/>
      <c r="M338" s="12"/>
      <c r="N338" s="3"/>
      <c r="O338" s="6"/>
      <c r="P338" s="13">
        <v>1.0</v>
      </c>
      <c r="Q338" s="6"/>
    </row>
    <row r="339">
      <c r="A339" s="31" t="s">
        <v>1524</v>
      </c>
      <c r="B339" s="12"/>
      <c r="C339" s="12"/>
      <c r="D339" s="12"/>
      <c r="E339" s="12"/>
      <c r="F339" s="12"/>
      <c r="G339" s="12"/>
      <c r="H339" s="12"/>
      <c r="I339" s="12"/>
      <c r="J339" s="12"/>
      <c r="K339" s="12"/>
      <c r="L339" s="12"/>
      <c r="M339" s="12"/>
      <c r="N339" s="3"/>
      <c r="O339" s="6"/>
      <c r="Q339" s="6"/>
      <c r="R339" s="13">
        <v>1.0</v>
      </c>
      <c r="S339" s="13"/>
      <c r="T339" s="13">
        <v>1.0</v>
      </c>
    </row>
    <row r="340">
      <c r="A340" s="6"/>
      <c r="B340" s="6">
        <f t="shared" ref="B340:W340" si="1">SUM(B3:B339)</f>
        <v>4</v>
      </c>
      <c r="C340" s="6">
        <f t="shared" si="1"/>
        <v>4</v>
      </c>
      <c r="D340" s="6">
        <f t="shared" si="1"/>
        <v>10</v>
      </c>
      <c r="E340" s="6">
        <f t="shared" si="1"/>
        <v>0</v>
      </c>
      <c r="F340" s="6">
        <f t="shared" si="1"/>
        <v>9</v>
      </c>
      <c r="G340" s="6">
        <f t="shared" si="1"/>
        <v>16</v>
      </c>
      <c r="H340" s="6">
        <f t="shared" si="1"/>
        <v>20</v>
      </c>
      <c r="I340" s="35">
        <f t="shared" si="1"/>
        <v>33</v>
      </c>
      <c r="J340" s="6">
        <f t="shared" si="1"/>
        <v>12</v>
      </c>
      <c r="K340" s="6">
        <f t="shared" si="1"/>
        <v>6</v>
      </c>
      <c r="L340" s="36">
        <f t="shared" si="1"/>
        <v>48</v>
      </c>
      <c r="M340" s="36">
        <f t="shared" si="1"/>
        <v>41</v>
      </c>
      <c r="N340" s="40">
        <f t="shared" si="1"/>
        <v>88</v>
      </c>
      <c r="O340" s="3">
        <f t="shared" si="1"/>
        <v>14</v>
      </c>
      <c r="P340" s="6">
        <f t="shared" si="1"/>
        <v>9</v>
      </c>
      <c r="Q340" s="6">
        <f t="shared" si="1"/>
        <v>2</v>
      </c>
      <c r="R340" s="36">
        <f t="shared" si="1"/>
        <v>50</v>
      </c>
      <c r="S340" s="36">
        <f t="shared" si="1"/>
        <v>62</v>
      </c>
      <c r="T340" s="6">
        <f t="shared" si="1"/>
        <v>15</v>
      </c>
      <c r="U340" s="35">
        <f t="shared" si="1"/>
        <v>27</v>
      </c>
      <c r="V340" s="6">
        <f t="shared" si="1"/>
        <v>6</v>
      </c>
      <c r="W340" s="6">
        <f t="shared" si="1"/>
        <v>19</v>
      </c>
    </row>
    <row r="341">
      <c r="A341" s="6"/>
      <c r="B341" s="41">
        <f t="shared" ref="B341:W341" si="2">B340/337</f>
        <v>0.0118694362</v>
      </c>
      <c r="C341" s="41">
        <f t="shared" si="2"/>
        <v>0.0118694362</v>
      </c>
      <c r="D341" s="41">
        <f t="shared" si="2"/>
        <v>0.0296735905</v>
      </c>
      <c r="E341" s="41">
        <f t="shared" si="2"/>
        <v>0</v>
      </c>
      <c r="F341" s="41">
        <f t="shared" si="2"/>
        <v>0.02670623145</v>
      </c>
      <c r="G341" s="41">
        <f t="shared" si="2"/>
        <v>0.04747774481</v>
      </c>
      <c r="H341" s="41">
        <f t="shared" si="2"/>
        <v>0.05934718101</v>
      </c>
      <c r="I341" s="41">
        <f t="shared" si="2"/>
        <v>0.09792284866</v>
      </c>
      <c r="J341" s="41">
        <f t="shared" si="2"/>
        <v>0.03560830861</v>
      </c>
      <c r="K341" s="41">
        <f t="shared" si="2"/>
        <v>0.0178041543</v>
      </c>
      <c r="L341" s="41">
        <f t="shared" si="2"/>
        <v>0.1424332344</v>
      </c>
      <c r="M341" s="41">
        <f t="shared" si="2"/>
        <v>0.1216617211</v>
      </c>
      <c r="N341" s="42">
        <f t="shared" si="2"/>
        <v>0.2611275964</v>
      </c>
      <c r="O341" s="41">
        <f t="shared" si="2"/>
        <v>0.04154302671</v>
      </c>
      <c r="P341" s="41">
        <f t="shared" si="2"/>
        <v>0.02670623145</v>
      </c>
      <c r="Q341" s="41">
        <f t="shared" si="2"/>
        <v>0.005934718101</v>
      </c>
      <c r="R341" s="41">
        <f t="shared" si="2"/>
        <v>0.1483679525</v>
      </c>
      <c r="S341" s="41">
        <f t="shared" si="2"/>
        <v>0.1839762611</v>
      </c>
      <c r="T341" s="41">
        <f t="shared" si="2"/>
        <v>0.04451038576</v>
      </c>
      <c r="U341" s="41">
        <f t="shared" si="2"/>
        <v>0.08011869436</v>
      </c>
      <c r="V341" s="41">
        <f t="shared" si="2"/>
        <v>0.0178041543</v>
      </c>
      <c r="W341" s="41">
        <f t="shared" si="2"/>
        <v>0.05637982196</v>
      </c>
    </row>
    <row r="342">
      <c r="A342" s="6"/>
      <c r="B342" s="6"/>
      <c r="C342" s="6"/>
      <c r="D342" s="6"/>
      <c r="E342" s="6"/>
      <c r="F342" s="6"/>
      <c r="G342" s="6"/>
      <c r="H342" s="6"/>
      <c r="I342" s="6"/>
      <c r="J342" s="6"/>
      <c r="K342" s="6"/>
      <c r="L342" s="6"/>
      <c r="M342" s="6"/>
      <c r="N342" s="3"/>
      <c r="O342" s="6"/>
      <c r="Q342" s="6"/>
    </row>
    <row r="343">
      <c r="A343" s="6"/>
      <c r="B343" s="6"/>
      <c r="C343" s="6"/>
      <c r="D343" s="6"/>
      <c r="E343" s="6"/>
      <c r="F343" s="6"/>
      <c r="G343" s="6"/>
      <c r="H343" s="6"/>
      <c r="I343" s="6"/>
      <c r="J343" s="6"/>
      <c r="K343" s="6"/>
      <c r="L343" s="6"/>
      <c r="M343" s="6"/>
      <c r="N343" s="3"/>
      <c r="O343" s="6"/>
      <c r="Q343" s="6"/>
    </row>
    <row r="344">
      <c r="A344" s="6"/>
      <c r="B344" s="6"/>
      <c r="C344" s="6"/>
      <c r="D344" s="6"/>
      <c r="E344" s="6"/>
      <c r="F344" s="6"/>
      <c r="G344" s="6"/>
      <c r="H344" s="6"/>
      <c r="I344" s="6"/>
      <c r="J344" s="6"/>
      <c r="K344" s="6"/>
      <c r="L344" s="6"/>
      <c r="M344" s="6"/>
      <c r="N344" s="3"/>
      <c r="O344" s="6"/>
      <c r="Q344" s="6"/>
    </row>
    <row r="345">
      <c r="A345" s="6"/>
      <c r="B345" s="6"/>
      <c r="C345" s="6"/>
      <c r="D345" s="6"/>
      <c r="E345" s="6"/>
      <c r="F345" s="6"/>
      <c r="G345" s="6"/>
      <c r="H345" s="6"/>
      <c r="I345" s="6"/>
      <c r="J345" s="6"/>
      <c r="K345" s="6"/>
      <c r="L345" s="6"/>
      <c r="M345" s="6"/>
      <c r="N345" s="3"/>
      <c r="O345" s="6"/>
      <c r="Q345" s="6"/>
    </row>
    <row r="346">
      <c r="A346" s="6"/>
      <c r="B346" s="6"/>
      <c r="C346" s="6"/>
      <c r="D346" s="6"/>
      <c r="E346" s="6"/>
      <c r="F346" s="6"/>
      <c r="G346" s="6"/>
      <c r="H346" s="6"/>
      <c r="I346" s="6"/>
      <c r="J346" s="6"/>
      <c r="K346" s="6"/>
      <c r="L346" s="6"/>
      <c r="M346" s="6"/>
      <c r="N346" s="3"/>
      <c r="O346" s="6"/>
      <c r="Q346" s="6"/>
    </row>
    <row r="347">
      <c r="A347" s="6"/>
      <c r="B347" s="6"/>
      <c r="C347" s="6"/>
      <c r="D347" s="6"/>
      <c r="E347" s="6"/>
      <c r="F347" s="6"/>
      <c r="G347" s="6"/>
      <c r="H347" s="6"/>
      <c r="I347" s="6"/>
      <c r="J347" s="6"/>
      <c r="K347" s="6"/>
      <c r="L347" s="6"/>
      <c r="M347" s="6"/>
      <c r="N347" s="3"/>
      <c r="O347" s="6"/>
      <c r="Q347" s="6"/>
    </row>
    <row r="348">
      <c r="A348" s="6"/>
      <c r="B348" s="6"/>
      <c r="C348" s="6"/>
      <c r="D348" s="6"/>
      <c r="E348" s="6"/>
      <c r="F348" s="6"/>
      <c r="G348" s="6"/>
      <c r="H348" s="6"/>
      <c r="I348" s="6"/>
      <c r="J348" s="6"/>
      <c r="K348" s="6"/>
      <c r="L348" s="6"/>
      <c r="M348" s="6"/>
      <c r="N348" s="3"/>
      <c r="O348" s="6"/>
      <c r="Q348" s="6"/>
    </row>
    <row r="349">
      <c r="A349" s="6"/>
      <c r="B349" s="6"/>
      <c r="C349" s="6"/>
      <c r="D349" s="6"/>
      <c r="E349" s="6"/>
      <c r="F349" s="6"/>
      <c r="G349" s="6"/>
      <c r="H349" s="6"/>
      <c r="I349" s="6"/>
      <c r="J349" s="6"/>
      <c r="K349" s="6"/>
      <c r="L349" s="6"/>
      <c r="M349" s="6"/>
      <c r="N349" s="3"/>
      <c r="O349" s="6"/>
      <c r="Q349" s="6"/>
    </row>
    <row r="350">
      <c r="A350" s="6"/>
      <c r="B350" s="6"/>
      <c r="C350" s="6"/>
      <c r="D350" s="6"/>
      <c r="E350" s="6"/>
      <c r="F350" s="6"/>
      <c r="G350" s="6"/>
      <c r="H350" s="6"/>
      <c r="I350" s="6"/>
      <c r="J350" s="6"/>
      <c r="K350" s="6"/>
      <c r="L350" s="6"/>
      <c r="M350" s="6"/>
      <c r="N350" s="3"/>
      <c r="O350" s="6"/>
      <c r="Q350" s="6"/>
    </row>
    <row r="351">
      <c r="A351" s="6"/>
      <c r="B351" s="6"/>
      <c r="C351" s="6"/>
      <c r="D351" s="6"/>
      <c r="E351" s="6"/>
      <c r="F351" s="6"/>
      <c r="G351" s="6"/>
      <c r="H351" s="6"/>
      <c r="I351" s="6"/>
      <c r="J351" s="6"/>
      <c r="K351" s="6"/>
      <c r="L351" s="6"/>
      <c r="M351" s="6"/>
      <c r="N351" s="3"/>
      <c r="O351" s="6"/>
      <c r="Q351" s="6"/>
    </row>
    <row r="352">
      <c r="A352" s="6"/>
      <c r="B352" s="6"/>
      <c r="C352" s="6"/>
      <c r="D352" s="6"/>
      <c r="E352" s="6"/>
      <c r="F352" s="6"/>
      <c r="G352" s="6"/>
      <c r="H352" s="6"/>
      <c r="I352" s="6"/>
      <c r="J352" s="6"/>
      <c r="K352" s="6"/>
      <c r="L352" s="6"/>
      <c r="M352" s="6"/>
      <c r="N352" s="3"/>
      <c r="O352" s="6"/>
      <c r="Q352" s="6"/>
    </row>
    <row r="353">
      <c r="A353" s="6"/>
      <c r="B353" s="6"/>
      <c r="C353" s="6"/>
      <c r="D353" s="6"/>
      <c r="E353" s="6"/>
      <c r="F353" s="6"/>
      <c r="G353" s="6"/>
      <c r="H353" s="6"/>
      <c r="I353" s="6"/>
      <c r="J353" s="6"/>
      <c r="K353" s="6"/>
      <c r="L353" s="6"/>
      <c r="M353" s="6"/>
      <c r="N353" s="3"/>
      <c r="O353" s="6"/>
      <c r="Q353" s="6"/>
    </row>
    <row r="354">
      <c r="A354" s="6"/>
      <c r="B354" s="6"/>
      <c r="C354" s="6"/>
      <c r="D354" s="6"/>
      <c r="E354" s="6"/>
      <c r="F354" s="6"/>
      <c r="G354" s="6"/>
      <c r="H354" s="6"/>
      <c r="I354" s="6"/>
      <c r="J354" s="6"/>
      <c r="K354" s="6"/>
      <c r="L354" s="6"/>
      <c r="M354" s="6"/>
      <c r="N354" s="3"/>
      <c r="O354" s="6"/>
      <c r="Q354" s="6"/>
    </row>
    <row r="355">
      <c r="A355" s="6"/>
      <c r="B355" s="6"/>
      <c r="C355" s="6"/>
      <c r="D355" s="6"/>
      <c r="E355" s="6"/>
      <c r="F355" s="6"/>
      <c r="G355" s="6"/>
      <c r="H355" s="6"/>
      <c r="I355" s="6"/>
      <c r="J355" s="6"/>
      <c r="K355" s="6"/>
      <c r="L355" s="6"/>
      <c r="M355" s="6"/>
      <c r="N355" s="3"/>
      <c r="O355" s="6"/>
      <c r="Q355" s="6"/>
    </row>
    <row r="356">
      <c r="A356" s="6"/>
      <c r="B356" s="6"/>
      <c r="C356" s="6"/>
      <c r="D356" s="6"/>
      <c r="E356" s="6"/>
      <c r="F356" s="6"/>
      <c r="G356" s="6"/>
      <c r="H356" s="6"/>
      <c r="I356" s="6"/>
      <c r="J356" s="6"/>
      <c r="K356" s="6"/>
      <c r="L356" s="6"/>
      <c r="M356" s="6"/>
      <c r="N356" s="3"/>
      <c r="O356" s="6"/>
      <c r="Q356" s="6"/>
    </row>
    <row r="357">
      <c r="A357" s="6"/>
      <c r="B357" s="6"/>
      <c r="C357" s="6"/>
      <c r="D357" s="6"/>
      <c r="E357" s="6"/>
      <c r="F357" s="6"/>
      <c r="G357" s="6"/>
      <c r="H357" s="6"/>
      <c r="I357" s="6"/>
      <c r="J357" s="6"/>
      <c r="K357" s="6"/>
      <c r="L357" s="6"/>
      <c r="M357" s="6"/>
      <c r="N357" s="3"/>
      <c r="O357" s="6"/>
      <c r="Q357" s="6"/>
    </row>
    <row r="358">
      <c r="A358" s="6"/>
      <c r="B358" s="6"/>
      <c r="C358" s="6"/>
      <c r="D358" s="6"/>
      <c r="E358" s="6"/>
      <c r="F358" s="6"/>
      <c r="G358" s="6"/>
      <c r="H358" s="6"/>
      <c r="I358" s="6"/>
      <c r="J358" s="6"/>
      <c r="K358" s="6"/>
      <c r="L358" s="6"/>
      <c r="M358" s="6"/>
      <c r="N358" s="3"/>
      <c r="O358" s="6"/>
      <c r="Q358" s="6"/>
    </row>
    <row r="359">
      <c r="A359" s="6"/>
      <c r="B359" s="6"/>
      <c r="C359" s="6"/>
      <c r="D359" s="6"/>
      <c r="E359" s="6"/>
      <c r="F359" s="6"/>
      <c r="G359" s="6"/>
      <c r="H359" s="6"/>
      <c r="I359" s="6"/>
      <c r="J359" s="6"/>
      <c r="K359" s="6"/>
      <c r="L359" s="6"/>
      <c r="M359" s="6"/>
      <c r="N359" s="3"/>
      <c r="O359" s="6"/>
      <c r="Q359" s="6"/>
    </row>
    <row r="360">
      <c r="A360" s="6"/>
      <c r="B360" s="6"/>
      <c r="C360" s="6"/>
      <c r="D360" s="6"/>
      <c r="E360" s="6"/>
      <c r="F360" s="6"/>
      <c r="G360" s="6"/>
      <c r="H360" s="6"/>
      <c r="I360" s="6"/>
      <c r="J360" s="6"/>
      <c r="K360" s="6"/>
      <c r="L360" s="6"/>
      <c r="M360" s="6"/>
      <c r="N360" s="3"/>
      <c r="O360" s="6"/>
      <c r="Q360" s="6"/>
    </row>
    <row r="361">
      <c r="A361" s="6"/>
      <c r="B361" s="6"/>
      <c r="C361" s="6"/>
      <c r="D361" s="6"/>
      <c r="E361" s="6"/>
      <c r="F361" s="6"/>
      <c r="G361" s="6"/>
      <c r="H361" s="6"/>
      <c r="I361" s="6"/>
      <c r="J361" s="6"/>
      <c r="K361" s="6"/>
      <c r="L361" s="6"/>
      <c r="M361" s="6"/>
      <c r="N361" s="3"/>
      <c r="O361" s="6"/>
      <c r="Q361" s="6"/>
    </row>
    <row r="362">
      <c r="A362" s="6"/>
      <c r="B362" s="6"/>
      <c r="C362" s="6"/>
      <c r="D362" s="6"/>
      <c r="E362" s="6"/>
      <c r="F362" s="6"/>
      <c r="G362" s="6"/>
      <c r="H362" s="6"/>
      <c r="I362" s="6"/>
      <c r="J362" s="6"/>
      <c r="K362" s="6"/>
      <c r="L362" s="6"/>
      <c r="M362" s="6"/>
      <c r="N362" s="3"/>
      <c r="O362" s="6"/>
      <c r="Q362" s="6"/>
    </row>
    <row r="363">
      <c r="A363" s="6"/>
      <c r="B363" s="6"/>
      <c r="C363" s="6"/>
      <c r="D363" s="6"/>
      <c r="E363" s="6"/>
      <c r="F363" s="6"/>
      <c r="G363" s="6"/>
      <c r="H363" s="6"/>
      <c r="I363" s="6"/>
      <c r="J363" s="6"/>
      <c r="K363" s="6"/>
      <c r="L363" s="6"/>
      <c r="M363" s="6"/>
      <c r="N363" s="3"/>
      <c r="O363" s="6"/>
      <c r="Q363" s="6"/>
    </row>
    <row r="364">
      <c r="A364" s="6"/>
      <c r="B364" s="6"/>
      <c r="C364" s="6"/>
      <c r="D364" s="6"/>
      <c r="E364" s="6"/>
      <c r="F364" s="6"/>
      <c r="G364" s="6"/>
      <c r="H364" s="6"/>
      <c r="I364" s="6"/>
      <c r="J364" s="6"/>
      <c r="K364" s="6"/>
      <c r="L364" s="6"/>
      <c r="M364" s="6"/>
      <c r="N364" s="3"/>
      <c r="O364" s="6"/>
      <c r="Q364" s="6"/>
    </row>
    <row r="365">
      <c r="A365" s="6"/>
      <c r="B365" s="6"/>
      <c r="C365" s="6"/>
      <c r="D365" s="6"/>
      <c r="E365" s="6"/>
      <c r="F365" s="6"/>
      <c r="G365" s="6"/>
      <c r="H365" s="6"/>
      <c r="I365" s="6"/>
      <c r="J365" s="6"/>
      <c r="K365" s="6"/>
      <c r="L365" s="6"/>
      <c r="M365" s="6"/>
      <c r="N365" s="3"/>
      <c r="O365" s="6"/>
      <c r="Q365" s="6"/>
    </row>
    <row r="366">
      <c r="A366" s="6"/>
      <c r="B366" s="6"/>
      <c r="C366" s="6"/>
      <c r="D366" s="6"/>
      <c r="E366" s="6"/>
      <c r="F366" s="6"/>
      <c r="G366" s="6"/>
      <c r="H366" s="6"/>
      <c r="I366" s="6"/>
      <c r="J366" s="6"/>
      <c r="K366" s="6"/>
      <c r="L366" s="6"/>
      <c r="M366" s="6"/>
      <c r="N366" s="3"/>
      <c r="O366" s="6"/>
      <c r="Q366" s="6"/>
    </row>
    <row r="367">
      <c r="A367" s="6"/>
      <c r="B367" s="6"/>
      <c r="C367" s="6"/>
      <c r="D367" s="6"/>
      <c r="E367" s="6"/>
      <c r="F367" s="6"/>
      <c r="G367" s="6"/>
      <c r="H367" s="6"/>
      <c r="I367" s="6"/>
      <c r="J367" s="6"/>
      <c r="K367" s="6"/>
      <c r="L367" s="6"/>
      <c r="M367" s="6"/>
      <c r="N367" s="3"/>
      <c r="O367" s="6"/>
      <c r="Q367" s="6"/>
    </row>
    <row r="368">
      <c r="A368" s="6"/>
      <c r="B368" s="6"/>
      <c r="C368" s="6"/>
      <c r="D368" s="6"/>
      <c r="E368" s="6"/>
      <c r="F368" s="6"/>
      <c r="G368" s="6"/>
      <c r="H368" s="6"/>
      <c r="I368" s="6"/>
      <c r="J368" s="6"/>
      <c r="K368" s="6"/>
      <c r="L368" s="6"/>
      <c r="M368" s="6"/>
      <c r="N368" s="3"/>
      <c r="O368" s="6"/>
      <c r="Q368" s="6"/>
    </row>
    <row r="369">
      <c r="A369" s="6"/>
      <c r="B369" s="6"/>
      <c r="C369" s="6"/>
      <c r="D369" s="6"/>
      <c r="E369" s="6"/>
      <c r="F369" s="6"/>
      <c r="G369" s="6"/>
      <c r="H369" s="6"/>
      <c r="I369" s="6"/>
      <c r="J369" s="6"/>
      <c r="K369" s="6"/>
      <c r="L369" s="6"/>
      <c r="M369" s="6"/>
      <c r="N369" s="3"/>
      <c r="O369" s="6"/>
      <c r="Q369" s="6"/>
    </row>
    <row r="370">
      <c r="A370" s="6"/>
      <c r="B370" s="6"/>
      <c r="C370" s="6"/>
      <c r="D370" s="6"/>
      <c r="E370" s="6"/>
      <c r="F370" s="6"/>
      <c r="G370" s="6"/>
      <c r="H370" s="6"/>
      <c r="I370" s="6"/>
      <c r="J370" s="6"/>
      <c r="K370" s="6"/>
      <c r="L370" s="6"/>
      <c r="M370" s="6"/>
      <c r="N370" s="3"/>
      <c r="O370" s="6"/>
      <c r="Q370" s="6"/>
    </row>
    <row r="371">
      <c r="A371" s="6"/>
      <c r="B371" s="6"/>
      <c r="C371" s="6"/>
      <c r="D371" s="6"/>
      <c r="E371" s="6"/>
      <c r="F371" s="6"/>
      <c r="G371" s="6"/>
      <c r="H371" s="6"/>
      <c r="I371" s="6"/>
      <c r="J371" s="6"/>
      <c r="K371" s="6"/>
      <c r="L371" s="6"/>
      <c r="M371" s="6"/>
      <c r="N371" s="3"/>
      <c r="O371" s="6"/>
      <c r="Q371" s="6"/>
    </row>
    <row r="372">
      <c r="A372" s="6"/>
      <c r="B372" s="6"/>
      <c r="C372" s="6"/>
      <c r="D372" s="6"/>
      <c r="E372" s="6"/>
      <c r="F372" s="6"/>
      <c r="G372" s="6"/>
      <c r="H372" s="6"/>
      <c r="I372" s="6"/>
      <c r="J372" s="6"/>
      <c r="K372" s="6"/>
      <c r="L372" s="6"/>
      <c r="M372" s="6"/>
      <c r="N372" s="3"/>
      <c r="O372" s="6"/>
      <c r="Q372" s="6"/>
    </row>
    <row r="373">
      <c r="A373" s="6"/>
      <c r="B373" s="6"/>
      <c r="C373" s="6"/>
      <c r="D373" s="6"/>
      <c r="E373" s="6"/>
      <c r="F373" s="6"/>
      <c r="G373" s="6"/>
      <c r="H373" s="6"/>
      <c r="I373" s="6"/>
      <c r="J373" s="6"/>
      <c r="K373" s="6"/>
      <c r="L373" s="6"/>
      <c r="M373" s="6"/>
      <c r="N373" s="3"/>
      <c r="O373" s="6"/>
      <c r="Q373" s="6"/>
    </row>
    <row r="374">
      <c r="A374" s="6"/>
      <c r="B374" s="6"/>
      <c r="C374" s="6"/>
      <c r="D374" s="6"/>
      <c r="E374" s="6"/>
      <c r="F374" s="6"/>
      <c r="G374" s="6"/>
      <c r="H374" s="6"/>
      <c r="I374" s="6"/>
      <c r="J374" s="6"/>
      <c r="K374" s="6"/>
      <c r="L374" s="6"/>
      <c r="M374" s="6"/>
      <c r="N374" s="3"/>
      <c r="O374" s="6"/>
      <c r="Q374" s="6"/>
    </row>
    <row r="375">
      <c r="A375" s="6"/>
      <c r="B375" s="6"/>
      <c r="C375" s="6"/>
      <c r="D375" s="6"/>
      <c r="E375" s="6"/>
      <c r="F375" s="6"/>
      <c r="G375" s="6"/>
      <c r="H375" s="6"/>
      <c r="I375" s="6"/>
      <c r="J375" s="6"/>
      <c r="K375" s="6"/>
      <c r="L375" s="6"/>
      <c r="M375" s="6"/>
      <c r="N375" s="3"/>
      <c r="O375" s="6"/>
      <c r="Q375" s="6"/>
    </row>
    <row r="376">
      <c r="A376" s="6"/>
      <c r="B376" s="6"/>
      <c r="C376" s="6"/>
      <c r="D376" s="6"/>
      <c r="E376" s="6"/>
      <c r="F376" s="6"/>
      <c r="G376" s="6"/>
      <c r="H376" s="6"/>
      <c r="I376" s="6"/>
      <c r="J376" s="6"/>
      <c r="K376" s="6"/>
      <c r="L376" s="6"/>
      <c r="M376" s="6"/>
      <c r="N376" s="3"/>
      <c r="O376" s="6"/>
      <c r="Q376" s="6"/>
    </row>
    <row r="377">
      <c r="A377" s="6"/>
      <c r="B377" s="6"/>
      <c r="C377" s="6"/>
      <c r="D377" s="6"/>
      <c r="E377" s="6"/>
      <c r="F377" s="6"/>
      <c r="G377" s="6"/>
      <c r="H377" s="6"/>
      <c r="I377" s="6"/>
      <c r="J377" s="6"/>
      <c r="K377" s="6"/>
      <c r="L377" s="6"/>
      <c r="M377" s="6"/>
      <c r="N377" s="3"/>
      <c r="O377" s="6"/>
      <c r="Q377" s="6"/>
    </row>
    <row r="378">
      <c r="A378" s="6"/>
      <c r="B378" s="6"/>
      <c r="C378" s="6"/>
      <c r="D378" s="6"/>
      <c r="E378" s="6"/>
      <c r="F378" s="6"/>
      <c r="G378" s="6"/>
      <c r="H378" s="6"/>
      <c r="I378" s="6"/>
      <c r="J378" s="6"/>
      <c r="K378" s="6"/>
      <c r="L378" s="6"/>
      <c r="M378" s="6"/>
      <c r="N378" s="3"/>
      <c r="O378" s="6"/>
      <c r="Q378" s="6"/>
    </row>
    <row r="379">
      <c r="A379" s="6"/>
      <c r="B379" s="6"/>
      <c r="C379" s="6"/>
      <c r="D379" s="6"/>
      <c r="E379" s="6"/>
      <c r="F379" s="6"/>
      <c r="G379" s="6"/>
      <c r="H379" s="6"/>
      <c r="I379" s="6"/>
      <c r="J379" s="6"/>
      <c r="K379" s="6"/>
      <c r="L379" s="6"/>
      <c r="M379" s="6"/>
      <c r="N379" s="3"/>
      <c r="O379" s="6"/>
      <c r="Q379" s="6"/>
    </row>
    <row r="380">
      <c r="A380" s="6"/>
      <c r="B380" s="6"/>
      <c r="C380" s="6"/>
      <c r="D380" s="6"/>
      <c r="E380" s="6"/>
      <c r="F380" s="6"/>
      <c r="G380" s="6"/>
      <c r="H380" s="6"/>
      <c r="I380" s="6"/>
      <c r="J380" s="6"/>
      <c r="K380" s="6"/>
      <c r="L380" s="6"/>
      <c r="M380" s="6"/>
      <c r="N380" s="3"/>
      <c r="O380" s="6"/>
      <c r="Q380" s="6"/>
    </row>
    <row r="381">
      <c r="A381" s="6"/>
      <c r="B381" s="6"/>
      <c r="C381" s="6"/>
      <c r="D381" s="6"/>
      <c r="E381" s="6"/>
      <c r="F381" s="6"/>
      <c r="G381" s="6"/>
      <c r="H381" s="6"/>
      <c r="I381" s="6"/>
      <c r="J381" s="6"/>
      <c r="K381" s="6"/>
      <c r="L381" s="6"/>
      <c r="M381" s="6"/>
      <c r="N381" s="3"/>
      <c r="O381" s="6"/>
      <c r="Q381" s="6"/>
    </row>
    <row r="382">
      <c r="A382" s="6"/>
      <c r="B382" s="6"/>
      <c r="C382" s="6"/>
      <c r="D382" s="6"/>
      <c r="E382" s="6"/>
      <c r="F382" s="6"/>
      <c r="G382" s="6"/>
      <c r="H382" s="6"/>
      <c r="I382" s="6"/>
      <c r="J382" s="6"/>
      <c r="K382" s="6"/>
      <c r="L382" s="6"/>
      <c r="M382" s="6"/>
      <c r="N382" s="3"/>
      <c r="O382" s="6"/>
      <c r="Q382" s="6"/>
    </row>
    <row r="383">
      <c r="A383" s="6"/>
      <c r="B383" s="6"/>
      <c r="C383" s="6"/>
      <c r="D383" s="6"/>
      <c r="E383" s="6"/>
      <c r="F383" s="6"/>
      <c r="G383" s="6"/>
      <c r="H383" s="6"/>
      <c r="I383" s="6"/>
      <c r="J383" s="6"/>
      <c r="K383" s="6"/>
      <c r="L383" s="6"/>
      <c r="M383" s="6"/>
      <c r="N383" s="3"/>
      <c r="O383" s="6"/>
      <c r="Q383" s="6"/>
    </row>
    <row r="384">
      <c r="A384" s="6"/>
      <c r="B384" s="6"/>
      <c r="C384" s="6"/>
      <c r="D384" s="6"/>
      <c r="E384" s="6"/>
      <c r="F384" s="6"/>
      <c r="G384" s="6"/>
      <c r="H384" s="6"/>
      <c r="I384" s="6"/>
      <c r="J384" s="6"/>
      <c r="K384" s="6"/>
      <c r="L384" s="6"/>
      <c r="M384" s="6"/>
      <c r="N384" s="3"/>
      <c r="O384" s="6"/>
      <c r="Q384" s="6"/>
    </row>
    <row r="385">
      <c r="A385" s="6"/>
      <c r="B385" s="6"/>
      <c r="C385" s="6"/>
      <c r="D385" s="6"/>
      <c r="E385" s="6"/>
      <c r="F385" s="6"/>
      <c r="G385" s="6"/>
      <c r="H385" s="6"/>
      <c r="I385" s="6"/>
      <c r="J385" s="6"/>
      <c r="K385" s="6"/>
      <c r="L385" s="6"/>
      <c r="M385" s="6"/>
      <c r="N385" s="3"/>
      <c r="O385" s="6"/>
      <c r="Q385" s="6"/>
    </row>
    <row r="386">
      <c r="A386" s="6"/>
      <c r="B386" s="6"/>
      <c r="C386" s="6"/>
      <c r="D386" s="6"/>
      <c r="E386" s="6"/>
      <c r="F386" s="6"/>
      <c r="G386" s="6"/>
      <c r="H386" s="6"/>
      <c r="I386" s="6"/>
      <c r="J386" s="6"/>
      <c r="K386" s="6"/>
      <c r="L386" s="6"/>
      <c r="M386" s="6"/>
      <c r="N386" s="3"/>
      <c r="O386" s="6"/>
      <c r="Q386" s="6"/>
    </row>
    <row r="387">
      <c r="A387" s="6"/>
      <c r="B387" s="6"/>
      <c r="C387" s="6"/>
      <c r="D387" s="6"/>
      <c r="E387" s="6"/>
      <c r="F387" s="6"/>
      <c r="G387" s="6"/>
      <c r="H387" s="6"/>
      <c r="I387" s="6"/>
      <c r="J387" s="6"/>
      <c r="K387" s="6"/>
      <c r="L387" s="6"/>
      <c r="M387" s="6"/>
      <c r="N387" s="3"/>
      <c r="O387" s="6"/>
      <c r="Q387" s="6"/>
    </row>
    <row r="388">
      <c r="A388" s="6"/>
      <c r="B388" s="6"/>
      <c r="C388" s="6"/>
      <c r="D388" s="6"/>
      <c r="E388" s="6"/>
      <c r="F388" s="6"/>
      <c r="G388" s="6"/>
      <c r="H388" s="6"/>
      <c r="I388" s="6"/>
      <c r="J388" s="6"/>
      <c r="K388" s="6"/>
      <c r="L388" s="6"/>
      <c r="M388" s="6"/>
      <c r="N388" s="3"/>
      <c r="O388" s="6"/>
      <c r="Q388" s="6"/>
    </row>
    <row r="389">
      <c r="A389" s="6"/>
      <c r="B389" s="6"/>
      <c r="C389" s="6"/>
      <c r="D389" s="6"/>
      <c r="E389" s="6"/>
      <c r="F389" s="6"/>
      <c r="G389" s="6"/>
      <c r="H389" s="6"/>
      <c r="I389" s="6"/>
      <c r="J389" s="6"/>
      <c r="K389" s="6"/>
      <c r="L389" s="6"/>
      <c r="M389" s="6"/>
      <c r="N389" s="3"/>
      <c r="O389" s="6"/>
      <c r="Q389" s="6"/>
    </row>
    <row r="390">
      <c r="A390" s="6"/>
      <c r="B390" s="6"/>
      <c r="C390" s="6"/>
      <c r="D390" s="6"/>
      <c r="E390" s="6"/>
      <c r="F390" s="6"/>
      <c r="G390" s="6"/>
      <c r="H390" s="6"/>
      <c r="I390" s="6"/>
      <c r="J390" s="6"/>
      <c r="K390" s="6"/>
      <c r="L390" s="6"/>
      <c r="M390" s="6"/>
      <c r="N390" s="3"/>
      <c r="O390" s="6"/>
      <c r="Q390" s="6"/>
    </row>
    <row r="391">
      <c r="A391" s="6"/>
      <c r="B391" s="6"/>
      <c r="C391" s="6"/>
      <c r="D391" s="6"/>
      <c r="E391" s="6"/>
      <c r="F391" s="6"/>
      <c r="G391" s="6"/>
      <c r="H391" s="6"/>
      <c r="I391" s="6"/>
      <c r="J391" s="6"/>
      <c r="K391" s="6"/>
      <c r="L391" s="6"/>
      <c r="M391" s="6"/>
      <c r="N391" s="3"/>
      <c r="O391" s="6"/>
      <c r="Q391" s="6"/>
    </row>
    <row r="392">
      <c r="A392" s="6"/>
      <c r="B392" s="6"/>
      <c r="C392" s="6"/>
      <c r="D392" s="6"/>
      <c r="E392" s="6"/>
      <c r="F392" s="6"/>
      <c r="G392" s="6"/>
      <c r="H392" s="6"/>
      <c r="I392" s="6"/>
      <c r="J392" s="6"/>
      <c r="K392" s="6"/>
      <c r="L392" s="6"/>
      <c r="M392" s="6"/>
      <c r="N392" s="3"/>
      <c r="O392" s="6"/>
      <c r="Q392" s="6"/>
    </row>
    <row r="393">
      <c r="A393" s="6"/>
      <c r="B393" s="6"/>
      <c r="C393" s="6"/>
      <c r="D393" s="6"/>
      <c r="E393" s="6"/>
      <c r="F393" s="6"/>
      <c r="G393" s="6"/>
      <c r="H393" s="6"/>
      <c r="I393" s="6"/>
      <c r="J393" s="6"/>
      <c r="K393" s="6"/>
      <c r="L393" s="6"/>
      <c r="M393" s="6"/>
      <c r="N393" s="3"/>
      <c r="O393" s="6"/>
      <c r="Q393" s="6"/>
    </row>
    <row r="394">
      <c r="A394" s="6"/>
      <c r="B394" s="6"/>
      <c r="C394" s="6"/>
      <c r="D394" s="6"/>
      <c r="E394" s="6"/>
      <c r="F394" s="6"/>
      <c r="G394" s="6"/>
      <c r="H394" s="6"/>
      <c r="I394" s="6"/>
      <c r="J394" s="6"/>
      <c r="K394" s="6"/>
      <c r="L394" s="6"/>
      <c r="M394" s="6"/>
      <c r="N394" s="3"/>
      <c r="O394" s="6"/>
      <c r="Q394" s="6"/>
    </row>
    <row r="395">
      <c r="A395" s="6"/>
      <c r="B395" s="6"/>
      <c r="C395" s="6"/>
      <c r="D395" s="6"/>
      <c r="E395" s="6"/>
      <c r="F395" s="6"/>
      <c r="G395" s="6"/>
      <c r="H395" s="6"/>
      <c r="I395" s="6"/>
      <c r="J395" s="6"/>
      <c r="K395" s="6"/>
      <c r="L395" s="6"/>
      <c r="M395" s="6"/>
      <c r="N395" s="3"/>
      <c r="O395" s="6"/>
      <c r="Q395" s="6"/>
    </row>
    <row r="396">
      <c r="A396" s="6"/>
      <c r="B396" s="6"/>
      <c r="C396" s="6"/>
      <c r="D396" s="6"/>
      <c r="E396" s="6"/>
      <c r="F396" s="6"/>
      <c r="G396" s="6"/>
      <c r="H396" s="6"/>
      <c r="I396" s="6"/>
      <c r="J396" s="6"/>
      <c r="K396" s="6"/>
      <c r="L396" s="6"/>
      <c r="M396" s="6"/>
      <c r="N396" s="3"/>
      <c r="O396" s="6"/>
      <c r="Q396" s="6"/>
    </row>
    <row r="397">
      <c r="A397" s="6"/>
      <c r="B397" s="6"/>
      <c r="C397" s="6"/>
      <c r="D397" s="6"/>
      <c r="E397" s="6"/>
      <c r="F397" s="6"/>
      <c r="G397" s="6"/>
      <c r="H397" s="6"/>
      <c r="I397" s="6"/>
      <c r="J397" s="6"/>
      <c r="K397" s="6"/>
      <c r="L397" s="6"/>
      <c r="M397" s="6"/>
      <c r="N397" s="3"/>
      <c r="O397" s="6"/>
      <c r="Q397" s="6"/>
    </row>
    <row r="398">
      <c r="A398" s="6"/>
      <c r="B398" s="6"/>
      <c r="C398" s="6"/>
      <c r="D398" s="6"/>
      <c r="E398" s="6"/>
      <c r="F398" s="6"/>
      <c r="G398" s="6"/>
      <c r="H398" s="6"/>
      <c r="I398" s="6"/>
      <c r="J398" s="6"/>
      <c r="K398" s="6"/>
      <c r="L398" s="6"/>
      <c r="M398" s="6"/>
      <c r="N398" s="3"/>
      <c r="O398" s="6"/>
      <c r="Q398" s="6"/>
    </row>
    <row r="399">
      <c r="A399" s="6"/>
      <c r="B399" s="6"/>
      <c r="C399" s="6"/>
      <c r="D399" s="6"/>
      <c r="E399" s="6"/>
      <c r="F399" s="6"/>
      <c r="G399" s="6"/>
      <c r="H399" s="6"/>
      <c r="I399" s="6"/>
      <c r="J399" s="6"/>
      <c r="K399" s="6"/>
      <c r="L399" s="6"/>
      <c r="M399" s="6"/>
      <c r="N399" s="3"/>
      <c r="O399" s="6"/>
      <c r="Q399" s="6"/>
    </row>
    <row r="400">
      <c r="A400" s="6"/>
      <c r="B400" s="6"/>
      <c r="C400" s="6"/>
      <c r="D400" s="6"/>
      <c r="E400" s="6"/>
      <c r="F400" s="6"/>
      <c r="G400" s="6"/>
      <c r="H400" s="6"/>
      <c r="I400" s="6"/>
      <c r="J400" s="6"/>
      <c r="K400" s="6"/>
      <c r="L400" s="6"/>
      <c r="M400" s="6"/>
      <c r="N400" s="3"/>
      <c r="O400" s="6"/>
      <c r="Q400" s="6"/>
    </row>
    <row r="401">
      <c r="A401" s="6"/>
      <c r="B401" s="6"/>
      <c r="C401" s="6"/>
      <c r="D401" s="6"/>
      <c r="E401" s="6"/>
      <c r="F401" s="6"/>
      <c r="G401" s="6"/>
      <c r="H401" s="6"/>
      <c r="I401" s="6"/>
      <c r="J401" s="6"/>
      <c r="K401" s="6"/>
      <c r="L401" s="6"/>
      <c r="M401" s="6"/>
      <c r="N401" s="3"/>
      <c r="O401" s="6"/>
      <c r="Q401" s="6"/>
    </row>
    <row r="402">
      <c r="A402" s="6"/>
      <c r="B402" s="6"/>
      <c r="C402" s="6"/>
      <c r="D402" s="6"/>
      <c r="E402" s="6"/>
      <c r="F402" s="6"/>
      <c r="G402" s="6"/>
      <c r="H402" s="6"/>
      <c r="I402" s="6"/>
      <c r="J402" s="6"/>
      <c r="K402" s="6"/>
      <c r="L402" s="6"/>
      <c r="M402" s="6"/>
      <c r="N402" s="3"/>
      <c r="O402" s="6"/>
      <c r="Q402" s="6"/>
    </row>
    <row r="403">
      <c r="A403" s="6"/>
      <c r="B403" s="6"/>
      <c r="C403" s="6"/>
      <c r="D403" s="6"/>
      <c r="E403" s="6"/>
      <c r="F403" s="6"/>
      <c r="G403" s="6"/>
      <c r="H403" s="6"/>
      <c r="I403" s="6"/>
      <c r="J403" s="6"/>
      <c r="K403" s="6"/>
      <c r="L403" s="6"/>
      <c r="M403" s="6"/>
      <c r="N403" s="3"/>
      <c r="O403" s="6"/>
      <c r="Q403" s="6"/>
    </row>
    <row r="404">
      <c r="A404" s="6"/>
      <c r="B404" s="6"/>
      <c r="C404" s="6"/>
      <c r="D404" s="6"/>
      <c r="E404" s="6"/>
      <c r="F404" s="6"/>
      <c r="G404" s="6"/>
      <c r="H404" s="6"/>
      <c r="I404" s="6"/>
      <c r="J404" s="6"/>
      <c r="K404" s="6"/>
      <c r="L404" s="6"/>
      <c r="M404" s="6"/>
      <c r="N404" s="3"/>
      <c r="O404" s="6"/>
      <c r="Q404" s="6"/>
    </row>
    <row r="405">
      <c r="A405" s="6"/>
      <c r="B405" s="6"/>
      <c r="C405" s="6"/>
      <c r="D405" s="6"/>
      <c r="E405" s="6"/>
      <c r="F405" s="6"/>
      <c r="G405" s="6"/>
      <c r="H405" s="6"/>
      <c r="I405" s="6"/>
      <c r="J405" s="6"/>
      <c r="K405" s="6"/>
      <c r="L405" s="6"/>
      <c r="M405" s="6"/>
      <c r="N405" s="3"/>
      <c r="O405" s="6"/>
      <c r="Q405" s="6"/>
    </row>
    <row r="406">
      <c r="A406" s="6"/>
      <c r="B406" s="6"/>
      <c r="C406" s="6"/>
      <c r="D406" s="6"/>
      <c r="E406" s="6"/>
      <c r="F406" s="6"/>
      <c r="G406" s="6"/>
      <c r="H406" s="6"/>
      <c r="I406" s="6"/>
      <c r="J406" s="6"/>
      <c r="K406" s="6"/>
      <c r="L406" s="6"/>
      <c r="M406" s="6"/>
      <c r="N406" s="3"/>
      <c r="O406" s="6"/>
      <c r="Q406" s="6"/>
    </row>
    <row r="407">
      <c r="A407" s="6"/>
      <c r="B407" s="6"/>
      <c r="C407" s="6"/>
      <c r="D407" s="6"/>
      <c r="E407" s="6"/>
      <c r="F407" s="6"/>
      <c r="G407" s="6"/>
      <c r="H407" s="6"/>
      <c r="I407" s="6"/>
      <c r="J407" s="6"/>
      <c r="K407" s="6"/>
      <c r="L407" s="6"/>
      <c r="M407" s="6"/>
      <c r="N407" s="3"/>
      <c r="O407" s="6"/>
      <c r="Q407" s="6"/>
    </row>
    <row r="408">
      <c r="A408" s="6"/>
      <c r="B408" s="6"/>
      <c r="C408" s="6"/>
      <c r="D408" s="6"/>
      <c r="E408" s="6"/>
      <c r="F408" s="6"/>
      <c r="G408" s="6"/>
      <c r="H408" s="6"/>
      <c r="I408" s="6"/>
      <c r="J408" s="6"/>
      <c r="K408" s="6"/>
      <c r="L408" s="6"/>
      <c r="M408" s="6"/>
      <c r="N408" s="3"/>
      <c r="O408" s="6"/>
      <c r="Q408" s="6"/>
    </row>
    <row r="409">
      <c r="A409" s="6"/>
      <c r="B409" s="6"/>
      <c r="C409" s="6"/>
      <c r="D409" s="6"/>
      <c r="E409" s="6"/>
      <c r="F409" s="6"/>
      <c r="G409" s="6"/>
      <c r="H409" s="6"/>
      <c r="I409" s="6"/>
      <c r="J409" s="6"/>
      <c r="K409" s="6"/>
      <c r="L409" s="6"/>
      <c r="M409" s="6"/>
      <c r="N409" s="3"/>
      <c r="O409" s="6"/>
      <c r="Q409" s="6"/>
    </row>
    <row r="410">
      <c r="A410" s="6"/>
      <c r="B410" s="6"/>
      <c r="C410" s="6"/>
      <c r="D410" s="6"/>
      <c r="E410" s="6"/>
      <c r="F410" s="6"/>
      <c r="G410" s="6"/>
      <c r="H410" s="6"/>
      <c r="I410" s="6"/>
      <c r="J410" s="6"/>
      <c r="K410" s="6"/>
      <c r="L410" s="6"/>
      <c r="M410" s="6"/>
      <c r="N410" s="3"/>
      <c r="O410" s="6"/>
      <c r="Q410" s="6"/>
    </row>
    <row r="411">
      <c r="A411" s="6"/>
      <c r="B411" s="6"/>
      <c r="C411" s="6"/>
      <c r="D411" s="6"/>
      <c r="E411" s="6"/>
      <c r="F411" s="6"/>
      <c r="G411" s="6"/>
      <c r="H411" s="6"/>
      <c r="I411" s="6"/>
      <c r="J411" s="6"/>
      <c r="K411" s="6"/>
      <c r="L411" s="6"/>
      <c r="M411" s="6"/>
      <c r="N411" s="3"/>
      <c r="O411" s="6"/>
      <c r="Q411" s="6"/>
    </row>
    <row r="412">
      <c r="A412" s="6"/>
      <c r="B412" s="6"/>
      <c r="C412" s="6"/>
      <c r="D412" s="6"/>
      <c r="E412" s="6"/>
      <c r="F412" s="6"/>
      <c r="G412" s="6"/>
      <c r="H412" s="6"/>
      <c r="I412" s="6"/>
      <c r="J412" s="6"/>
      <c r="K412" s="6"/>
      <c r="L412" s="6"/>
      <c r="M412" s="6"/>
      <c r="N412" s="3"/>
      <c r="O412" s="6"/>
      <c r="Q412" s="6"/>
    </row>
    <row r="413">
      <c r="A413" s="6"/>
      <c r="B413" s="6"/>
      <c r="C413" s="6"/>
      <c r="D413" s="6"/>
      <c r="E413" s="6"/>
      <c r="F413" s="6"/>
      <c r="G413" s="6"/>
      <c r="H413" s="6"/>
      <c r="I413" s="6"/>
      <c r="J413" s="6"/>
      <c r="K413" s="6"/>
      <c r="L413" s="6"/>
      <c r="M413" s="6"/>
      <c r="N413" s="3"/>
      <c r="O413" s="6"/>
      <c r="Q413" s="6"/>
    </row>
    <row r="414">
      <c r="A414" s="6"/>
      <c r="B414" s="6"/>
      <c r="C414" s="6"/>
      <c r="D414" s="6"/>
      <c r="E414" s="6"/>
      <c r="F414" s="6"/>
      <c r="G414" s="6"/>
      <c r="H414" s="6"/>
      <c r="I414" s="6"/>
      <c r="J414" s="6"/>
      <c r="K414" s="6"/>
      <c r="L414" s="6"/>
      <c r="M414" s="6"/>
      <c r="N414" s="3"/>
      <c r="O414" s="6"/>
      <c r="Q414" s="6"/>
    </row>
    <row r="415">
      <c r="A415" s="6"/>
      <c r="B415" s="6"/>
      <c r="C415" s="6"/>
      <c r="D415" s="6"/>
      <c r="E415" s="6"/>
      <c r="F415" s="6"/>
      <c r="G415" s="6"/>
      <c r="H415" s="6"/>
      <c r="I415" s="6"/>
      <c r="J415" s="6"/>
      <c r="K415" s="6"/>
      <c r="L415" s="6"/>
      <c r="M415" s="6"/>
      <c r="N415" s="3"/>
      <c r="O415" s="6"/>
      <c r="Q415" s="6"/>
    </row>
    <row r="416">
      <c r="A416" s="6"/>
      <c r="B416" s="6"/>
      <c r="C416" s="6"/>
      <c r="D416" s="6"/>
      <c r="E416" s="6"/>
      <c r="F416" s="6"/>
      <c r="G416" s="6"/>
      <c r="H416" s="6"/>
      <c r="I416" s="6"/>
      <c r="J416" s="6"/>
      <c r="K416" s="6"/>
      <c r="L416" s="6"/>
      <c r="M416" s="6"/>
      <c r="N416" s="3"/>
      <c r="O416" s="6"/>
      <c r="Q416" s="6"/>
    </row>
    <row r="417">
      <c r="A417" s="6"/>
      <c r="B417" s="6"/>
      <c r="C417" s="6"/>
      <c r="D417" s="6"/>
      <c r="E417" s="6"/>
      <c r="F417" s="6"/>
      <c r="G417" s="6"/>
      <c r="H417" s="6"/>
      <c r="I417" s="6"/>
      <c r="J417" s="6"/>
      <c r="K417" s="6"/>
      <c r="L417" s="6"/>
      <c r="M417" s="6"/>
      <c r="N417" s="3"/>
      <c r="O417" s="6"/>
      <c r="Q417" s="6"/>
    </row>
    <row r="418">
      <c r="A418" s="6"/>
      <c r="B418" s="6"/>
      <c r="C418" s="6"/>
      <c r="D418" s="6"/>
      <c r="E418" s="6"/>
      <c r="F418" s="6"/>
      <c r="G418" s="6"/>
      <c r="H418" s="6"/>
      <c r="I418" s="6"/>
      <c r="J418" s="6"/>
      <c r="K418" s="6"/>
      <c r="L418" s="6"/>
      <c r="M418" s="6"/>
      <c r="N418" s="3"/>
      <c r="O418" s="6"/>
      <c r="Q418" s="6"/>
    </row>
    <row r="419">
      <c r="A419" s="6"/>
      <c r="B419" s="6"/>
      <c r="C419" s="6"/>
      <c r="D419" s="6"/>
      <c r="E419" s="6"/>
      <c r="F419" s="6"/>
      <c r="G419" s="6"/>
      <c r="H419" s="6"/>
      <c r="I419" s="6"/>
      <c r="J419" s="6"/>
      <c r="K419" s="6"/>
      <c r="L419" s="6"/>
      <c r="M419" s="6"/>
      <c r="N419" s="3"/>
      <c r="O419" s="6"/>
      <c r="Q419" s="6"/>
    </row>
    <row r="420">
      <c r="A420" s="6"/>
      <c r="B420" s="6"/>
      <c r="C420" s="6"/>
      <c r="D420" s="6"/>
      <c r="E420" s="6"/>
      <c r="F420" s="6"/>
      <c r="G420" s="6"/>
      <c r="H420" s="6"/>
      <c r="I420" s="6"/>
      <c r="J420" s="6"/>
      <c r="K420" s="6"/>
      <c r="L420" s="6"/>
      <c r="M420" s="6"/>
      <c r="N420" s="3"/>
      <c r="O420" s="6"/>
      <c r="Q420" s="6"/>
    </row>
    <row r="421">
      <c r="A421" s="6"/>
      <c r="B421" s="6"/>
      <c r="C421" s="6"/>
      <c r="D421" s="6"/>
      <c r="E421" s="6"/>
      <c r="F421" s="6"/>
      <c r="G421" s="6"/>
      <c r="H421" s="6"/>
      <c r="I421" s="6"/>
      <c r="J421" s="6"/>
      <c r="K421" s="6"/>
      <c r="L421" s="6"/>
      <c r="M421" s="6"/>
      <c r="N421" s="3"/>
      <c r="O421" s="6"/>
      <c r="Q421" s="6"/>
    </row>
    <row r="422">
      <c r="A422" s="6"/>
      <c r="B422" s="6"/>
      <c r="C422" s="6"/>
      <c r="D422" s="6"/>
      <c r="E422" s="6"/>
      <c r="F422" s="6"/>
      <c r="G422" s="6"/>
      <c r="H422" s="6"/>
      <c r="I422" s="6"/>
      <c r="J422" s="6"/>
      <c r="K422" s="6"/>
      <c r="L422" s="6"/>
      <c r="M422" s="6"/>
      <c r="N422" s="3"/>
      <c r="O422" s="6"/>
      <c r="Q422" s="6"/>
    </row>
    <row r="423">
      <c r="A423" s="6"/>
      <c r="B423" s="6"/>
      <c r="C423" s="6"/>
      <c r="D423" s="6"/>
      <c r="E423" s="6"/>
      <c r="F423" s="6"/>
      <c r="G423" s="6"/>
      <c r="H423" s="6"/>
      <c r="I423" s="6"/>
      <c r="J423" s="6"/>
      <c r="K423" s="6"/>
      <c r="L423" s="6"/>
      <c r="M423" s="6"/>
      <c r="N423" s="3"/>
      <c r="O423" s="6"/>
      <c r="Q423" s="6"/>
    </row>
    <row r="424">
      <c r="A424" s="6"/>
      <c r="B424" s="6"/>
      <c r="C424" s="6"/>
      <c r="D424" s="6"/>
      <c r="E424" s="6"/>
      <c r="F424" s="6"/>
      <c r="G424" s="6"/>
      <c r="H424" s="6"/>
      <c r="I424" s="6"/>
      <c r="J424" s="6"/>
      <c r="K424" s="6"/>
      <c r="L424" s="6"/>
      <c r="M424" s="6"/>
      <c r="N424" s="3"/>
      <c r="O424" s="6"/>
      <c r="Q424" s="6"/>
    </row>
    <row r="425">
      <c r="A425" s="6"/>
      <c r="B425" s="6"/>
      <c r="C425" s="6"/>
      <c r="D425" s="6"/>
      <c r="E425" s="6"/>
      <c r="F425" s="6"/>
      <c r="G425" s="6"/>
      <c r="H425" s="6"/>
      <c r="I425" s="6"/>
      <c r="J425" s="6"/>
      <c r="K425" s="6"/>
      <c r="L425" s="6"/>
      <c r="M425" s="6"/>
      <c r="N425" s="3"/>
      <c r="O425" s="6"/>
      <c r="Q425" s="6"/>
    </row>
    <row r="426">
      <c r="A426" s="6"/>
      <c r="B426" s="6"/>
      <c r="C426" s="6"/>
      <c r="D426" s="6"/>
      <c r="E426" s="6"/>
      <c r="F426" s="6"/>
      <c r="G426" s="6"/>
      <c r="H426" s="6"/>
      <c r="I426" s="6"/>
      <c r="J426" s="6"/>
      <c r="K426" s="6"/>
      <c r="L426" s="6"/>
      <c r="M426" s="6"/>
      <c r="N426" s="3"/>
      <c r="O426" s="6"/>
      <c r="Q426" s="6"/>
    </row>
    <row r="427">
      <c r="A427" s="6"/>
      <c r="B427" s="6"/>
      <c r="C427" s="6"/>
      <c r="D427" s="6"/>
      <c r="E427" s="6"/>
      <c r="F427" s="6"/>
      <c r="G427" s="6"/>
      <c r="H427" s="6"/>
      <c r="I427" s="6"/>
      <c r="J427" s="6"/>
      <c r="K427" s="6"/>
      <c r="L427" s="6"/>
      <c r="M427" s="6"/>
      <c r="N427" s="3"/>
      <c r="O427" s="6"/>
      <c r="Q427" s="6"/>
    </row>
    <row r="428">
      <c r="A428" s="6"/>
      <c r="B428" s="6"/>
      <c r="C428" s="6"/>
      <c r="D428" s="6"/>
      <c r="E428" s="6"/>
      <c r="F428" s="6"/>
      <c r="G428" s="6"/>
      <c r="H428" s="6"/>
      <c r="I428" s="6"/>
      <c r="J428" s="6"/>
      <c r="K428" s="6"/>
      <c r="L428" s="6"/>
      <c r="M428" s="6"/>
      <c r="N428" s="3"/>
      <c r="O428" s="6"/>
      <c r="Q428" s="6"/>
    </row>
    <row r="429">
      <c r="A429" s="6"/>
      <c r="B429" s="6"/>
      <c r="C429" s="6"/>
      <c r="D429" s="6"/>
      <c r="E429" s="6"/>
      <c r="F429" s="6"/>
      <c r="G429" s="6"/>
      <c r="H429" s="6"/>
      <c r="I429" s="6"/>
      <c r="J429" s="6"/>
      <c r="K429" s="6"/>
      <c r="L429" s="6"/>
      <c r="M429" s="6"/>
      <c r="N429" s="3"/>
      <c r="O429" s="6"/>
      <c r="Q429" s="6"/>
    </row>
    <row r="430">
      <c r="A430" s="6"/>
      <c r="B430" s="6"/>
      <c r="C430" s="6"/>
      <c r="D430" s="6"/>
      <c r="E430" s="6"/>
      <c r="F430" s="6"/>
      <c r="G430" s="6"/>
      <c r="H430" s="6"/>
      <c r="I430" s="6"/>
      <c r="J430" s="6"/>
      <c r="K430" s="6"/>
      <c r="L430" s="6"/>
      <c r="M430" s="6"/>
      <c r="N430" s="3"/>
      <c r="O430" s="6"/>
      <c r="Q430" s="6"/>
    </row>
    <row r="431">
      <c r="A431" s="6"/>
      <c r="B431" s="6"/>
      <c r="C431" s="6"/>
      <c r="D431" s="6"/>
      <c r="E431" s="6"/>
      <c r="F431" s="6"/>
      <c r="G431" s="6"/>
      <c r="H431" s="6"/>
      <c r="I431" s="6"/>
      <c r="J431" s="6"/>
      <c r="K431" s="6"/>
      <c r="L431" s="6"/>
      <c r="M431" s="6"/>
      <c r="N431" s="3"/>
      <c r="O431" s="6"/>
      <c r="Q431" s="6"/>
    </row>
    <row r="432">
      <c r="A432" s="6"/>
      <c r="B432" s="6"/>
      <c r="C432" s="6"/>
      <c r="D432" s="6"/>
      <c r="E432" s="6"/>
      <c r="F432" s="6"/>
      <c r="G432" s="6"/>
      <c r="H432" s="6"/>
      <c r="I432" s="6"/>
      <c r="J432" s="6"/>
      <c r="K432" s="6"/>
      <c r="L432" s="6"/>
      <c r="M432" s="6"/>
      <c r="N432" s="3"/>
      <c r="O432" s="6"/>
      <c r="Q432" s="6"/>
    </row>
    <row r="433">
      <c r="A433" s="6"/>
      <c r="B433" s="6"/>
      <c r="C433" s="6"/>
      <c r="D433" s="6"/>
      <c r="E433" s="6"/>
      <c r="F433" s="6"/>
      <c r="G433" s="6"/>
      <c r="H433" s="6"/>
      <c r="I433" s="6"/>
      <c r="J433" s="6"/>
      <c r="K433" s="6"/>
      <c r="L433" s="6"/>
      <c r="M433" s="6"/>
      <c r="N433" s="3"/>
      <c r="O433" s="6"/>
      <c r="Q433" s="6"/>
    </row>
    <row r="434">
      <c r="A434" s="6"/>
      <c r="B434" s="6"/>
      <c r="C434" s="6"/>
      <c r="D434" s="6"/>
      <c r="E434" s="6"/>
      <c r="F434" s="6"/>
      <c r="G434" s="6"/>
      <c r="H434" s="6"/>
      <c r="I434" s="6"/>
      <c r="J434" s="6"/>
      <c r="K434" s="6"/>
      <c r="L434" s="6"/>
      <c r="M434" s="6"/>
      <c r="N434" s="3"/>
      <c r="O434" s="6"/>
      <c r="Q434" s="6"/>
    </row>
    <row r="435">
      <c r="A435" s="6"/>
      <c r="B435" s="6"/>
      <c r="C435" s="6"/>
      <c r="D435" s="6"/>
      <c r="E435" s="6"/>
      <c r="F435" s="6"/>
      <c r="G435" s="6"/>
      <c r="H435" s="6"/>
      <c r="I435" s="6"/>
      <c r="J435" s="6"/>
      <c r="K435" s="6"/>
      <c r="L435" s="6"/>
      <c r="M435" s="6"/>
      <c r="N435" s="3"/>
      <c r="O435" s="6"/>
      <c r="Q435" s="6"/>
    </row>
    <row r="436">
      <c r="A436" s="6"/>
      <c r="B436" s="6"/>
      <c r="C436" s="6"/>
      <c r="D436" s="6"/>
      <c r="E436" s="6"/>
      <c r="F436" s="6"/>
      <c r="G436" s="6"/>
      <c r="H436" s="6"/>
      <c r="I436" s="6"/>
      <c r="J436" s="6"/>
      <c r="K436" s="6"/>
      <c r="L436" s="6"/>
      <c r="M436" s="6"/>
      <c r="N436" s="3"/>
      <c r="O436" s="6"/>
      <c r="Q436" s="6"/>
    </row>
    <row r="437">
      <c r="A437" s="6"/>
      <c r="B437" s="6"/>
      <c r="C437" s="6"/>
      <c r="D437" s="6"/>
      <c r="E437" s="6"/>
      <c r="F437" s="6"/>
      <c r="G437" s="6"/>
      <c r="H437" s="6"/>
      <c r="I437" s="6"/>
      <c r="J437" s="6"/>
      <c r="K437" s="6"/>
      <c r="L437" s="6"/>
      <c r="M437" s="6"/>
      <c r="N437" s="3"/>
      <c r="O437" s="6"/>
      <c r="Q437" s="6"/>
    </row>
    <row r="438">
      <c r="A438" s="6"/>
      <c r="B438" s="6"/>
      <c r="C438" s="6"/>
      <c r="D438" s="6"/>
      <c r="E438" s="6"/>
      <c r="F438" s="6"/>
      <c r="G438" s="6"/>
      <c r="H438" s="6"/>
      <c r="I438" s="6"/>
      <c r="J438" s="6"/>
      <c r="K438" s="6"/>
      <c r="L438" s="6"/>
      <c r="M438" s="6"/>
      <c r="N438" s="3"/>
      <c r="O438" s="6"/>
      <c r="Q438" s="6"/>
    </row>
    <row r="439">
      <c r="A439" s="6"/>
      <c r="B439" s="6"/>
      <c r="C439" s="6"/>
      <c r="D439" s="6"/>
      <c r="E439" s="6"/>
      <c r="F439" s="6"/>
      <c r="G439" s="6"/>
      <c r="H439" s="6"/>
      <c r="I439" s="6"/>
      <c r="J439" s="6"/>
      <c r="K439" s="6"/>
      <c r="L439" s="6"/>
      <c r="M439" s="6"/>
      <c r="N439" s="3"/>
      <c r="O439" s="6"/>
      <c r="Q439" s="6"/>
    </row>
    <row r="440">
      <c r="A440" s="6"/>
      <c r="B440" s="6"/>
      <c r="C440" s="6"/>
      <c r="D440" s="6"/>
      <c r="E440" s="6"/>
      <c r="F440" s="6"/>
      <c r="G440" s="6"/>
      <c r="H440" s="6"/>
      <c r="I440" s="6"/>
      <c r="J440" s="6"/>
      <c r="K440" s="6"/>
      <c r="L440" s="6"/>
      <c r="M440" s="6"/>
      <c r="N440" s="3"/>
      <c r="O440" s="6"/>
      <c r="Q440" s="6"/>
    </row>
    <row r="441">
      <c r="A441" s="6"/>
      <c r="B441" s="6"/>
      <c r="C441" s="6"/>
      <c r="D441" s="6"/>
      <c r="E441" s="6"/>
      <c r="F441" s="6"/>
      <c r="G441" s="6"/>
      <c r="H441" s="6"/>
      <c r="I441" s="6"/>
      <c r="J441" s="6"/>
      <c r="K441" s="6"/>
      <c r="L441" s="6"/>
      <c r="M441" s="6"/>
      <c r="N441" s="3"/>
      <c r="O441" s="6"/>
      <c r="Q441" s="6"/>
    </row>
    <row r="442">
      <c r="A442" s="6"/>
      <c r="B442" s="6"/>
      <c r="C442" s="6"/>
      <c r="D442" s="6"/>
      <c r="E442" s="6"/>
      <c r="F442" s="6"/>
      <c r="G442" s="6"/>
      <c r="H442" s="6"/>
      <c r="I442" s="6"/>
      <c r="J442" s="6"/>
      <c r="K442" s="6"/>
      <c r="L442" s="6"/>
      <c r="M442" s="6"/>
      <c r="N442" s="3"/>
      <c r="O442" s="6"/>
      <c r="Q442" s="6"/>
    </row>
    <row r="443">
      <c r="A443" s="6"/>
      <c r="B443" s="6"/>
      <c r="C443" s="6"/>
      <c r="D443" s="6"/>
      <c r="E443" s="6"/>
      <c r="F443" s="6"/>
      <c r="G443" s="6"/>
      <c r="H443" s="6"/>
      <c r="I443" s="6"/>
      <c r="J443" s="6"/>
      <c r="K443" s="6"/>
      <c r="L443" s="6"/>
      <c r="M443" s="6"/>
      <c r="N443" s="3"/>
      <c r="O443" s="6"/>
      <c r="Q443" s="6"/>
    </row>
    <row r="444">
      <c r="A444" s="6"/>
      <c r="B444" s="6"/>
      <c r="C444" s="6"/>
      <c r="D444" s="6"/>
      <c r="E444" s="6"/>
      <c r="F444" s="6"/>
      <c r="G444" s="6"/>
      <c r="H444" s="6"/>
      <c r="I444" s="6"/>
      <c r="J444" s="6"/>
      <c r="K444" s="6"/>
      <c r="L444" s="6"/>
      <c r="M444" s="6"/>
      <c r="N444" s="3"/>
      <c r="O444" s="6"/>
      <c r="Q444" s="6"/>
    </row>
    <row r="445">
      <c r="A445" s="6"/>
      <c r="B445" s="6"/>
      <c r="C445" s="6"/>
      <c r="D445" s="6"/>
      <c r="E445" s="6"/>
      <c r="F445" s="6"/>
      <c r="G445" s="6"/>
      <c r="H445" s="6"/>
      <c r="I445" s="6"/>
      <c r="J445" s="6"/>
      <c r="K445" s="6"/>
      <c r="L445" s="6"/>
      <c r="M445" s="6"/>
      <c r="N445" s="3"/>
      <c r="O445" s="6"/>
      <c r="Q445" s="6"/>
    </row>
    <row r="446">
      <c r="A446" s="6"/>
      <c r="B446" s="6"/>
      <c r="C446" s="6"/>
      <c r="D446" s="6"/>
      <c r="E446" s="6"/>
      <c r="F446" s="6"/>
      <c r="G446" s="6"/>
      <c r="H446" s="6"/>
      <c r="I446" s="6"/>
      <c r="J446" s="6"/>
      <c r="K446" s="6"/>
      <c r="L446" s="6"/>
      <c r="M446" s="6"/>
      <c r="N446" s="3"/>
      <c r="O446" s="6"/>
      <c r="Q446" s="6"/>
    </row>
    <row r="447">
      <c r="A447" s="6"/>
      <c r="B447" s="6"/>
      <c r="C447" s="6"/>
      <c r="D447" s="6"/>
      <c r="E447" s="6"/>
      <c r="F447" s="6"/>
      <c r="G447" s="6"/>
      <c r="H447" s="6"/>
      <c r="I447" s="6"/>
      <c r="J447" s="6"/>
      <c r="K447" s="6"/>
      <c r="L447" s="6"/>
      <c r="M447" s="6"/>
      <c r="N447" s="3"/>
      <c r="O447" s="6"/>
      <c r="Q447" s="6"/>
    </row>
    <row r="448">
      <c r="A448" s="6"/>
      <c r="B448" s="6"/>
      <c r="C448" s="6"/>
      <c r="D448" s="6"/>
      <c r="E448" s="6"/>
      <c r="F448" s="6"/>
      <c r="G448" s="6"/>
      <c r="H448" s="6"/>
      <c r="I448" s="6"/>
      <c r="J448" s="6"/>
      <c r="K448" s="6"/>
      <c r="L448" s="6"/>
      <c r="M448" s="6"/>
      <c r="N448" s="3"/>
      <c r="O448" s="6"/>
      <c r="Q448" s="6"/>
    </row>
    <row r="449">
      <c r="A449" s="6"/>
      <c r="B449" s="6"/>
      <c r="C449" s="6"/>
      <c r="D449" s="6"/>
      <c r="E449" s="6"/>
      <c r="F449" s="6"/>
      <c r="G449" s="6"/>
      <c r="H449" s="6"/>
      <c r="I449" s="6"/>
      <c r="J449" s="6"/>
      <c r="K449" s="6"/>
      <c r="L449" s="6"/>
      <c r="M449" s="6"/>
      <c r="N449" s="3"/>
      <c r="O449" s="6"/>
      <c r="Q449" s="6"/>
    </row>
    <row r="450">
      <c r="A450" s="6"/>
      <c r="B450" s="6"/>
      <c r="C450" s="6"/>
      <c r="D450" s="6"/>
      <c r="E450" s="6"/>
      <c r="F450" s="6"/>
      <c r="G450" s="6"/>
      <c r="H450" s="6"/>
      <c r="I450" s="6"/>
      <c r="J450" s="6"/>
      <c r="K450" s="6"/>
      <c r="L450" s="6"/>
      <c r="M450" s="6"/>
      <c r="N450" s="3"/>
      <c r="O450" s="6"/>
      <c r="Q450" s="6"/>
    </row>
    <row r="451">
      <c r="A451" s="6"/>
      <c r="B451" s="6"/>
      <c r="C451" s="6"/>
      <c r="D451" s="6"/>
      <c r="E451" s="6"/>
      <c r="F451" s="6"/>
      <c r="G451" s="6"/>
      <c r="H451" s="6"/>
      <c r="I451" s="6"/>
      <c r="J451" s="6"/>
      <c r="K451" s="6"/>
      <c r="L451" s="6"/>
      <c r="M451" s="6"/>
      <c r="N451" s="3"/>
      <c r="O451" s="6"/>
      <c r="Q451" s="6"/>
    </row>
    <row r="452">
      <c r="A452" s="6"/>
      <c r="B452" s="6"/>
      <c r="C452" s="6"/>
      <c r="D452" s="6"/>
      <c r="E452" s="6"/>
      <c r="F452" s="6"/>
      <c r="G452" s="6"/>
      <c r="H452" s="6"/>
      <c r="I452" s="6"/>
      <c r="J452" s="6"/>
      <c r="K452" s="6"/>
      <c r="L452" s="6"/>
      <c r="M452" s="6"/>
      <c r="N452" s="3"/>
      <c r="O452" s="6"/>
      <c r="Q452" s="6"/>
    </row>
    <row r="453">
      <c r="A453" s="6"/>
      <c r="B453" s="6"/>
      <c r="C453" s="6"/>
      <c r="D453" s="6"/>
      <c r="E453" s="6"/>
      <c r="F453" s="6"/>
      <c r="G453" s="6"/>
      <c r="H453" s="6"/>
      <c r="I453" s="6"/>
      <c r="J453" s="6"/>
      <c r="K453" s="6"/>
      <c r="L453" s="6"/>
      <c r="M453" s="6"/>
      <c r="N453" s="3"/>
      <c r="O453" s="6"/>
      <c r="Q453" s="6"/>
    </row>
    <row r="454">
      <c r="A454" s="6"/>
      <c r="B454" s="6"/>
      <c r="C454" s="6"/>
      <c r="D454" s="6"/>
      <c r="E454" s="6"/>
      <c r="F454" s="6"/>
      <c r="G454" s="6"/>
      <c r="H454" s="6"/>
      <c r="I454" s="6"/>
      <c r="J454" s="6"/>
      <c r="K454" s="6"/>
      <c r="L454" s="6"/>
      <c r="M454" s="6"/>
      <c r="N454" s="3"/>
      <c r="O454" s="6"/>
      <c r="Q454" s="6"/>
    </row>
    <row r="455">
      <c r="A455" s="6"/>
      <c r="B455" s="6"/>
      <c r="C455" s="6"/>
      <c r="D455" s="6"/>
      <c r="E455" s="6"/>
      <c r="F455" s="6"/>
      <c r="G455" s="6"/>
      <c r="H455" s="6"/>
      <c r="I455" s="6"/>
      <c r="J455" s="6"/>
      <c r="K455" s="6"/>
      <c r="L455" s="6"/>
      <c r="M455" s="6"/>
      <c r="N455" s="3"/>
      <c r="O455" s="6"/>
      <c r="Q455" s="6"/>
    </row>
    <row r="456">
      <c r="A456" s="6"/>
      <c r="B456" s="6"/>
      <c r="C456" s="6"/>
      <c r="D456" s="6"/>
      <c r="E456" s="6"/>
      <c r="F456" s="6"/>
      <c r="G456" s="6"/>
      <c r="H456" s="6"/>
      <c r="I456" s="6"/>
      <c r="J456" s="6"/>
      <c r="K456" s="6"/>
      <c r="L456" s="6"/>
      <c r="M456" s="6"/>
      <c r="N456" s="3"/>
      <c r="O456" s="6"/>
      <c r="Q456" s="6"/>
    </row>
    <row r="457">
      <c r="A457" s="6"/>
      <c r="B457" s="6"/>
      <c r="C457" s="6"/>
      <c r="D457" s="6"/>
      <c r="E457" s="6"/>
      <c r="F457" s="6"/>
      <c r="G457" s="6"/>
      <c r="H457" s="6"/>
      <c r="I457" s="6"/>
      <c r="J457" s="6"/>
      <c r="K457" s="6"/>
      <c r="L457" s="6"/>
      <c r="M457" s="6"/>
      <c r="N457" s="3"/>
      <c r="O457" s="6"/>
      <c r="Q457" s="6"/>
    </row>
    <row r="458">
      <c r="A458" s="6"/>
      <c r="B458" s="6"/>
      <c r="C458" s="6"/>
      <c r="D458" s="6"/>
      <c r="E458" s="6"/>
      <c r="F458" s="6"/>
      <c r="G458" s="6"/>
      <c r="H458" s="6"/>
      <c r="I458" s="6"/>
      <c r="J458" s="6"/>
      <c r="K458" s="6"/>
      <c r="L458" s="6"/>
      <c r="M458" s="6"/>
      <c r="N458" s="3"/>
      <c r="O458" s="6"/>
      <c r="Q458" s="6"/>
    </row>
    <row r="459">
      <c r="A459" s="6"/>
      <c r="B459" s="6"/>
      <c r="C459" s="6"/>
      <c r="D459" s="6"/>
      <c r="E459" s="6"/>
      <c r="F459" s="6"/>
      <c r="G459" s="6"/>
      <c r="H459" s="6"/>
      <c r="I459" s="6"/>
      <c r="J459" s="6"/>
      <c r="K459" s="6"/>
      <c r="L459" s="6"/>
      <c r="M459" s="6"/>
      <c r="N459" s="3"/>
      <c r="O459" s="6"/>
      <c r="Q459" s="6"/>
    </row>
    <row r="460">
      <c r="A460" s="6"/>
      <c r="B460" s="6"/>
      <c r="C460" s="6"/>
      <c r="D460" s="6"/>
      <c r="E460" s="6"/>
      <c r="F460" s="6"/>
      <c r="G460" s="6"/>
      <c r="H460" s="6"/>
      <c r="I460" s="6"/>
      <c r="J460" s="6"/>
      <c r="K460" s="6"/>
      <c r="L460" s="6"/>
      <c r="M460" s="6"/>
      <c r="N460" s="3"/>
      <c r="O460" s="6"/>
      <c r="Q460" s="6"/>
    </row>
    <row r="461">
      <c r="A461" s="6"/>
      <c r="B461" s="6"/>
      <c r="C461" s="6"/>
      <c r="D461" s="6"/>
      <c r="E461" s="6"/>
      <c r="F461" s="6"/>
      <c r="G461" s="6"/>
      <c r="H461" s="6"/>
      <c r="I461" s="6"/>
      <c r="J461" s="6"/>
      <c r="K461" s="6"/>
      <c r="L461" s="6"/>
      <c r="M461" s="6"/>
      <c r="N461" s="3"/>
      <c r="O461" s="6"/>
      <c r="Q461" s="6"/>
    </row>
    <row r="462">
      <c r="A462" s="6"/>
      <c r="B462" s="6"/>
      <c r="C462" s="6"/>
      <c r="D462" s="6"/>
      <c r="E462" s="6"/>
      <c r="F462" s="6"/>
      <c r="G462" s="6"/>
      <c r="H462" s="6"/>
      <c r="I462" s="6"/>
      <c r="J462" s="6"/>
      <c r="K462" s="6"/>
      <c r="L462" s="6"/>
      <c r="M462" s="6"/>
      <c r="N462" s="3"/>
      <c r="O462" s="6"/>
      <c r="Q462" s="6"/>
    </row>
    <row r="463">
      <c r="A463" s="6"/>
      <c r="B463" s="6"/>
      <c r="C463" s="6"/>
      <c r="D463" s="6"/>
      <c r="E463" s="6"/>
      <c r="F463" s="6"/>
      <c r="G463" s="6"/>
      <c r="H463" s="6"/>
      <c r="I463" s="6"/>
      <c r="J463" s="6"/>
      <c r="K463" s="6"/>
      <c r="L463" s="6"/>
      <c r="M463" s="6"/>
      <c r="N463" s="3"/>
      <c r="O463" s="6"/>
      <c r="Q463" s="6"/>
    </row>
    <row r="464">
      <c r="A464" s="6"/>
      <c r="B464" s="6"/>
      <c r="C464" s="6"/>
      <c r="D464" s="6"/>
      <c r="E464" s="6"/>
      <c r="F464" s="6"/>
      <c r="G464" s="6"/>
      <c r="H464" s="6"/>
      <c r="I464" s="6"/>
      <c r="J464" s="6"/>
      <c r="K464" s="6"/>
      <c r="L464" s="6"/>
      <c r="M464" s="6"/>
      <c r="N464" s="3"/>
      <c r="O464" s="6"/>
      <c r="Q464" s="6"/>
    </row>
    <row r="465">
      <c r="A465" s="6"/>
      <c r="B465" s="6"/>
      <c r="C465" s="6"/>
      <c r="D465" s="6"/>
      <c r="E465" s="6"/>
      <c r="F465" s="6"/>
      <c r="G465" s="6"/>
      <c r="H465" s="6"/>
      <c r="I465" s="6"/>
      <c r="J465" s="6"/>
      <c r="K465" s="6"/>
      <c r="L465" s="6"/>
      <c r="M465" s="6"/>
      <c r="N465" s="3"/>
      <c r="O465" s="6"/>
      <c r="Q465" s="6"/>
    </row>
    <row r="466">
      <c r="A466" s="6"/>
      <c r="B466" s="6"/>
      <c r="C466" s="6"/>
      <c r="D466" s="6"/>
      <c r="E466" s="6"/>
      <c r="F466" s="6"/>
      <c r="G466" s="6"/>
      <c r="H466" s="6"/>
      <c r="I466" s="6"/>
      <c r="J466" s="6"/>
      <c r="K466" s="6"/>
      <c r="L466" s="6"/>
      <c r="M466" s="6"/>
      <c r="N466" s="3"/>
      <c r="O466" s="6"/>
      <c r="Q466" s="6"/>
    </row>
    <row r="467">
      <c r="A467" s="6"/>
      <c r="B467" s="6"/>
      <c r="C467" s="6"/>
      <c r="D467" s="6"/>
      <c r="E467" s="6"/>
      <c r="F467" s="6"/>
      <c r="G467" s="6"/>
      <c r="H467" s="6"/>
      <c r="I467" s="6"/>
      <c r="J467" s="6"/>
      <c r="K467" s="6"/>
      <c r="L467" s="6"/>
      <c r="M467" s="6"/>
      <c r="N467" s="3"/>
      <c r="O467" s="6"/>
      <c r="Q467" s="6"/>
    </row>
    <row r="468">
      <c r="A468" s="6"/>
      <c r="B468" s="6"/>
      <c r="C468" s="6"/>
      <c r="D468" s="6"/>
      <c r="E468" s="6"/>
      <c r="F468" s="6"/>
      <c r="G468" s="6"/>
      <c r="H468" s="6"/>
      <c r="I468" s="6"/>
      <c r="J468" s="6"/>
      <c r="K468" s="6"/>
      <c r="L468" s="6"/>
      <c r="M468" s="6"/>
      <c r="N468" s="3"/>
      <c r="O468" s="6"/>
      <c r="Q468" s="6"/>
    </row>
    <row r="469">
      <c r="A469" s="6"/>
      <c r="B469" s="6"/>
      <c r="C469" s="6"/>
      <c r="D469" s="6"/>
      <c r="E469" s="6"/>
      <c r="F469" s="6"/>
      <c r="G469" s="6"/>
      <c r="H469" s="6"/>
      <c r="I469" s="6"/>
      <c r="J469" s="6"/>
      <c r="K469" s="6"/>
      <c r="L469" s="6"/>
      <c r="M469" s="6"/>
      <c r="N469" s="3"/>
      <c r="O469" s="6"/>
      <c r="Q469" s="6"/>
    </row>
    <row r="470">
      <c r="A470" s="6"/>
      <c r="B470" s="6"/>
      <c r="C470" s="6"/>
      <c r="D470" s="6"/>
      <c r="E470" s="6"/>
      <c r="F470" s="6"/>
      <c r="G470" s="6"/>
      <c r="H470" s="6"/>
      <c r="I470" s="6"/>
      <c r="J470" s="6"/>
      <c r="K470" s="6"/>
      <c r="L470" s="6"/>
      <c r="M470" s="6"/>
      <c r="N470" s="3"/>
      <c r="O470" s="6"/>
      <c r="Q470" s="6"/>
    </row>
    <row r="471">
      <c r="A471" s="6"/>
      <c r="B471" s="6"/>
      <c r="C471" s="6"/>
      <c r="D471" s="6"/>
      <c r="E471" s="6"/>
      <c r="F471" s="6"/>
      <c r="G471" s="6"/>
      <c r="H471" s="6"/>
      <c r="I471" s="6"/>
      <c r="J471" s="6"/>
      <c r="K471" s="6"/>
      <c r="L471" s="6"/>
      <c r="M471" s="6"/>
      <c r="N471" s="3"/>
      <c r="O471" s="6"/>
      <c r="Q471" s="6"/>
    </row>
    <row r="472">
      <c r="A472" s="6"/>
      <c r="B472" s="6"/>
      <c r="C472" s="6"/>
      <c r="D472" s="6"/>
      <c r="E472" s="6"/>
      <c r="F472" s="6"/>
      <c r="G472" s="6"/>
      <c r="H472" s="6"/>
      <c r="I472" s="6"/>
      <c r="J472" s="6"/>
      <c r="K472" s="6"/>
      <c r="L472" s="6"/>
      <c r="M472" s="6"/>
      <c r="N472" s="3"/>
      <c r="O472" s="6"/>
      <c r="Q472" s="6"/>
    </row>
    <row r="473">
      <c r="A473" s="6"/>
      <c r="B473" s="6"/>
      <c r="C473" s="6"/>
      <c r="D473" s="6"/>
      <c r="E473" s="6"/>
      <c r="F473" s="6"/>
      <c r="G473" s="6"/>
      <c r="H473" s="6"/>
      <c r="I473" s="6"/>
      <c r="J473" s="6"/>
      <c r="K473" s="6"/>
      <c r="L473" s="6"/>
      <c r="M473" s="6"/>
      <c r="N473" s="3"/>
      <c r="O473" s="6"/>
      <c r="Q473" s="6"/>
    </row>
    <row r="474">
      <c r="A474" s="6"/>
      <c r="B474" s="6"/>
      <c r="C474" s="6"/>
      <c r="D474" s="6"/>
      <c r="E474" s="6"/>
      <c r="F474" s="6"/>
      <c r="G474" s="6"/>
      <c r="H474" s="6"/>
      <c r="I474" s="6"/>
      <c r="J474" s="6"/>
      <c r="K474" s="6"/>
      <c r="L474" s="6"/>
      <c r="M474" s="6"/>
      <c r="N474" s="3"/>
      <c r="O474" s="6"/>
      <c r="Q474" s="6"/>
    </row>
    <row r="475">
      <c r="A475" s="6"/>
      <c r="B475" s="6"/>
      <c r="C475" s="6"/>
      <c r="D475" s="6"/>
      <c r="E475" s="6"/>
      <c r="F475" s="6"/>
      <c r="G475" s="6"/>
      <c r="H475" s="6"/>
      <c r="I475" s="6"/>
      <c r="J475" s="6"/>
      <c r="K475" s="6"/>
      <c r="L475" s="6"/>
      <c r="M475" s="6"/>
      <c r="N475" s="3"/>
      <c r="O475" s="6"/>
      <c r="Q475" s="6"/>
    </row>
    <row r="476">
      <c r="A476" s="6"/>
      <c r="B476" s="6"/>
      <c r="C476" s="6"/>
      <c r="D476" s="6"/>
      <c r="E476" s="6"/>
      <c r="F476" s="6"/>
      <c r="G476" s="6"/>
      <c r="H476" s="6"/>
      <c r="I476" s="6"/>
      <c r="J476" s="6"/>
      <c r="K476" s="6"/>
      <c r="L476" s="6"/>
      <c r="M476" s="6"/>
      <c r="N476" s="3"/>
      <c r="O476" s="6"/>
      <c r="Q476" s="6"/>
    </row>
    <row r="477">
      <c r="A477" s="6"/>
      <c r="B477" s="6"/>
      <c r="C477" s="6"/>
      <c r="D477" s="6"/>
      <c r="E477" s="6"/>
      <c r="F477" s="6"/>
      <c r="G477" s="6"/>
      <c r="H477" s="6"/>
      <c r="I477" s="6"/>
      <c r="J477" s="6"/>
      <c r="K477" s="6"/>
      <c r="L477" s="6"/>
      <c r="M477" s="6"/>
      <c r="N477" s="3"/>
      <c r="O477" s="6"/>
      <c r="Q477" s="6"/>
    </row>
    <row r="478">
      <c r="A478" s="6"/>
      <c r="B478" s="6"/>
      <c r="C478" s="6"/>
      <c r="D478" s="6"/>
      <c r="E478" s="6"/>
      <c r="F478" s="6"/>
      <c r="G478" s="6"/>
      <c r="H478" s="6"/>
      <c r="I478" s="6"/>
      <c r="J478" s="6"/>
      <c r="K478" s="6"/>
      <c r="L478" s="6"/>
      <c r="M478" s="6"/>
      <c r="N478" s="3"/>
      <c r="O478" s="6"/>
      <c r="Q478" s="6"/>
    </row>
    <row r="479">
      <c r="A479" s="6"/>
      <c r="B479" s="6"/>
      <c r="C479" s="6"/>
      <c r="D479" s="6"/>
      <c r="E479" s="6"/>
      <c r="F479" s="6"/>
      <c r="G479" s="6"/>
      <c r="H479" s="6"/>
      <c r="I479" s="6"/>
      <c r="J479" s="6"/>
      <c r="K479" s="6"/>
      <c r="L479" s="6"/>
      <c r="M479" s="6"/>
      <c r="N479" s="3"/>
      <c r="O479" s="6"/>
      <c r="Q479" s="6"/>
    </row>
    <row r="480">
      <c r="A480" s="6"/>
      <c r="B480" s="6"/>
      <c r="C480" s="6"/>
      <c r="D480" s="6"/>
      <c r="E480" s="6"/>
      <c r="F480" s="6"/>
      <c r="G480" s="6"/>
      <c r="H480" s="6"/>
      <c r="I480" s="6"/>
      <c r="J480" s="6"/>
      <c r="K480" s="6"/>
      <c r="L480" s="6"/>
      <c r="M480" s="6"/>
      <c r="N480" s="3"/>
      <c r="O480" s="6"/>
      <c r="Q480" s="6"/>
    </row>
    <row r="481">
      <c r="A481" s="6"/>
      <c r="B481" s="6"/>
      <c r="C481" s="6"/>
      <c r="D481" s="6"/>
      <c r="E481" s="6"/>
      <c r="F481" s="6"/>
      <c r="G481" s="6"/>
      <c r="H481" s="6"/>
      <c r="I481" s="6"/>
      <c r="J481" s="6"/>
      <c r="K481" s="6"/>
      <c r="L481" s="6"/>
      <c r="M481" s="6"/>
      <c r="N481" s="3"/>
      <c r="O481" s="6"/>
      <c r="Q481" s="6"/>
    </row>
    <row r="482">
      <c r="A482" s="6"/>
      <c r="B482" s="6"/>
      <c r="C482" s="6"/>
      <c r="D482" s="6"/>
      <c r="E482" s="6"/>
      <c r="F482" s="6"/>
      <c r="G482" s="6"/>
      <c r="H482" s="6"/>
      <c r="I482" s="6"/>
      <c r="J482" s="6"/>
      <c r="K482" s="6"/>
      <c r="L482" s="6"/>
      <c r="M482" s="6"/>
      <c r="N482" s="3"/>
      <c r="O482" s="6"/>
      <c r="Q482" s="6"/>
    </row>
    <row r="483">
      <c r="A483" s="6"/>
      <c r="B483" s="6"/>
      <c r="C483" s="6"/>
      <c r="D483" s="6"/>
      <c r="E483" s="6"/>
      <c r="F483" s="6"/>
      <c r="G483" s="6"/>
      <c r="H483" s="6"/>
      <c r="I483" s="6"/>
      <c r="J483" s="6"/>
      <c r="K483" s="6"/>
      <c r="L483" s="6"/>
      <c r="M483" s="6"/>
      <c r="N483" s="3"/>
      <c r="O483" s="6"/>
      <c r="Q483" s="6"/>
    </row>
    <row r="484">
      <c r="A484" s="6"/>
      <c r="B484" s="6"/>
      <c r="C484" s="6"/>
      <c r="D484" s="6"/>
      <c r="E484" s="6"/>
      <c r="F484" s="6"/>
      <c r="G484" s="6"/>
      <c r="H484" s="6"/>
      <c r="I484" s="6"/>
      <c r="J484" s="6"/>
      <c r="K484" s="6"/>
      <c r="L484" s="6"/>
      <c r="M484" s="6"/>
      <c r="N484" s="3"/>
      <c r="O484" s="6"/>
      <c r="Q484" s="6"/>
    </row>
    <row r="485">
      <c r="A485" s="6"/>
      <c r="B485" s="6"/>
      <c r="C485" s="6"/>
      <c r="D485" s="6"/>
      <c r="E485" s="6"/>
      <c r="F485" s="6"/>
      <c r="G485" s="6"/>
      <c r="H485" s="6"/>
      <c r="I485" s="6"/>
      <c r="J485" s="6"/>
      <c r="K485" s="6"/>
      <c r="L485" s="6"/>
      <c r="M485" s="6"/>
      <c r="N485" s="3"/>
      <c r="O485" s="6"/>
      <c r="Q485" s="6"/>
    </row>
    <row r="486">
      <c r="A486" s="6"/>
      <c r="B486" s="6"/>
      <c r="C486" s="6"/>
      <c r="D486" s="6"/>
      <c r="E486" s="6"/>
      <c r="F486" s="6"/>
      <c r="G486" s="6"/>
      <c r="H486" s="6"/>
      <c r="I486" s="6"/>
      <c r="J486" s="6"/>
      <c r="K486" s="6"/>
      <c r="L486" s="6"/>
      <c r="M486" s="6"/>
      <c r="N486" s="3"/>
      <c r="O486" s="6"/>
      <c r="Q486" s="6"/>
    </row>
    <row r="487">
      <c r="A487" s="6"/>
      <c r="B487" s="6"/>
      <c r="C487" s="6"/>
      <c r="D487" s="6"/>
      <c r="E487" s="6"/>
      <c r="F487" s="6"/>
      <c r="G487" s="6"/>
      <c r="H487" s="6"/>
      <c r="I487" s="6"/>
      <c r="J487" s="6"/>
      <c r="K487" s="6"/>
      <c r="L487" s="6"/>
      <c r="M487" s="6"/>
      <c r="N487" s="3"/>
      <c r="O487" s="6"/>
      <c r="Q487" s="6"/>
    </row>
    <row r="488">
      <c r="A488" s="6"/>
      <c r="B488" s="6"/>
      <c r="C488" s="6"/>
      <c r="D488" s="6"/>
      <c r="E488" s="6"/>
      <c r="F488" s="6"/>
      <c r="G488" s="6"/>
      <c r="H488" s="6"/>
      <c r="I488" s="6"/>
      <c r="J488" s="6"/>
      <c r="K488" s="6"/>
      <c r="L488" s="6"/>
      <c r="M488" s="6"/>
      <c r="N488" s="3"/>
      <c r="O488" s="6"/>
      <c r="Q488" s="6"/>
    </row>
    <row r="489">
      <c r="A489" s="6"/>
      <c r="B489" s="6"/>
      <c r="C489" s="6"/>
      <c r="D489" s="6"/>
      <c r="E489" s="6"/>
      <c r="F489" s="6"/>
      <c r="G489" s="6"/>
      <c r="H489" s="6"/>
      <c r="I489" s="6"/>
      <c r="J489" s="6"/>
      <c r="K489" s="6"/>
      <c r="L489" s="6"/>
      <c r="M489" s="6"/>
      <c r="N489" s="3"/>
      <c r="O489" s="6"/>
      <c r="Q489" s="6"/>
    </row>
    <row r="490">
      <c r="A490" s="6"/>
      <c r="B490" s="6"/>
      <c r="C490" s="6"/>
      <c r="D490" s="6"/>
      <c r="E490" s="6"/>
      <c r="F490" s="6"/>
      <c r="G490" s="6"/>
      <c r="H490" s="6"/>
      <c r="I490" s="6"/>
      <c r="J490" s="6"/>
      <c r="K490" s="6"/>
      <c r="L490" s="6"/>
      <c r="M490" s="6"/>
      <c r="N490" s="3"/>
      <c r="O490" s="6"/>
      <c r="Q490" s="6"/>
    </row>
    <row r="491">
      <c r="A491" s="6"/>
      <c r="B491" s="6"/>
      <c r="C491" s="6"/>
      <c r="D491" s="6"/>
      <c r="E491" s="6"/>
      <c r="F491" s="6"/>
      <c r="G491" s="6"/>
      <c r="H491" s="6"/>
      <c r="I491" s="6"/>
      <c r="J491" s="6"/>
      <c r="K491" s="6"/>
      <c r="L491" s="6"/>
      <c r="M491" s="6"/>
      <c r="N491" s="3"/>
      <c r="O491" s="6"/>
      <c r="Q491" s="6"/>
    </row>
    <row r="492">
      <c r="A492" s="6"/>
      <c r="B492" s="6"/>
      <c r="C492" s="6"/>
      <c r="D492" s="6"/>
      <c r="E492" s="6"/>
      <c r="F492" s="6"/>
      <c r="G492" s="6"/>
      <c r="H492" s="6"/>
      <c r="I492" s="6"/>
      <c r="J492" s="6"/>
      <c r="K492" s="6"/>
      <c r="L492" s="6"/>
      <c r="M492" s="6"/>
      <c r="N492" s="3"/>
      <c r="O492" s="6"/>
      <c r="Q492" s="6"/>
    </row>
    <row r="493">
      <c r="A493" s="6"/>
      <c r="B493" s="6"/>
      <c r="C493" s="6"/>
      <c r="D493" s="6"/>
      <c r="E493" s="6"/>
      <c r="F493" s="6"/>
      <c r="G493" s="6"/>
      <c r="H493" s="6"/>
      <c r="I493" s="6"/>
      <c r="J493" s="6"/>
      <c r="K493" s="6"/>
      <c r="L493" s="6"/>
      <c r="M493" s="6"/>
      <c r="N493" s="3"/>
      <c r="O493" s="6"/>
      <c r="Q493" s="6"/>
    </row>
    <row r="494">
      <c r="A494" s="6"/>
      <c r="B494" s="6"/>
      <c r="C494" s="6"/>
      <c r="D494" s="6"/>
      <c r="E494" s="6"/>
      <c r="F494" s="6"/>
      <c r="G494" s="6"/>
      <c r="H494" s="6"/>
      <c r="I494" s="6"/>
      <c r="J494" s="6"/>
      <c r="K494" s="6"/>
      <c r="L494" s="6"/>
      <c r="M494" s="6"/>
      <c r="N494" s="3"/>
      <c r="O494" s="6"/>
      <c r="Q494" s="6"/>
    </row>
    <row r="495">
      <c r="A495" s="6"/>
      <c r="B495" s="6"/>
      <c r="C495" s="6"/>
      <c r="D495" s="6"/>
      <c r="E495" s="6"/>
      <c r="F495" s="6"/>
      <c r="G495" s="6"/>
      <c r="H495" s="6"/>
      <c r="I495" s="6"/>
      <c r="J495" s="6"/>
      <c r="K495" s="6"/>
      <c r="L495" s="6"/>
      <c r="M495" s="6"/>
      <c r="N495" s="3"/>
      <c r="O495" s="6"/>
      <c r="Q495" s="6"/>
    </row>
    <row r="496">
      <c r="A496" s="6"/>
      <c r="B496" s="6"/>
      <c r="C496" s="6"/>
      <c r="D496" s="6"/>
      <c r="E496" s="6"/>
      <c r="F496" s="6"/>
      <c r="G496" s="6"/>
      <c r="H496" s="6"/>
      <c r="I496" s="6"/>
      <c r="J496" s="6"/>
      <c r="K496" s="6"/>
      <c r="L496" s="6"/>
      <c r="M496" s="6"/>
      <c r="N496" s="3"/>
      <c r="O496" s="6"/>
      <c r="Q496" s="6"/>
    </row>
    <row r="497">
      <c r="A497" s="6"/>
      <c r="B497" s="6"/>
      <c r="C497" s="6"/>
      <c r="D497" s="6"/>
      <c r="E497" s="6"/>
      <c r="F497" s="6"/>
      <c r="G497" s="6"/>
      <c r="H497" s="6"/>
      <c r="I497" s="6"/>
      <c r="J497" s="6"/>
      <c r="K497" s="6"/>
      <c r="L497" s="6"/>
      <c r="M497" s="6"/>
      <c r="N497" s="3"/>
      <c r="O497" s="6"/>
      <c r="Q497" s="6"/>
    </row>
    <row r="498">
      <c r="A498" s="6"/>
      <c r="B498" s="6"/>
      <c r="C498" s="6"/>
      <c r="D498" s="6"/>
      <c r="E498" s="6"/>
      <c r="F498" s="6"/>
      <c r="G498" s="6"/>
      <c r="H498" s="6"/>
      <c r="I498" s="6"/>
      <c r="J498" s="6"/>
      <c r="K498" s="6"/>
      <c r="L498" s="6"/>
      <c r="M498" s="6"/>
      <c r="N498" s="3"/>
      <c r="O498" s="6"/>
      <c r="Q498" s="6"/>
    </row>
    <row r="499">
      <c r="A499" s="6"/>
      <c r="B499" s="6"/>
      <c r="C499" s="6"/>
      <c r="D499" s="6"/>
      <c r="E499" s="6"/>
      <c r="F499" s="6"/>
      <c r="G499" s="6"/>
      <c r="H499" s="6"/>
      <c r="I499" s="6"/>
      <c r="J499" s="6"/>
      <c r="K499" s="6"/>
      <c r="L499" s="6"/>
      <c r="M499" s="6"/>
      <c r="N499" s="3"/>
      <c r="O499" s="6"/>
      <c r="Q499" s="6"/>
    </row>
    <row r="500">
      <c r="A500" s="6"/>
      <c r="B500" s="6"/>
      <c r="C500" s="6"/>
      <c r="D500" s="6"/>
      <c r="E500" s="6"/>
      <c r="F500" s="6"/>
      <c r="G500" s="6"/>
      <c r="H500" s="6"/>
      <c r="I500" s="6"/>
      <c r="J500" s="6"/>
      <c r="K500" s="6"/>
      <c r="L500" s="6"/>
      <c r="M500" s="6"/>
      <c r="N500" s="3"/>
      <c r="O500" s="6"/>
      <c r="Q500" s="6"/>
    </row>
    <row r="501">
      <c r="A501" s="6"/>
      <c r="B501" s="6"/>
      <c r="C501" s="6"/>
      <c r="D501" s="6"/>
      <c r="E501" s="6"/>
      <c r="F501" s="6"/>
      <c r="G501" s="6"/>
      <c r="H501" s="6"/>
      <c r="I501" s="6"/>
      <c r="J501" s="6"/>
      <c r="K501" s="6"/>
      <c r="L501" s="6"/>
      <c r="M501" s="6"/>
      <c r="N501" s="3"/>
      <c r="O501" s="6"/>
      <c r="Q501" s="6"/>
    </row>
    <row r="502">
      <c r="A502" s="6"/>
      <c r="B502" s="6"/>
      <c r="C502" s="6"/>
      <c r="D502" s="6"/>
      <c r="E502" s="6"/>
      <c r="F502" s="6"/>
      <c r="G502" s="6"/>
      <c r="H502" s="6"/>
      <c r="I502" s="6"/>
      <c r="J502" s="6"/>
      <c r="K502" s="6"/>
      <c r="L502" s="6"/>
      <c r="M502" s="6"/>
      <c r="N502" s="3"/>
      <c r="O502" s="6"/>
      <c r="Q502" s="6"/>
    </row>
    <row r="503">
      <c r="A503" s="6"/>
      <c r="B503" s="6"/>
      <c r="C503" s="6"/>
      <c r="D503" s="6"/>
      <c r="E503" s="6"/>
      <c r="F503" s="6"/>
      <c r="G503" s="6"/>
      <c r="H503" s="6"/>
      <c r="I503" s="6"/>
      <c r="J503" s="6"/>
      <c r="K503" s="6"/>
      <c r="L503" s="6"/>
      <c r="M503" s="6"/>
      <c r="N503" s="3"/>
      <c r="O503" s="6"/>
      <c r="Q503" s="6"/>
    </row>
    <row r="504">
      <c r="A504" s="6"/>
      <c r="B504" s="6"/>
      <c r="C504" s="6"/>
      <c r="D504" s="6"/>
      <c r="E504" s="6"/>
      <c r="F504" s="6"/>
      <c r="G504" s="6"/>
      <c r="H504" s="6"/>
      <c r="I504" s="6"/>
      <c r="J504" s="6"/>
      <c r="K504" s="6"/>
      <c r="L504" s="6"/>
      <c r="M504" s="6"/>
      <c r="N504" s="3"/>
      <c r="O504" s="6"/>
      <c r="Q504" s="6"/>
    </row>
    <row r="505">
      <c r="A505" s="6"/>
      <c r="B505" s="6"/>
      <c r="C505" s="6"/>
      <c r="D505" s="6"/>
      <c r="E505" s="6"/>
      <c r="F505" s="6"/>
      <c r="G505" s="6"/>
      <c r="H505" s="6"/>
      <c r="I505" s="6"/>
      <c r="J505" s="6"/>
      <c r="K505" s="6"/>
      <c r="L505" s="6"/>
      <c r="M505" s="6"/>
      <c r="N505" s="3"/>
      <c r="O505" s="6"/>
      <c r="Q505" s="6"/>
    </row>
    <row r="506">
      <c r="A506" s="6"/>
      <c r="B506" s="6"/>
      <c r="C506" s="6"/>
      <c r="D506" s="6"/>
      <c r="E506" s="6"/>
      <c r="F506" s="6"/>
      <c r="G506" s="6"/>
      <c r="H506" s="6"/>
      <c r="I506" s="6"/>
      <c r="J506" s="6"/>
      <c r="K506" s="6"/>
      <c r="L506" s="6"/>
      <c r="M506" s="6"/>
      <c r="N506" s="3"/>
      <c r="O506" s="6"/>
      <c r="Q506" s="6"/>
    </row>
    <row r="507">
      <c r="A507" s="6"/>
      <c r="B507" s="6"/>
      <c r="C507" s="6"/>
      <c r="D507" s="6"/>
      <c r="E507" s="6"/>
      <c r="F507" s="6"/>
      <c r="G507" s="6"/>
      <c r="H507" s="6"/>
      <c r="I507" s="6"/>
      <c r="J507" s="6"/>
      <c r="K507" s="6"/>
      <c r="L507" s="6"/>
      <c r="M507" s="6"/>
      <c r="N507" s="3"/>
      <c r="O507" s="6"/>
      <c r="Q507" s="6"/>
    </row>
    <row r="508">
      <c r="A508" s="6"/>
      <c r="B508" s="6"/>
      <c r="C508" s="6"/>
      <c r="D508" s="6"/>
      <c r="E508" s="6"/>
      <c r="F508" s="6"/>
      <c r="G508" s="6"/>
      <c r="H508" s="6"/>
      <c r="I508" s="6"/>
      <c r="J508" s="6"/>
      <c r="K508" s="6"/>
      <c r="L508" s="6"/>
      <c r="M508" s="6"/>
      <c r="N508" s="3"/>
      <c r="O508" s="6"/>
      <c r="Q508" s="6"/>
    </row>
    <row r="509">
      <c r="A509" s="6"/>
      <c r="B509" s="6"/>
      <c r="C509" s="6"/>
      <c r="D509" s="6"/>
      <c r="E509" s="6"/>
      <c r="F509" s="6"/>
      <c r="G509" s="6"/>
      <c r="H509" s="6"/>
      <c r="I509" s="6"/>
      <c r="J509" s="6"/>
      <c r="K509" s="6"/>
      <c r="L509" s="6"/>
      <c r="M509" s="6"/>
      <c r="N509" s="3"/>
      <c r="O509" s="6"/>
      <c r="Q509" s="6"/>
    </row>
    <row r="510">
      <c r="A510" s="6"/>
      <c r="B510" s="6"/>
      <c r="C510" s="6"/>
      <c r="D510" s="6"/>
      <c r="E510" s="6"/>
      <c r="F510" s="6"/>
      <c r="G510" s="6"/>
      <c r="H510" s="6"/>
      <c r="I510" s="6"/>
      <c r="J510" s="6"/>
      <c r="K510" s="6"/>
      <c r="L510" s="6"/>
      <c r="M510" s="6"/>
      <c r="N510" s="3"/>
      <c r="O510" s="6"/>
      <c r="Q510" s="6"/>
    </row>
    <row r="511">
      <c r="A511" s="6"/>
      <c r="B511" s="6"/>
      <c r="C511" s="6"/>
      <c r="D511" s="6"/>
      <c r="E511" s="6"/>
      <c r="F511" s="6"/>
      <c r="G511" s="6"/>
      <c r="H511" s="6"/>
      <c r="I511" s="6"/>
      <c r="J511" s="6"/>
      <c r="K511" s="6"/>
      <c r="L511" s="6"/>
      <c r="M511" s="6"/>
      <c r="N511" s="3"/>
      <c r="O511" s="6"/>
      <c r="Q511" s="6"/>
    </row>
    <row r="512">
      <c r="A512" s="6"/>
      <c r="B512" s="6"/>
      <c r="C512" s="6"/>
      <c r="D512" s="6"/>
      <c r="E512" s="6"/>
      <c r="F512" s="6"/>
      <c r="G512" s="6"/>
      <c r="H512" s="6"/>
      <c r="I512" s="6"/>
      <c r="J512" s="6"/>
      <c r="K512" s="6"/>
      <c r="L512" s="6"/>
      <c r="M512" s="6"/>
      <c r="N512" s="3"/>
      <c r="O512" s="6"/>
      <c r="Q512" s="6"/>
    </row>
    <row r="513">
      <c r="A513" s="6"/>
      <c r="B513" s="6"/>
      <c r="C513" s="6"/>
      <c r="D513" s="6"/>
      <c r="E513" s="6"/>
      <c r="F513" s="6"/>
      <c r="G513" s="6"/>
      <c r="H513" s="6"/>
      <c r="I513" s="6"/>
      <c r="J513" s="6"/>
      <c r="K513" s="6"/>
      <c r="L513" s="6"/>
      <c r="M513" s="6"/>
      <c r="N513" s="3"/>
      <c r="O513" s="6"/>
      <c r="Q513" s="6"/>
    </row>
    <row r="514">
      <c r="A514" s="6"/>
      <c r="B514" s="6"/>
      <c r="C514" s="6"/>
      <c r="D514" s="6"/>
      <c r="E514" s="6"/>
      <c r="F514" s="6"/>
      <c r="G514" s="6"/>
      <c r="H514" s="6"/>
      <c r="I514" s="6"/>
      <c r="J514" s="6"/>
      <c r="K514" s="6"/>
      <c r="L514" s="6"/>
      <c r="M514" s="6"/>
      <c r="N514" s="3"/>
      <c r="O514" s="6"/>
      <c r="Q514" s="6"/>
    </row>
    <row r="515">
      <c r="A515" s="6"/>
      <c r="B515" s="6"/>
      <c r="C515" s="6"/>
      <c r="D515" s="6"/>
      <c r="E515" s="6"/>
      <c r="F515" s="6"/>
      <c r="G515" s="6"/>
      <c r="H515" s="6"/>
      <c r="I515" s="6"/>
      <c r="J515" s="6"/>
      <c r="K515" s="6"/>
      <c r="L515" s="6"/>
      <c r="M515" s="6"/>
      <c r="N515" s="3"/>
      <c r="O515" s="6"/>
      <c r="Q515" s="6"/>
    </row>
    <row r="516">
      <c r="A516" s="6"/>
      <c r="B516" s="6"/>
      <c r="C516" s="6"/>
      <c r="D516" s="6"/>
      <c r="E516" s="6"/>
      <c r="F516" s="6"/>
      <c r="G516" s="6"/>
      <c r="H516" s="6"/>
      <c r="I516" s="6"/>
      <c r="J516" s="6"/>
      <c r="K516" s="6"/>
      <c r="L516" s="6"/>
      <c r="M516" s="6"/>
      <c r="N516" s="3"/>
      <c r="O516" s="6"/>
      <c r="Q516" s="6"/>
    </row>
    <row r="517">
      <c r="A517" s="6"/>
      <c r="B517" s="6"/>
      <c r="C517" s="6"/>
      <c r="D517" s="6"/>
      <c r="E517" s="6"/>
      <c r="F517" s="6"/>
      <c r="G517" s="6"/>
      <c r="H517" s="6"/>
      <c r="I517" s="6"/>
      <c r="J517" s="6"/>
      <c r="K517" s="6"/>
      <c r="L517" s="6"/>
      <c r="M517" s="6"/>
      <c r="N517" s="3"/>
      <c r="O517" s="6"/>
      <c r="Q517" s="6"/>
    </row>
    <row r="518">
      <c r="A518" s="6"/>
      <c r="B518" s="6"/>
      <c r="C518" s="6"/>
      <c r="D518" s="6"/>
      <c r="E518" s="6"/>
      <c r="F518" s="6"/>
      <c r="G518" s="6"/>
      <c r="H518" s="6"/>
      <c r="I518" s="6"/>
      <c r="J518" s="6"/>
      <c r="K518" s="6"/>
      <c r="L518" s="6"/>
      <c r="M518" s="6"/>
      <c r="N518" s="3"/>
      <c r="O518" s="6"/>
      <c r="Q518" s="6"/>
    </row>
    <row r="519">
      <c r="A519" s="6"/>
      <c r="B519" s="6"/>
      <c r="C519" s="6"/>
      <c r="D519" s="6"/>
      <c r="E519" s="6"/>
      <c r="F519" s="6"/>
      <c r="G519" s="6"/>
      <c r="H519" s="6"/>
      <c r="I519" s="6"/>
      <c r="J519" s="6"/>
      <c r="K519" s="6"/>
      <c r="L519" s="6"/>
      <c r="M519" s="6"/>
      <c r="N519" s="3"/>
      <c r="O519" s="6"/>
      <c r="Q519" s="6"/>
    </row>
    <row r="520">
      <c r="A520" s="6"/>
      <c r="B520" s="6"/>
      <c r="C520" s="6"/>
      <c r="D520" s="6"/>
      <c r="E520" s="6"/>
      <c r="F520" s="6"/>
      <c r="G520" s="6"/>
      <c r="H520" s="6"/>
      <c r="I520" s="6"/>
      <c r="J520" s="6"/>
      <c r="K520" s="6"/>
      <c r="L520" s="6"/>
      <c r="M520" s="6"/>
      <c r="N520" s="3"/>
      <c r="O520" s="6"/>
      <c r="Q520" s="6"/>
    </row>
    <row r="521">
      <c r="A521" s="6"/>
      <c r="B521" s="6"/>
      <c r="C521" s="6"/>
      <c r="D521" s="6"/>
      <c r="E521" s="6"/>
      <c r="F521" s="6"/>
      <c r="G521" s="6"/>
      <c r="H521" s="6"/>
      <c r="I521" s="6"/>
      <c r="J521" s="6"/>
      <c r="K521" s="6"/>
      <c r="L521" s="6"/>
      <c r="M521" s="6"/>
      <c r="N521" s="3"/>
      <c r="O521" s="6"/>
      <c r="Q521" s="6"/>
    </row>
    <row r="522">
      <c r="A522" s="6"/>
      <c r="B522" s="6"/>
      <c r="C522" s="6"/>
      <c r="D522" s="6"/>
      <c r="E522" s="6"/>
      <c r="F522" s="6"/>
      <c r="G522" s="6"/>
      <c r="H522" s="6"/>
      <c r="I522" s="6"/>
      <c r="J522" s="6"/>
      <c r="K522" s="6"/>
      <c r="L522" s="6"/>
      <c r="M522" s="6"/>
      <c r="N522" s="3"/>
      <c r="O522" s="6"/>
      <c r="Q522" s="6"/>
    </row>
    <row r="523">
      <c r="A523" s="6"/>
      <c r="B523" s="6"/>
      <c r="C523" s="6"/>
      <c r="D523" s="6"/>
      <c r="E523" s="6"/>
      <c r="F523" s="6"/>
      <c r="G523" s="6"/>
      <c r="H523" s="6"/>
      <c r="I523" s="6"/>
      <c r="J523" s="6"/>
      <c r="K523" s="6"/>
      <c r="L523" s="6"/>
      <c r="M523" s="6"/>
      <c r="N523" s="3"/>
      <c r="O523" s="6"/>
      <c r="Q523" s="6"/>
    </row>
    <row r="524">
      <c r="A524" s="6"/>
      <c r="B524" s="6"/>
      <c r="C524" s="6"/>
      <c r="D524" s="6"/>
      <c r="E524" s="6"/>
      <c r="F524" s="6"/>
      <c r="G524" s="6"/>
      <c r="H524" s="6"/>
      <c r="I524" s="6"/>
      <c r="J524" s="6"/>
      <c r="K524" s="6"/>
      <c r="L524" s="6"/>
      <c r="M524" s="6"/>
      <c r="N524" s="3"/>
      <c r="O524" s="6"/>
      <c r="Q524" s="6"/>
    </row>
    <row r="525">
      <c r="A525" s="6"/>
      <c r="B525" s="6"/>
      <c r="C525" s="6"/>
      <c r="D525" s="6"/>
      <c r="E525" s="6"/>
      <c r="F525" s="6"/>
      <c r="G525" s="6"/>
      <c r="H525" s="6"/>
      <c r="I525" s="6"/>
      <c r="J525" s="6"/>
      <c r="K525" s="6"/>
      <c r="L525" s="6"/>
      <c r="M525" s="6"/>
      <c r="N525" s="3"/>
      <c r="O525" s="6"/>
      <c r="Q525" s="6"/>
    </row>
    <row r="526">
      <c r="A526" s="6"/>
      <c r="B526" s="6"/>
      <c r="C526" s="6"/>
      <c r="D526" s="6"/>
      <c r="E526" s="6"/>
      <c r="F526" s="6"/>
      <c r="G526" s="6"/>
      <c r="H526" s="6"/>
      <c r="I526" s="6"/>
      <c r="J526" s="6"/>
      <c r="K526" s="6"/>
      <c r="L526" s="6"/>
      <c r="M526" s="6"/>
      <c r="N526" s="3"/>
      <c r="O526" s="6"/>
      <c r="Q526" s="6"/>
    </row>
    <row r="527">
      <c r="A527" s="6"/>
      <c r="B527" s="6"/>
      <c r="C527" s="6"/>
      <c r="D527" s="6"/>
      <c r="E527" s="6"/>
      <c r="F527" s="6"/>
      <c r="G527" s="6"/>
      <c r="H527" s="6"/>
      <c r="I527" s="6"/>
      <c r="J527" s="6"/>
      <c r="K527" s="6"/>
      <c r="L527" s="6"/>
      <c r="M527" s="6"/>
      <c r="N527" s="3"/>
      <c r="O527" s="6"/>
      <c r="Q527" s="6"/>
    </row>
    <row r="528">
      <c r="A528" s="6"/>
      <c r="B528" s="6"/>
      <c r="C528" s="6"/>
      <c r="D528" s="6"/>
      <c r="E528" s="6"/>
      <c r="F528" s="6"/>
      <c r="G528" s="6"/>
      <c r="H528" s="6"/>
      <c r="I528" s="6"/>
      <c r="J528" s="6"/>
      <c r="K528" s="6"/>
      <c r="L528" s="6"/>
      <c r="M528" s="6"/>
      <c r="N528" s="3"/>
      <c r="O528" s="6"/>
      <c r="Q528" s="6"/>
    </row>
    <row r="529">
      <c r="A529" s="6"/>
      <c r="B529" s="6"/>
      <c r="C529" s="6"/>
      <c r="D529" s="6"/>
      <c r="E529" s="6"/>
      <c r="F529" s="6"/>
      <c r="G529" s="6"/>
      <c r="H529" s="6"/>
      <c r="I529" s="6"/>
      <c r="J529" s="6"/>
      <c r="K529" s="6"/>
      <c r="L529" s="6"/>
      <c r="M529" s="6"/>
      <c r="N529" s="3"/>
      <c r="O529" s="6"/>
      <c r="Q529" s="6"/>
    </row>
    <row r="530">
      <c r="A530" s="6"/>
      <c r="B530" s="6"/>
      <c r="C530" s="6"/>
      <c r="D530" s="6"/>
      <c r="E530" s="6"/>
      <c r="F530" s="6"/>
      <c r="G530" s="6"/>
      <c r="H530" s="6"/>
      <c r="I530" s="6"/>
      <c r="J530" s="6"/>
      <c r="K530" s="6"/>
      <c r="L530" s="6"/>
      <c r="M530" s="6"/>
      <c r="N530" s="3"/>
      <c r="O530" s="6"/>
      <c r="Q530" s="6"/>
    </row>
    <row r="531">
      <c r="A531" s="6"/>
      <c r="B531" s="6"/>
      <c r="C531" s="6"/>
      <c r="D531" s="6"/>
      <c r="E531" s="6"/>
      <c r="F531" s="6"/>
      <c r="G531" s="6"/>
      <c r="H531" s="6"/>
      <c r="I531" s="6"/>
      <c r="J531" s="6"/>
      <c r="K531" s="6"/>
      <c r="L531" s="6"/>
      <c r="M531" s="6"/>
      <c r="N531" s="3"/>
      <c r="O531" s="6"/>
      <c r="Q531" s="6"/>
    </row>
    <row r="532">
      <c r="A532" s="6"/>
      <c r="B532" s="6"/>
      <c r="C532" s="6"/>
      <c r="D532" s="6"/>
      <c r="E532" s="6"/>
      <c r="F532" s="6"/>
      <c r="G532" s="6"/>
      <c r="H532" s="6"/>
      <c r="I532" s="6"/>
      <c r="J532" s="6"/>
      <c r="K532" s="6"/>
      <c r="L532" s="6"/>
      <c r="M532" s="6"/>
      <c r="N532" s="3"/>
      <c r="O532" s="6"/>
      <c r="Q532" s="6"/>
    </row>
    <row r="533">
      <c r="A533" s="6"/>
      <c r="B533" s="6"/>
      <c r="C533" s="6"/>
      <c r="D533" s="6"/>
      <c r="E533" s="6"/>
      <c r="F533" s="6"/>
      <c r="G533" s="6"/>
      <c r="H533" s="6"/>
      <c r="I533" s="6"/>
      <c r="J533" s="6"/>
      <c r="K533" s="6"/>
      <c r="L533" s="6"/>
      <c r="M533" s="6"/>
      <c r="N533" s="3"/>
      <c r="O533" s="6"/>
      <c r="Q533" s="6"/>
    </row>
    <row r="534">
      <c r="A534" s="6"/>
      <c r="B534" s="6"/>
      <c r="C534" s="6"/>
      <c r="D534" s="6"/>
      <c r="E534" s="6"/>
      <c r="F534" s="6"/>
      <c r="G534" s="6"/>
      <c r="H534" s="6"/>
      <c r="I534" s="6"/>
      <c r="J534" s="6"/>
      <c r="K534" s="6"/>
      <c r="L534" s="6"/>
      <c r="M534" s="6"/>
      <c r="N534" s="3"/>
      <c r="O534" s="6"/>
      <c r="Q534" s="6"/>
    </row>
    <row r="535">
      <c r="A535" s="6"/>
      <c r="B535" s="6"/>
      <c r="C535" s="6"/>
      <c r="D535" s="6"/>
      <c r="E535" s="6"/>
      <c r="F535" s="6"/>
      <c r="G535" s="6"/>
      <c r="H535" s="6"/>
      <c r="I535" s="6"/>
      <c r="J535" s="6"/>
      <c r="K535" s="6"/>
      <c r="L535" s="6"/>
      <c r="M535" s="6"/>
      <c r="N535" s="3"/>
      <c r="O535" s="6"/>
      <c r="Q535" s="6"/>
    </row>
    <row r="536">
      <c r="A536" s="6"/>
      <c r="B536" s="6"/>
      <c r="C536" s="6"/>
      <c r="D536" s="6"/>
      <c r="E536" s="6"/>
      <c r="F536" s="6"/>
      <c r="G536" s="6"/>
      <c r="H536" s="6"/>
      <c r="I536" s="6"/>
      <c r="J536" s="6"/>
      <c r="K536" s="6"/>
      <c r="L536" s="6"/>
      <c r="M536" s="6"/>
      <c r="N536" s="3"/>
      <c r="O536" s="6"/>
      <c r="Q536" s="6"/>
    </row>
    <row r="537">
      <c r="A537" s="6"/>
      <c r="B537" s="6"/>
      <c r="C537" s="6"/>
      <c r="D537" s="6"/>
      <c r="E537" s="6"/>
      <c r="F537" s="6"/>
      <c r="G537" s="6"/>
      <c r="H537" s="6"/>
      <c r="I537" s="6"/>
      <c r="J537" s="6"/>
      <c r="K537" s="6"/>
      <c r="L537" s="6"/>
      <c r="M537" s="6"/>
      <c r="N537" s="3"/>
      <c r="O537" s="6"/>
      <c r="Q537" s="6"/>
    </row>
    <row r="538">
      <c r="A538" s="6"/>
      <c r="B538" s="6"/>
      <c r="C538" s="6"/>
      <c r="D538" s="6"/>
      <c r="E538" s="6"/>
      <c r="F538" s="6"/>
      <c r="G538" s="6"/>
      <c r="H538" s="6"/>
      <c r="I538" s="6"/>
      <c r="J538" s="6"/>
      <c r="K538" s="6"/>
      <c r="L538" s="6"/>
      <c r="M538" s="6"/>
      <c r="N538" s="3"/>
      <c r="O538" s="6"/>
      <c r="Q538" s="6"/>
    </row>
    <row r="539">
      <c r="A539" s="6"/>
      <c r="B539" s="6"/>
      <c r="C539" s="6"/>
      <c r="D539" s="6"/>
      <c r="E539" s="6"/>
      <c r="F539" s="6"/>
      <c r="G539" s="6"/>
      <c r="H539" s="6"/>
      <c r="I539" s="6"/>
      <c r="J539" s="6"/>
      <c r="K539" s="6"/>
      <c r="L539" s="6"/>
      <c r="M539" s="6"/>
      <c r="N539" s="3"/>
      <c r="O539" s="6"/>
      <c r="Q539" s="6"/>
    </row>
    <row r="540">
      <c r="A540" s="6"/>
      <c r="B540" s="6"/>
      <c r="C540" s="6"/>
      <c r="D540" s="6"/>
      <c r="E540" s="6"/>
      <c r="F540" s="6"/>
      <c r="G540" s="6"/>
      <c r="H540" s="6"/>
      <c r="I540" s="6"/>
      <c r="J540" s="6"/>
      <c r="K540" s="6"/>
      <c r="L540" s="6"/>
      <c r="M540" s="6"/>
      <c r="N540" s="3"/>
      <c r="O540" s="6"/>
      <c r="Q540" s="6"/>
    </row>
    <row r="541">
      <c r="A541" s="6"/>
      <c r="B541" s="6"/>
      <c r="C541" s="6"/>
      <c r="D541" s="6"/>
      <c r="E541" s="6"/>
      <c r="F541" s="6"/>
      <c r="G541" s="6"/>
      <c r="H541" s="6"/>
      <c r="I541" s="6"/>
      <c r="J541" s="6"/>
      <c r="K541" s="6"/>
      <c r="L541" s="6"/>
      <c r="M541" s="6"/>
      <c r="N541" s="3"/>
      <c r="O541" s="6"/>
      <c r="Q541" s="6"/>
    </row>
    <row r="542">
      <c r="A542" s="6"/>
      <c r="B542" s="6"/>
      <c r="C542" s="6"/>
      <c r="D542" s="6"/>
      <c r="E542" s="6"/>
      <c r="F542" s="6"/>
      <c r="G542" s="6"/>
      <c r="H542" s="6"/>
      <c r="I542" s="6"/>
      <c r="J542" s="6"/>
      <c r="K542" s="6"/>
      <c r="L542" s="6"/>
      <c r="M542" s="6"/>
      <c r="N542" s="3"/>
      <c r="O542" s="6"/>
      <c r="Q542" s="6"/>
    </row>
    <row r="543">
      <c r="A543" s="6"/>
      <c r="B543" s="6"/>
      <c r="C543" s="6"/>
      <c r="D543" s="6"/>
      <c r="E543" s="6"/>
      <c r="F543" s="6"/>
      <c r="G543" s="6"/>
      <c r="H543" s="6"/>
      <c r="I543" s="6"/>
      <c r="J543" s="6"/>
      <c r="K543" s="6"/>
      <c r="L543" s="6"/>
      <c r="M543" s="6"/>
      <c r="N543" s="3"/>
      <c r="O543" s="6"/>
      <c r="Q543" s="6"/>
    </row>
    <row r="544">
      <c r="A544" s="6"/>
      <c r="B544" s="6"/>
      <c r="C544" s="6"/>
      <c r="D544" s="6"/>
      <c r="E544" s="6"/>
      <c r="F544" s="6"/>
      <c r="G544" s="6"/>
      <c r="H544" s="6"/>
      <c r="I544" s="6"/>
      <c r="J544" s="6"/>
      <c r="K544" s="6"/>
      <c r="L544" s="6"/>
      <c r="M544" s="6"/>
      <c r="N544" s="3"/>
      <c r="O544" s="6"/>
      <c r="Q544" s="6"/>
    </row>
    <row r="545">
      <c r="A545" s="6"/>
      <c r="B545" s="6"/>
      <c r="C545" s="6"/>
      <c r="D545" s="6"/>
      <c r="E545" s="6"/>
      <c r="F545" s="6"/>
      <c r="G545" s="6"/>
      <c r="H545" s="6"/>
      <c r="I545" s="6"/>
      <c r="J545" s="6"/>
      <c r="K545" s="6"/>
      <c r="L545" s="6"/>
      <c r="M545" s="6"/>
      <c r="N545" s="3"/>
      <c r="O545" s="6"/>
      <c r="Q545" s="6"/>
    </row>
    <row r="546">
      <c r="A546" s="6"/>
      <c r="B546" s="6"/>
      <c r="C546" s="6"/>
      <c r="D546" s="6"/>
      <c r="E546" s="6"/>
      <c r="F546" s="6"/>
      <c r="G546" s="6"/>
      <c r="H546" s="6"/>
      <c r="I546" s="6"/>
      <c r="J546" s="6"/>
      <c r="K546" s="6"/>
      <c r="L546" s="6"/>
      <c r="M546" s="6"/>
      <c r="N546" s="3"/>
      <c r="O546" s="6"/>
      <c r="Q546" s="6"/>
    </row>
    <row r="547">
      <c r="A547" s="6"/>
      <c r="B547" s="6"/>
      <c r="C547" s="6"/>
      <c r="D547" s="6"/>
      <c r="E547" s="6"/>
      <c r="F547" s="6"/>
      <c r="G547" s="6"/>
      <c r="H547" s="6"/>
      <c r="I547" s="6"/>
      <c r="J547" s="6"/>
      <c r="K547" s="6"/>
      <c r="L547" s="6"/>
      <c r="M547" s="6"/>
      <c r="N547" s="3"/>
      <c r="O547" s="6"/>
      <c r="Q547" s="6"/>
    </row>
    <row r="548">
      <c r="A548" s="6"/>
      <c r="B548" s="6"/>
      <c r="C548" s="6"/>
      <c r="D548" s="6"/>
      <c r="E548" s="6"/>
      <c r="F548" s="6"/>
      <c r="G548" s="6"/>
      <c r="H548" s="6"/>
      <c r="I548" s="6"/>
      <c r="J548" s="6"/>
      <c r="K548" s="6"/>
      <c r="L548" s="6"/>
      <c r="M548" s="6"/>
      <c r="N548" s="3"/>
      <c r="O548" s="6"/>
      <c r="Q548" s="6"/>
    </row>
    <row r="549">
      <c r="A549" s="6"/>
      <c r="B549" s="6"/>
      <c r="C549" s="6"/>
      <c r="D549" s="6"/>
      <c r="E549" s="6"/>
      <c r="F549" s="6"/>
      <c r="G549" s="6"/>
      <c r="H549" s="6"/>
      <c r="I549" s="6"/>
      <c r="J549" s="6"/>
      <c r="K549" s="6"/>
      <c r="L549" s="6"/>
      <c r="M549" s="6"/>
      <c r="N549" s="3"/>
      <c r="O549" s="6"/>
      <c r="Q549" s="6"/>
    </row>
    <row r="550">
      <c r="A550" s="6"/>
      <c r="B550" s="6"/>
      <c r="C550" s="6"/>
      <c r="D550" s="6"/>
      <c r="E550" s="6"/>
      <c r="F550" s="6"/>
      <c r="G550" s="6"/>
      <c r="H550" s="6"/>
      <c r="I550" s="6"/>
      <c r="J550" s="6"/>
      <c r="K550" s="6"/>
      <c r="L550" s="6"/>
      <c r="M550" s="6"/>
      <c r="N550" s="3"/>
      <c r="O550" s="6"/>
      <c r="Q550" s="6"/>
    </row>
    <row r="551">
      <c r="A551" s="6"/>
      <c r="B551" s="6"/>
      <c r="C551" s="6"/>
      <c r="D551" s="6"/>
      <c r="E551" s="6"/>
      <c r="F551" s="6"/>
      <c r="G551" s="6"/>
      <c r="H551" s="6"/>
      <c r="I551" s="6"/>
      <c r="J551" s="6"/>
      <c r="K551" s="6"/>
      <c r="L551" s="6"/>
      <c r="M551" s="6"/>
      <c r="N551" s="3"/>
      <c r="O551" s="6"/>
      <c r="Q551" s="6"/>
    </row>
    <row r="552">
      <c r="A552" s="6"/>
      <c r="B552" s="6"/>
      <c r="C552" s="6"/>
      <c r="D552" s="6"/>
      <c r="E552" s="6"/>
      <c r="F552" s="6"/>
      <c r="G552" s="6"/>
      <c r="H552" s="6"/>
      <c r="I552" s="6"/>
      <c r="J552" s="6"/>
      <c r="K552" s="6"/>
      <c r="L552" s="6"/>
      <c r="M552" s="6"/>
      <c r="N552" s="3"/>
      <c r="O552" s="6"/>
      <c r="Q552" s="6"/>
    </row>
    <row r="553">
      <c r="A553" s="6"/>
      <c r="B553" s="6"/>
      <c r="C553" s="6"/>
      <c r="D553" s="6"/>
      <c r="E553" s="6"/>
      <c r="F553" s="6"/>
      <c r="G553" s="6"/>
      <c r="H553" s="6"/>
      <c r="I553" s="6"/>
      <c r="J553" s="6"/>
      <c r="K553" s="6"/>
      <c r="L553" s="6"/>
      <c r="M553" s="6"/>
      <c r="N553" s="3"/>
      <c r="O553" s="6"/>
      <c r="Q553" s="6"/>
    </row>
    <row r="554">
      <c r="A554" s="6"/>
      <c r="B554" s="6"/>
      <c r="C554" s="6"/>
      <c r="D554" s="6"/>
      <c r="E554" s="6"/>
      <c r="F554" s="6"/>
      <c r="G554" s="6"/>
      <c r="H554" s="6"/>
      <c r="I554" s="6"/>
      <c r="J554" s="6"/>
      <c r="K554" s="6"/>
      <c r="L554" s="6"/>
      <c r="M554" s="6"/>
      <c r="N554" s="3"/>
      <c r="O554" s="6"/>
      <c r="Q554" s="6"/>
    </row>
    <row r="555">
      <c r="A555" s="6"/>
      <c r="B555" s="6"/>
      <c r="C555" s="6"/>
      <c r="D555" s="6"/>
      <c r="E555" s="6"/>
      <c r="F555" s="6"/>
      <c r="G555" s="6"/>
      <c r="H555" s="6"/>
      <c r="I555" s="6"/>
      <c r="J555" s="6"/>
      <c r="K555" s="6"/>
      <c r="L555" s="6"/>
      <c r="M555" s="6"/>
      <c r="N555" s="3"/>
      <c r="O555" s="6"/>
      <c r="Q555" s="6"/>
    </row>
    <row r="556">
      <c r="A556" s="6"/>
      <c r="B556" s="6"/>
      <c r="C556" s="6"/>
      <c r="D556" s="6"/>
      <c r="E556" s="6"/>
      <c r="F556" s="6"/>
      <c r="G556" s="6"/>
      <c r="H556" s="6"/>
      <c r="I556" s="6"/>
      <c r="J556" s="6"/>
      <c r="K556" s="6"/>
      <c r="L556" s="6"/>
      <c r="M556" s="6"/>
      <c r="N556" s="3"/>
      <c r="O556" s="6"/>
      <c r="Q556" s="6"/>
    </row>
    <row r="557">
      <c r="A557" s="6"/>
      <c r="B557" s="6"/>
      <c r="C557" s="6"/>
      <c r="D557" s="6"/>
      <c r="E557" s="6"/>
      <c r="F557" s="6"/>
      <c r="G557" s="6"/>
      <c r="H557" s="6"/>
      <c r="I557" s="6"/>
      <c r="J557" s="6"/>
      <c r="K557" s="6"/>
      <c r="L557" s="6"/>
      <c r="M557" s="6"/>
      <c r="N557" s="3"/>
      <c r="O557" s="6"/>
      <c r="Q557" s="6"/>
    </row>
    <row r="558">
      <c r="A558" s="6"/>
      <c r="B558" s="6"/>
      <c r="C558" s="6"/>
      <c r="D558" s="6"/>
      <c r="E558" s="6"/>
      <c r="F558" s="6"/>
      <c r="G558" s="6"/>
      <c r="H558" s="6"/>
      <c r="I558" s="6"/>
      <c r="J558" s="6"/>
      <c r="K558" s="6"/>
      <c r="L558" s="6"/>
      <c r="M558" s="6"/>
      <c r="N558" s="3"/>
      <c r="O558" s="6"/>
      <c r="Q558" s="6"/>
    </row>
    <row r="559">
      <c r="A559" s="6"/>
      <c r="B559" s="6"/>
      <c r="C559" s="6"/>
      <c r="D559" s="6"/>
      <c r="E559" s="6"/>
      <c r="F559" s="6"/>
      <c r="G559" s="6"/>
      <c r="H559" s="6"/>
      <c r="I559" s="6"/>
      <c r="J559" s="6"/>
      <c r="K559" s="6"/>
      <c r="L559" s="6"/>
      <c r="M559" s="6"/>
      <c r="N559" s="3"/>
      <c r="O559" s="6"/>
      <c r="Q559" s="6"/>
    </row>
    <row r="560">
      <c r="A560" s="6"/>
      <c r="B560" s="6"/>
      <c r="C560" s="6"/>
      <c r="D560" s="6"/>
      <c r="E560" s="6"/>
      <c r="F560" s="6"/>
      <c r="G560" s="6"/>
      <c r="H560" s="6"/>
      <c r="I560" s="6"/>
      <c r="J560" s="6"/>
      <c r="K560" s="6"/>
      <c r="L560" s="6"/>
      <c r="M560" s="6"/>
      <c r="N560" s="3"/>
      <c r="O560" s="6"/>
      <c r="Q560" s="6"/>
    </row>
    <row r="561">
      <c r="A561" s="6"/>
      <c r="B561" s="6"/>
      <c r="C561" s="6"/>
      <c r="D561" s="6"/>
      <c r="E561" s="6"/>
      <c r="F561" s="6"/>
      <c r="G561" s="6"/>
      <c r="H561" s="6"/>
      <c r="I561" s="6"/>
      <c r="J561" s="6"/>
      <c r="K561" s="6"/>
      <c r="L561" s="6"/>
      <c r="M561" s="6"/>
      <c r="N561" s="3"/>
      <c r="O561" s="6"/>
      <c r="Q561" s="6"/>
    </row>
    <row r="562">
      <c r="A562" s="6"/>
      <c r="B562" s="6"/>
      <c r="C562" s="6"/>
      <c r="D562" s="6"/>
      <c r="E562" s="6"/>
      <c r="F562" s="6"/>
      <c r="G562" s="6"/>
      <c r="H562" s="6"/>
      <c r="I562" s="6"/>
      <c r="J562" s="6"/>
      <c r="K562" s="6"/>
      <c r="L562" s="6"/>
      <c r="M562" s="6"/>
      <c r="N562" s="3"/>
      <c r="O562" s="6"/>
      <c r="Q562" s="6"/>
    </row>
    <row r="563">
      <c r="A563" s="6"/>
      <c r="B563" s="6"/>
      <c r="C563" s="6"/>
      <c r="D563" s="6"/>
      <c r="E563" s="6"/>
      <c r="F563" s="6"/>
      <c r="G563" s="6"/>
      <c r="H563" s="6"/>
      <c r="I563" s="6"/>
      <c r="J563" s="6"/>
      <c r="K563" s="6"/>
      <c r="L563" s="6"/>
      <c r="M563" s="6"/>
      <c r="N563" s="3"/>
      <c r="O563" s="6"/>
      <c r="Q563" s="6"/>
    </row>
    <row r="564">
      <c r="A564" s="6"/>
      <c r="B564" s="6"/>
      <c r="C564" s="6"/>
      <c r="D564" s="6"/>
      <c r="E564" s="6"/>
      <c r="F564" s="6"/>
      <c r="G564" s="6"/>
      <c r="H564" s="6"/>
      <c r="I564" s="6"/>
      <c r="J564" s="6"/>
      <c r="K564" s="6"/>
      <c r="L564" s="6"/>
      <c r="M564" s="6"/>
      <c r="N564" s="3"/>
      <c r="O564" s="6"/>
      <c r="Q564" s="6"/>
    </row>
    <row r="565">
      <c r="A565" s="6"/>
      <c r="B565" s="6"/>
      <c r="C565" s="6"/>
      <c r="D565" s="6"/>
      <c r="E565" s="6"/>
      <c r="F565" s="6"/>
      <c r="G565" s="6"/>
      <c r="H565" s="6"/>
      <c r="I565" s="6"/>
      <c r="J565" s="6"/>
      <c r="K565" s="6"/>
      <c r="L565" s="6"/>
      <c r="M565" s="6"/>
      <c r="N565" s="3"/>
      <c r="O565" s="6"/>
      <c r="Q565" s="6"/>
    </row>
    <row r="566">
      <c r="A566" s="6"/>
      <c r="B566" s="6"/>
      <c r="C566" s="6"/>
      <c r="D566" s="6"/>
      <c r="E566" s="6"/>
      <c r="F566" s="6"/>
      <c r="G566" s="6"/>
      <c r="H566" s="6"/>
      <c r="I566" s="6"/>
      <c r="J566" s="6"/>
      <c r="K566" s="6"/>
      <c r="L566" s="6"/>
      <c r="M566" s="6"/>
      <c r="N566" s="3"/>
      <c r="O566" s="6"/>
      <c r="Q566" s="6"/>
    </row>
    <row r="567">
      <c r="A567" s="6"/>
      <c r="B567" s="6"/>
      <c r="C567" s="6"/>
      <c r="D567" s="6"/>
      <c r="E567" s="6"/>
      <c r="F567" s="6"/>
      <c r="G567" s="6"/>
      <c r="H567" s="6"/>
      <c r="I567" s="6"/>
      <c r="J567" s="6"/>
      <c r="K567" s="6"/>
      <c r="L567" s="6"/>
      <c r="M567" s="6"/>
      <c r="N567" s="3"/>
      <c r="O567" s="6"/>
      <c r="Q567" s="6"/>
    </row>
    <row r="568">
      <c r="A568" s="6"/>
      <c r="B568" s="6"/>
      <c r="C568" s="6"/>
      <c r="D568" s="6"/>
      <c r="E568" s="6"/>
      <c r="F568" s="6"/>
      <c r="G568" s="6"/>
      <c r="H568" s="6"/>
      <c r="I568" s="6"/>
      <c r="J568" s="6"/>
      <c r="K568" s="6"/>
      <c r="L568" s="6"/>
      <c r="M568" s="6"/>
      <c r="N568" s="3"/>
      <c r="O568" s="6"/>
      <c r="Q568" s="6"/>
    </row>
    <row r="569">
      <c r="A569" s="6"/>
      <c r="B569" s="6"/>
      <c r="C569" s="6"/>
      <c r="D569" s="6"/>
      <c r="E569" s="6"/>
      <c r="F569" s="6"/>
      <c r="G569" s="6"/>
      <c r="H569" s="6"/>
      <c r="I569" s="6"/>
      <c r="J569" s="6"/>
      <c r="K569" s="6"/>
      <c r="L569" s="6"/>
      <c r="M569" s="6"/>
      <c r="N569" s="3"/>
      <c r="O569" s="6"/>
      <c r="Q569" s="6"/>
    </row>
    <row r="570">
      <c r="A570" s="6"/>
      <c r="B570" s="6"/>
      <c r="C570" s="6"/>
      <c r="D570" s="6"/>
      <c r="E570" s="6"/>
      <c r="F570" s="6"/>
      <c r="G570" s="6"/>
      <c r="H570" s="6"/>
      <c r="I570" s="6"/>
      <c r="J570" s="6"/>
      <c r="K570" s="6"/>
      <c r="L570" s="6"/>
      <c r="M570" s="6"/>
      <c r="N570" s="3"/>
      <c r="O570" s="6"/>
      <c r="Q570" s="6"/>
    </row>
    <row r="571">
      <c r="A571" s="6"/>
      <c r="B571" s="6"/>
      <c r="C571" s="6"/>
      <c r="D571" s="6"/>
      <c r="E571" s="6"/>
      <c r="F571" s="6"/>
      <c r="G571" s="6"/>
      <c r="H571" s="6"/>
      <c r="I571" s="6"/>
      <c r="J571" s="6"/>
      <c r="K571" s="6"/>
      <c r="L571" s="6"/>
      <c r="M571" s="6"/>
      <c r="N571" s="3"/>
      <c r="O571" s="6"/>
      <c r="Q571" s="6"/>
    </row>
    <row r="572">
      <c r="A572" s="6"/>
      <c r="B572" s="6"/>
      <c r="C572" s="6"/>
      <c r="D572" s="6"/>
      <c r="E572" s="6"/>
      <c r="F572" s="6"/>
      <c r="G572" s="6"/>
      <c r="H572" s="6"/>
      <c r="I572" s="6"/>
      <c r="J572" s="6"/>
      <c r="K572" s="6"/>
      <c r="L572" s="6"/>
      <c r="M572" s="6"/>
      <c r="N572" s="3"/>
      <c r="O572" s="6"/>
      <c r="Q572" s="6"/>
    </row>
    <row r="573">
      <c r="A573" s="6"/>
      <c r="B573" s="6"/>
      <c r="C573" s="6"/>
      <c r="D573" s="6"/>
      <c r="E573" s="6"/>
      <c r="F573" s="6"/>
      <c r="G573" s="6"/>
      <c r="H573" s="6"/>
      <c r="I573" s="6"/>
      <c r="J573" s="6"/>
      <c r="K573" s="6"/>
      <c r="L573" s="6"/>
      <c r="M573" s="6"/>
      <c r="N573" s="3"/>
      <c r="O573" s="6"/>
      <c r="Q573" s="6"/>
    </row>
    <row r="574">
      <c r="A574" s="6"/>
      <c r="B574" s="6"/>
      <c r="C574" s="6"/>
      <c r="D574" s="6"/>
      <c r="E574" s="6"/>
      <c r="F574" s="6"/>
      <c r="G574" s="6"/>
      <c r="H574" s="6"/>
      <c r="I574" s="6"/>
      <c r="J574" s="6"/>
      <c r="K574" s="6"/>
      <c r="L574" s="6"/>
      <c r="M574" s="6"/>
      <c r="N574" s="3"/>
      <c r="O574" s="6"/>
      <c r="Q574" s="6"/>
    </row>
    <row r="575">
      <c r="A575" s="6"/>
      <c r="B575" s="6"/>
      <c r="C575" s="6"/>
      <c r="D575" s="6"/>
      <c r="E575" s="6"/>
      <c r="F575" s="6"/>
      <c r="G575" s="6"/>
      <c r="H575" s="6"/>
      <c r="I575" s="6"/>
      <c r="J575" s="6"/>
      <c r="K575" s="6"/>
      <c r="L575" s="6"/>
      <c r="M575" s="6"/>
      <c r="N575" s="3"/>
      <c r="O575" s="6"/>
      <c r="Q575" s="6"/>
    </row>
    <row r="576">
      <c r="A576" s="6"/>
      <c r="B576" s="6"/>
      <c r="C576" s="6"/>
      <c r="D576" s="6"/>
      <c r="E576" s="6"/>
      <c r="F576" s="6"/>
      <c r="G576" s="6"/>
      <c r="H576" s="6"/>
      <c r="I576" s="6"/>
      <c r="J576" s="6"/>
      <c r="K576" s="6"/>
      <c r="L576" s="6"/>
      <c r="M576" s="6"/>
      <c r="N576" s="3"/>
      <c r="O576" s="6"/>
      <c r="Q576" s="6"/>
    </row>
    <row r="577">
      <c r="A577" s="6"/>
      <c r="B577" s="6"/>
      <c r="C577" s="6"/>
      <c r="D577" s="6"/>
      <c r="E577" s="6"/>
      <c r="F577" s="6"/>
      <c r="G577" s="6"/>
      <c r="H577" s="6"/>
      <c r="I577" s="6"/>
      <c r="J577" s="6"/>
      <c r="K577" s="6"/>
      <c r="L577" s="6"/>
      <c r="M577" s="6"/>
      <c r="N577" s="3"/>
      <c r="O577" s="6"/>
      <c r="Q577" s="6"/>
    </row>
    <row r="578">
      <c r="A578" s="6"/>
      <c r="B578" s="6"/>
      <c r="C578" s="6"/>
      <c r="D578" s="6"/>
      <c r="E578" s="6"/>
      <c r="F578" s="6"/>
      <c r="G578" s="6"/>
      <c r="H578" s="6"/>
      <c r="I578" s="6"/>
      <c r="J578" s="6"/>
      <c r="K578" s="6"/>
      <c r="L578" s="6"/>
      <c r="M578" s="6"/>
      <c r="N578" s="3"/>
      <c r="O578" s="6"/>
      <c r="Q578" s="6"/>
    </row>
    <row r="579">
      <c r="A579" s="6"/>
      <c r="B579" s="6"/>
      <c r="C579" s="6"/>
      <c r="D579" s="6"/>
      <c r="E579" s="6"/>
      <c r="F579" s="6"/>
      <c r="G579" s="6"/>
      <c r="H579" s="6"/>
      <c r="I579" s="6"/>
      <c r="J579" s="6"/>
      <c r="K579" s="6"/>
      <c r="L579" s="6"/>
      <c r="M579" s="6"/>
      <c r="N579" s="3"/>
      <c r="O579" s="6"/>
      <c r="Q579" s="6"/>
    </row>
    <row r="580">
      <c r="A580" s="6"/>
      <c r="B580" s="6"/>
      <c r="C580" s="6"/>
      <c r="D580" s="6"/>
      <c r="E580" s="6"/>
      <c r="F580" s="6"/>
      <c r="G580" s="6"/>
      <c r="H580" s="6"/>
      <c r="I580" s="6"/>
      <c r="J580" s="6"/>
      <c r="K580" s="6"/>
      <c r="L580" s="6"/>
      <c r="M580" s="6"/>
      <c r="N580" s="3"/>
      <c r="O580" s="6"/>
      <c r="Q580" s="6"/>
    </row>
    <row r="581">
      <c r="A581" s="6"/>
      <c r="B581" s="6"/>
      <c r="C581" s="6"/>
      <c r="D581" s="6"/>
      <c r="E581" s="6"/>
      <c r="F581" s="6"/>
      <c r="G581" s="6"/>
      <c r="H581" s="6"/>
      <c r="I581" s="6"/>
      <c r="J581" s="6"/>
      <c r="K581" s="6"/>
      <c r="L581" s="6"/>
      <c r="M581" s="6"/>
      <c r="N581" s="3"/>
      <c r="O581" s="6"/>
      <c r="Q581" s="6"/>
    </row>
    <row r="582">
      <c r="A582" s="6"/>
      <c r="B582" s="6"/>
      <c r="C582" s="6"/>
      <c r="D582" s="6"/>
      <c r="E582" s="6"/>
      <c r="F582" s="6"/>
      <c r="G582" s="6"/>
      <c r="H582" s="6"/>
      <c r="I582" s="6"/>
      <c r="J582" s="6"/>
      <c r="K582" s="6"/>
      <c r="L582" s="6"/>
      <c r="M582" s="6"/>
      <c r="N582" s="3"/>
      <c r="O582" s="6"/>
      <c r="Q582" s="6"/>
    </row>
    <row r="583">
      <c r="A583" s="6"/>
      <c r="B583" s="6"/>
      <c r="C583" s="6"/>
      <c r="D583" s="6"/>
      <c r="E583" s="6"/>
      <c r="F583" s="6"/>
      <c r="G583" s="6"/>
      <c r="H583" s="6"/>
      <c r="I583" s="6"/>
      <c r="J583" s="6"/>
      <c r="K583" s="6"/>
      <c r="L583" s="6"/>
      <c r="M583" s="6"/>
      <c r="N583" s="3"/>
      <c r="O583" s="6"/>
      <c r="Q583" s="6"/>
    </row>
    <row r="584">
      <c r="A584" s="6"/>
      <c r="B584" s="6"/>
      <c r="C584" s="6"/>
      <c r="D584" s="6"/>
      <c r="E584" s="6"/>
      <c r="F584" s="6"/>
      <c r="G584" s="6"/>
      <c r="H584" s="6"/>
      <c r="I584" s="6"/>
      <c r="J584" s="6"/>
      <c r="K584" s="6"/>
      <c r="L584" s="6"/>
      <c r="M584" s="6"/>
      <c r="N584" s="3"/>
      <c r="O584" s="6"/>
      <c r="Q584" s="6"/>
    </row>
    <row r="585">
      <c r="A585" s="6"/>
      <c r="B585" s="6"/>
      <c r="C585" s="6"/>
      <c r="D585" s="6"/>
      <c r="E585" s="6"/>
      <c r="F585" s="6"/>
      <c r="G585" s="6"/>
      <c r="H585" s="6"/>
      <c r="I585" s="6"/>
      <c r="J585" s="6"/>
      <c r="K585" s="6"/>
      <c r="L585" s="6"/>
      <c r="M585" s="6"/>
      <c r="N585" s="3"/>
      <c r="O585" s="6"/>
      <c r="Q585" s="6"/>
    </row>
    <row r="586">
      <c r="A586" s="6"/>
      <c r="B586" s="6"/>
      <c r="C586" s="6"/>
      <c r="D586" s="6"/>
      <c r="E586" s="6"/>
      <c r="F586" s="6"/>
      <c r="G586" s="6"/>
      <c r="H586" s="6"/>
      <c r="I586" s="6"/>
      <c r="J586" s="6"/>
      <c r="K586" s="6"/>
      <c r="L586" s="6"/>
      <c r="M586" s="6"/>
      <c r="N586" s="3"/>
      <c r="O586" s="6"/>
      <c r="Q586" s="6"/>
    </row>
    <row r="587">
      <c r="A587" s="6"/>
      <c r="B587" s="6"/>
      <c r="C587" s="6"/>
      <c r="D587" s="6"/>
      <c r="E587" s="6"/>
      <c r="F587" s="6"/>
      <c r="G587" s="6"/>
      <c r="H587" s="6"/>
      <c r="I587" s="6"/>
      <c r="J587" s="6"/>
      <c r="K587" s="6"/>
      <c r="L587" s="6"/>
      <c r="M587" s="6"/>
      <c r="N587" s="3"/>
      <c r="O587" s="6"/>
      <c r="Q587" s="6"/>
    </row>
    <row r="588">
      <c r="A588" s="6"/>
      <c r="B588" s="6"/>
      <c r="C588" s="6"/>
      <c r="D588" s="6"/>
      <c r="E588" s="6"/>
      <c r="F588" s="6"/>
      <c r="G588" s="6"/>
      <c r="H588" s="6"/>
      <c r="I588" s="6"/>
      <c r="J588" s="6"/>
      <c r="K588" s="6"/>
      <c r="L588" s="6"/>
      <c r="M588" s="6"/>
      <c r="N588" s="3"/>
      <c r="O588" s="6"/>
      <c r="Q588" s="6"/>
    </row>
    <row r="589">
      <c r="A589" s="6"/>
      <c r="B589" s="6"/>
      <c r="C589" s="6"/>
      <c r="D589" s="6"/>
      <c r="E589" s="6"/>
      <c r="F589" s="6"/>
      <c r="G589" s="6"/>
      <c r="H589" s="6"/>
      <c r="I589" s="6"/>
      <c r="J589" s="6"/>
      <c r="K589" s="6"/>
      <c r="L589" s="6"/>
      <c r="M589" s="6"/>
      <c r="N589" s="3"/>
      <c r="O589" s="6"/>
      <c r="Q589" s="6"/>
    </row>
    <row r="590">
      <c r="A590" s="6"/>
      <c r="B590" s="6"/>
      <c r="C590" s="6"/>
      <c r="D590" s="6"/>
      <c r="E590" s="6"/>
      <c r="F590" s="6"/>
      <c r="G590" s="6"/>
      <c r="H590" s="6"/>
      <c r="I590" s="6"/>
      <c r="J590" s="6"/>
      <c r="K590" s="6"/>
      <c r="L590" s="6"/>
      <c r="M590" s="6"/>
      <c r="N590" s="3"/>
      <c r="O590" s="6"/>
      <c r="Q590" s="6"/>
    </row>
    <row r="591">
      <c r="A591" s="6"/>
      <c r="B591" s="6"/>
      <c r="C591" s="6"/>
      <c r="D591" s="6"/>
      <c r="E591" s="6"/>
      <c r="F591" s="6"/>
      <c r="G591" s="6"/>
      <c r="H591" s="6"/>
      <c r="I591" s="6"/>
      <c r="J591" s="6"/>
      <c r="K591" s="6"/>
      <c r="L591" s="6"/>
      <c r="M591" s="6"/>
      <c r="N591" s="3"/>
      <c r="O591" s="6"/>
      <c r="Q591" s="6"/>
    </row>
    <row r="592">
      <c r="A592" s="6"/>
      <c r="B592" s="6"/>
      <c r="C592" s="6"/>
      <c r="D592" s="6"/>
      <c r="E592" s="6"/>
      <c r="F592" s="6"/>
      <c r="G592" s="6"/>
      <c r="H592" s="6"/>
      <c r="I592" s="6"/>
      <c r="J592" s="6"/>
      <c r="K592" s="6"/>
      <c r="L592" s="6"/>
      <c r="M592" s="6"/>
      <c r="N592" s="3"/>
      <c r="O592" s="6"/>
      <c r="Q592" s="6"/>
    </row>
    <row r="593">
      <c r="A593" s="6"/>
      <c r="B593" s="6"/>
      <c r="C593" s="6"/>
      <c r="D593" s="6"/>
      <c r="E593" s="6"/>
      <c r="F593" s="6"/>
      <c r="G593" s="6"/>
      <c r="H593" s="6"/>
      <c r="I593" s="6"/>
      <c r="J593" s="6"/>
      <c r="K593" s="6"/>
      <c r="L593" s="6"/>
      <c r="M593" s="6"/>
      <c r="N593" s="3"/>
      <c r="O593" s="6"/>
      <c r="Q593" s="6"/>
    </row>
    <row r="594">
      <c r="A594" s="6"/>
      <c r="B594" s="6"/>
      <c r="C594" s="6"/>
      <c r="D594" s="6"/>
      <c r="E594" s="6"/>
      <c r="F594" s="6"/>
      <c r="G594" s="6"/>
      <c r="H594" s="6"/>
      <c r="I594" s="6"/>
      <c r="J594" s="6"/>
      <c r="K594" s="6"/>
      <c r="L594" s="6"/>
      <c r="M594" s="6"/>
      <c r="N594" s="3"/>
      <c r="O594" s="6"/>
      <c r="Q594" s="6"/>
    </row>
    <row r="595">
      <c r="A595" s="6"/>
      <c r="B595" s="6"/>
      <c r="C595" s="6"/>
      <c r="D595" s="6"/>
      <c r="E595" s="6"/>
      <c r="F595" s="6"/>
      <c r="G595" s="6"/>
      <c r="H595" s="6"/>
      <c r="I595" s="6"/>
      <c r="J595" s="6"/>
      <c r="K595" s="6"/>
      <c r="L595" s="6"/>
      <c r="M595" s="6"/>
      <c r="N595" s="3"/>
      <c r="O595" s="6"/>
      <c r="Q595" s="6"/>
    </row>
    <row r="596">
      <c r="A596" s="6"/>
      <c r="B596" s="6"/>
      <c r="C596" s="6"/>
      <c r="D596" s="6"/>
      <c r="E596" s="6"/>
      <c r="F596" s="6"/>
      <c r="G596" s="6"/>
      <c r="H596" s="6"/>
      <c r="I596" s="6"/>
      <c r="J596" s="6"/>
      <c r="K596" s="6"/>
      <c r="L596" s="6"/>
      <c r="M596" s="6"/>
      <c r="N596" s="3"/>
      <c r="O596" s="6"/>
      <c r="Q596" s="6"/>
    </row>
    <row r="597">
      <c r="A597" s="6"/>
      <c r="B597" s="6"/>
      <c r="C597" s="6"/>
      <c r="D597" s="6"/>
      <c r="E597" s="6"/>
      <c r="F597" s="6"/>
      <c r="G597" s="6"/>
      <c r="H597" s="6"/>
      <c r="I597" s="6"/>
      <c r="J597" s="6"/>
      <c r="K597" s="6"/>
      <c r="L597" s="6"/>
      <c r="M597" s="6"/>
      <c r="N597" s="3"/>
      <c r="O597" s="6"/>
      <c r="Q597" s="6"/>
    </row>
    <row r="598">
      <c r="A598" s="6"/>
      <c r="B598" s="6"/>
      <c r="C598" s="6"/>
      <c r="D598" s="6"/>
      <c r="E598" s="6"/>
      <c r="F598" s="6"/>
      <c r="G598" s="6"/>
      <c r="H598" s="6"/>
      <c r="I598" s="6"/>
      <c r="J598" s="6"/>
      <c r="K598" s="6"/>
      <c r="L598" s="6"/>
      <c r="M598" s="6"/>
      <c r="N598" s="3"/>
      <c r="O598" s="6"/>
      <c r="Q598" s="6"/>
    </row>
    <row r="599">
      <c r="A599" s="6"/>
      <c r="B599" s="6"/>
      <c r="C599" s="6"/>
      <c r="D599" s="6"/>
      <c r="E599" s="6"/>
      <c r="F599" s="6"/>
      <c r="G599" s="6"/>
      <c r="H599" s="6"/>
      <c r="I599" s="6"/>
      <c r="J599" s="6"/>
      <c r="K599" s="6"/>
      <c r="L599" s="6"/>
      <c r="M599" s="6"/>
      <c r="N599" s="3"/>
      <c r="O599" s="6"/>
      <c r="Q599" s="6"/>
    </row>
    <row r="600">
      <c r="A600" s="6"/>
      <c r="B600" s="6"/>
      <c r="C600" s="6"/>
      <c r="D600" s="6"/>
      <c r="E600" s="6"/>
      <c r="F600" s="6"/>
      <c r="G600" s="6"/>
      <c r="H600" s="6"/>
      <c r="I600" s="6"/>
      <c r="J600" s="6"/>
      <c r="K600" s="6"/>
      <c r="L600" s="6"/>
      <c r="M600" s="6"/>
      <c r="N600" s="3"/>
      <c r="O600" s="6"/>
      <c r="Q600" s="6"/>
    </row>
    <row r="601">
      <c r="A601" s="6"/>
      <c r="B601" s="6"/>
      <c r="C601" s="6"/>
      <c r="D601" s="6"/>
      <c r="E601" s="6"/>
      <c r="F601" s="6"/>
      <c r="G601" s="6"/>
      <c r="H601" s="6"/>
      <c r="I601" s="6"/>
      <c r="J601" s="6"/>
      <c r="K601" s="6"/>
      <c r="L601" s="6"/>
      <c r="M601" s="6"/>
      <c r="N601" s="3"/>
      <c r="O601" s="6"/>
      <c r="Q601" s="6"/>
    </row>
    <row r="602">
      <c r="A602" s="6"/>
      <c r="B602" s="6"/>
      <c r="C602" s="6"/>
      <c r="D602" s="6"/>
      <c r="E602" s="6"/>
      <c r="F602" s="6"/>
      <c r="G602" s="6"/>
      <c r="H602" s="6"/>
      <c r="I602" s="6"/>
      <c r="J602" s="6"/>
      <c r="K602" s="6"/>
      <c r="L602" s="6"/>
      <c r="M602" s="6"/>
      <c r="N602" s="3"/>
      <c r="O602" s="6"/>
      <c r="Q602" s="6"/>
    </row>
    <row r="603">
      <c r="A603" s="6"/>
      <c r="B603" s="6"/>
      <c r="C603" s="6"/>
      <c r="D603" s="6"/>
      <c r="E603" s="6"/>
      <c r="F603" s="6"/>
      <c r="G603" s="6"/>
      <c r="H603" s="6"/>
      <c r="I603" s="6"/>
      <c r="J603" s="6"/>
      <c r="K603" s="6"/>
      <c r="L603" s="6"/>
      <c r="M603" s="6"/>
      <c r="N603" s="3"/>
      <c r="O603" s="6"/>
      <c r="Q603" s="6"/>
    </row>
    <row r="604">
      <c r="A604" s="6"/>
      <c r="B604" s="6"/>
      <c r="C604" s="6"/>
      <c r="D604" s="6"/>
      <c r="E604" s="6"/>
      <c r="F604" s="6"/>
      <c r="G604" s="6"/>
      <c r="H604" s="6"/>
      <c r="I604" s="6"/>
      <c r="J604" s="6"/>
      <c r="K604" s="6"/>
      <c r="L604" s="6"/>
      <c r="M604" s="6"/>
      <c r="N604" s="3"/>
      <c r="O604" s="6"/>
      <c r="Q604" s="6"/>
    </row>
    <row r="605">
      <c r="A605" s="6"/>
      <c r="B605" s="6"/>
      <c r="C605" s="6"/>
      <c r="D605" s="6"/>
      <c r="E605" s="6"/>
      <c r="F605" s="6"/>
      <c r="G605" s="6"/>
      <c r="H605" s="6"/>
      <c r="I605" s="6"/>
      <c r="J605" s="6"/>
      <c r="K605" s="6"/>
      <c r="L605" s="6"/>
      <c r="M605" s="6"/>
      <c r="N605" s="3"/>
      <c r="O605" s="6"/>
      <c r="Q605" s="6"/>
    </row>
    <row r="606">
      <c r="A606" s="6"/>
      <c r="B606" s="6"/>
      <c r="C606" s="6"/>
      <c r="D606" s="6"/>
      <c r="E606" s="6"/>
      <c r="F606" s="6"/>
      <c r="G606" s="6"/>
      <c r="H606" s="6"/>
      <c r="I606" s="6"/>
      <c r="J606" s="6"/>
      <c r="K606" s="6"/>
      <c r="L606" s="6"/>
      <c r="M606" s="6"/>
      <c r="N606" s="3"/>
      <c r="O606" s="6"/>
      <c r="Q606" s="6"/>
    </row>
    <row r="607">
      <c r="A607" s="6"/>
      <c r="B607" s="6"/>
      <c r="C607" s="6"/>
      <c r="D607" s="6"/>
      <c r="E607" s="6"/>
      <c r="F607" s="6"/>
      <c r="G607" s="6"/>
      <c r="H607" s="6"/>
      <c r="I607" s="6"/>
      <c r="J607" s="6"/>
      <c r="K607" s="6"/>
      <c r="L607" s="6"/>
      <c r="M607" s="6"/>
      <c r="N607" s="3"/>
      <c r="O607" s="6"/>
      <c r="Q607" s="6"/>
    </row>
    <row r="608">
      <c r="A608" s="6"/>
      <c r="B608" s="6"/>
      <c r="C608" s="6"/>
      <c r="D608" s="6"/>
      <c r="E608" s="6"/>
      <c r="F608" s="6"/>
      <c r="G608" s="6"/>
      <c r="H608" s="6"/>
      <c r="I608" s="6"/>
      <c r="J608" s="6"/>
      <c r="K608" s="6"/>
      <c r="L608" s="6"/>
      <c r="M608" s="6"/>
      <c r="N608" s="3"/>
      <c r="O608" s="6"/>
      <c r="Q608" s="6"/>
    </row>
    <row r="609">
      <c r="A609" s="6"/>
      <c r="B609" s="6"/>
      <c r="C609" s="6"/>
      <c r="D609" s="6"/>
      <c r="E609" s="6"/>
      <c r="F609" s="6"/>
      <c r="G609" s="6"/>
      <c r="H609" s="6"/>
      <c r="I609" s="6"/>
      <c r="J609" s="6"/>
      <c r="K609" s="6"/>
      <c r="L609" s="6"/>
      <c r="M609" s="6"/>
      <c r="N609" s="3"/>
      <c r="O609" s="6"/>
      <c r="Q609" s="6"/>
    </row>
    <row r="610">
      <c r="A610" s="6"/>
      <c r="B610" s="6"/>
      <c r="C610" s="6"/>
      <c r="D610" s="6"/>
      <c r="E610" s="6"/>
      <c r="F610" s="6"/>
      <c r="G610" s="6"/>
      <c r="H610" s="6"/>
      <c r="I610" s="6"/>
      <c r="J610" s="6"/>
      <c r="K610" s="6"/>
      <c r="L610" s="6"/>
      <c r="M610" s="6"/>
      <c r="N610" s="3"/>
      <c r="O610" s="6"/>
      <c r="Q610" s="6"/>
    </row>
    <row r="611">
      <c r="A611" s="6"/>
      <c r="B611" s="6"/>
      <c r="C611" s="6"/>
      <c r="D611" s="6"/>
      <c r="E611" s="6"/>
      <c r="F611" s="6"/>
      <c r="G611" s="6"/>
      <c r="H611" s="6"/>
      <c r="I611" s="6"/>
      <c r="J611" s="6"/>
      <c r="K611" s="6"/>
      <c r="L611" s="6"/>
      <c r="M611" s="6"/>
      <c r="N611" s="3"/>
      <c r="O611" s="6"/>
      <c r="Q611" s="6"/>
    </row>
    <row r="612">
      <c r="A612" s="6"/>
      <c r="B612" s="6"/>
      <c r="C612" s="6"/>
      <c r="D612" s="6"/>
      <c r="E612" s="6"/>
      <c r="F612" s="6"/>
      <c r="G612" s="6"/>
      <c r="H612" s="6"/>
      <c r="I612" s="6"/>
      <c r="J612" s="6"/>
      <c r="K612" s="6"/>
      <c r="L612" s="6"/>
      <c r="M612" s="6"/>
      <c r="N612" s="3"/>
      <c r="O612" s="6"/>
      <c r="Q612" s="6"/>
    </row>
    <row r="613">
      <c r="A613" s="6"/>
      <c r="B613" s="6"/>
      <c r="C613" s="6"/>
      <c r="D613" s="6"/>
      <c r="E613" s="6"/>
      <c r="F613" s="6"/>
      <c r="G613" s="6"/>
      <c r="H613" s="6"/>
      <c r="I613" s="6"/>
      <c r="J613" s="6"/>
      <c r="K613" s="6"/>
      <c r="L613" s="6"/>
      <c r="M613" s="6"/>
      <c r="N613" s="3"/>
      <c r="O613" s="6"/>
      <c r="Q613" s="6"/>
    </row>
    <row r="614">
      <c r="A614" s="6"/>
      <c r="B614" s="6"/>
      <c r="C614" s="6"/>
      <c r="D614" s="6"/>
      <c r="E614" s="6"/>
      <c r="F614" s="6"/>
      <c r="G614" s="6"/>
      <c r="H614" s="6"/>
      <c r="I614" s="6"/>
      <c r="J614" s="6"/>
      <c r="K614" s="6"/>
      <c r="L614" s="6"/>
      <c r="M614" s="6"/>
      <c r="N614" s="3"/>
      <c r="O614" s="6"/>
      <c r="Q614" s="6"/>
    </row>
    <row r="615">
      <c r="A615" s="6"/>
      <c r="B615" s="6"/>
      <c r="C615" s="6"/>
      <c r="D615" s="6"/>
      <c r="E615" s="6"/>
      <c r="F615" s="6"/>
      <c r="G615" s="6"/>
      <c r="H615" s="6"/>
      <c r="I615" s="6"/>
      <c r="J615" s="6"/>
      <c r="K615" s="6"/>
      <c r="L615" s="6"/>
      <c r="M615" s="6"/>
      <c r="N615" s="3"/>
      <c r="O615" s="6"/>
      <c r="Q615" s="6"/>
    </row>
    <row r="616">
      <c r="A616" s="6"/>
      <c r="B616" s="6"/>
      <c r="C616" s="6"/>
      <c r="D616" s="6"/>
      <c r="E616" s="6"/>
      <c r="F616" s="6"/>
      <c r="G616" s="6"/>
      <c r="H616" s="6"/>
      <c r="I616" s="6"/>
      <c r="J616" s="6"/>
      <c r="K616" s="6"/>
      <c r="L616" s="6"/>
      <c r="M616" s="6"/>
      <c r="N616" s="3"/>
      <c r="O616" s="6"/>
      <c r="Q616" s="6"/>
    </row>
    <row r="617">
      <c r="A617" s="6"/>
      <c r="B617" s="6"/>
      <c r="C617" s="6"/>
      <c r="D617" s="6"/>
      <c r="E617" s="6"/>
      <c r="F617" s="6"/>
      <c r="G617" s="6"/>
      <c r="H617" s="6"/>
      <c r="I617" s="6"/>
      <c r="J617" s="6"/>
      <c r="K617" s="6"/>
      <c r="L617" s="6"/>
      <c r="M617" s="6"/>
      <c r="N617" s="3"/>
      <c r="O617" s="6"/>
      <c r="Q617" s="6"/>
    </row>
    <row r="618">
      <c r="A618" s="6"/>
      <c r="B618" s="6"/>
      <c r="C618" s="6"/>
      <c r="D618" s="6"/>
      <c r="E618" s="6"/>
      <c r="F618" s="6"/>
      <c r="G618" s="6"/>
      <c r="H618" s="6"/>
      <c r="I618" s="6"/>
      <c r="J618" s="6"/>
      <c r="K618" s="6"/>
      <c r="L618" s="6"/>
      <c r="M618" s="6"/>
      <c r="N618" s="3"/>
      <c r="O618" s="6"/>
      <c r="Q618" s="6"/>
    </row>
    <row r="619">
      <c r="A619" s="6"/>
      <c r="B619" s="6"/>
      <c r="C619" s="6"/>
      <c r="D619" s="6"/>
      <c r="E619" s="6"/>
      <c r="F619" s="6"/>
      <c r="G619" s="6"/>
      <c r="H619" s="6"/>
      <c r="I619" s="6"/>
      <c r="J619" s="6"/>
      <c r="K619" s="6"/>
      <c r="L619" s="6"/>
      <c r="M619" s="6"/>
      <c r="N619" s="3"/>
      <c r="O619" s="6"/>
      <c r="Q619" s="6"/>
    </row>
    <row r="620">
      <c r="A620" s="6"/>
      <c r="B620" s="6"/>
      <c r="C620" s="6"/>
      <c r="D620" s="6"/>
      <c r="E620" s="6"/>
      <c r="F620" s="6"/>
      <c r="G620" s="6"/>
      <c r="H620" s="6"/>
      <c r="I620" s="6"/>
      <c r="J620" s="6"/>
      <c r="K620" s="6"/>
      <c r="L620" s="6"/>
      <c r="M620" s="6"/>
      <c r="N620" s="3"/>
      <c r="O620" s="6"/>
      <c r="Q620" s="6"/>
    </row>
    <row r="621">
      <c r="A621" s="6"/>
      <c r="B621" s="6"/>
      <c r="C621" s="6"/>
      <c r="D621" s="6"/>
      <c r="E621" s="6"/>
      <c r="F621" s="6"/>
      <c r="G621" s="6"/>
      <c r="H621" s="6"/>
      <c r="I621" s="6"/>
      <c r="J621" s="6"/>
      <c r="K621" s="6"/>
      <c r="L621" s="6"/>
      <c r="M621" s="6"/>
      <c r="N621" s="3"/>
      <c r="O621" s="6"/>
      <c r="Q621" s="6"/>
    </row>
    <row r="622">
      <c r="A622" s="6"/>
      <c r="B622" s="6"/>
      <c r="C622" s="6"/>
      <c r="D622" s="6"/>
      <c r="E622" s="6"/>
      <c r="F622" s="6"/>
      <c r="G622" s="6"/>
      <c r="H622" s="6"/>
      <c r="I622" s="6"/>
      <c r="J622" s="6"/>
      <c r="K622" s="6"/>
      <c r="L622" s="6"/>
      <c r="M622" s="6"/>
      <c r="N622" s="3"/>
      <c r="O622" s="6"/>
      <c r="Q622" s="6"/>
    </row>
    <row r="623">
      <c r="A623" s="6"/>
      <c r="B623" s="6"/>
      <c r="C623" s="6"/>
      <c r="D623" s="6"/>
      <c r="E623" s="6"/>
      <c r="F623" s="6"/>
      <c r="G623" s="6"/>
      <c r="H623" s="6"/>
      <c r="I623" s="6"/>
      <c r="J623" s="6"/>
      <c r="K623" s="6"/>
      <c r="L623" s="6"/>
      <c r="M623" s="6"/>
      <c r="N623" s="3"/>
      <c r="O623" s="6"/>
      <c r="Q623" s="6"/>
    </row>
    <row r="624">
      <c r="A624" s="6"/>
      <c r="B624" s="6"/>
      <c r="C624" s="6"/>
      <c r="D624" s="6"/>
      <c r="E624" s="6"/>
      <c r="F624" s="6"/>
      <c r="G624" s="6"/>
      <c r="H624" s="6"/>
      <c r="I624" s="6"/>
      <c r="J624" s="6"/>
      <c r="K624" s="6"/>
      <c r="L624" s="6"/>
      <c r="M624" s="6"/>
      <c r="N624" s="3"/>
      <c r="O624" s="6"/>
      <c r="Q624" s="6"/>
    </row>
    <row r="625">
      <c r="A625" s="6"/>
      <c r="B625" s="6"/>
      <c r="C625" s="6"/>
      <c r="D625" s="6"/>
      <c r="E625" s="6"/>
      <c r="F625" s="6"/>
      <c r="G625" s="6"/>
      <c r="H625" s="6"/>
      <c r="I625" s="6"/>
      <c r="J625" s="6"/>
      <c r="K625" s="6"/>
      <c r="L625" s="6"/>
      <c r="M625" s="6"/>
      <c r="N625" s="3"/>
      <c r="O625" s="6"/>
      <c r="Q625" s="6"/>
    </row>
    <row r="626">
      <c r="A626" s="6"/>
      <c r="B626" s="6"/>
      <c r="C626" s="6"/>
      <c r="D626" s="6"/>
      <c r="E626" s="6"/>
      <c r="F626" s="6"/>
      <c r="G626" s="6"/>
      <c r="H626" s="6"/>
      <c r="I626" s="6"/>
      <c r="J626" s="6"/>
      <c r="K626" s="6"/>
      <c r="L626" s="6"/>
      <c r="M626" s="6"/>
      <c r="N626" s="3"/>
      <c r="O626" s="6"/>
      <c r="Q626" s="6"/>
    </row>
    <row r="627">
      <c r="A627" s="6"/>
      <c r="B627" s="6"/>
      <c r="C627" s="6"/>
      <c r="D627" s="6"/>
      <c r="E627" s="6"/>
      <c r="F627" s="6"/>
      <c r="G627" s="6"/>
      <c r="H627" s="6"/>
      <c r="I627" s="6"/>
      <c r="J627" s="6"/>
      <c r="K627" s="6"/>
      <c r="L627" s="6"/>
      <c r="M627" s="6"/>
      <c r="N627" s="3"/>
      <c r="O627" s="6"/>
      <c r="Q627" s="6"/>
    </row>
    <row r="628">
      <c r="A628" s="6"/>
      <c r="B628" s="6"/>
      <c r="C628" s="6"/>
      <c r="D628" s="6"/>
      <c r="E628" s="6"/>
      <c r="F628" s="6"/>
      <c r="G628" s="6"/>
      <c r="H628" s="6"/>
      <c r="I628" s="6"/>
      <c r="J628" s="6"/>
      <c r="K628" s="6"/>
      <c r="L628" s="6"/>
      <c r="M628" s="6"/>
      <c r="N628" s="3"/>
      <c r="O628" s="6"/>
      <c r="Q628" s="6"/>
    </row>
    <row r="629">
      <c r="A629" s="6"/>
      <c r="B629" s="6"/>
      <c r="C629" s="6"/>
      <c r="D629" s="6"/>
      <c r="E629" s="6"/>
      <c r="F629" s="6"/>
      <c r="G629" s="6"/>
      <c r="H629" s="6"/>
      <c r="I629" s="6"/>
      <c r="J629" s="6"/>
      <c r="K629" s="6"/>
      <c r="L629" s="6"/>
      <c r="M629" s="6"/>
      <c r="N629" s="3"/>
      <c r="O629" s="6"/>
      <c r="Q629" s="6"/>
    </row>
    <row r="630">
      <c r="A630" s="6"/>
      <c r="B630" s="6"/>
      <c r="C630" s="6"/>
      <c r="D630" s="6"/>
      <c r="E630" s="6"/>
      <c r="F630" s="6"/>
      <c r="G630" s="6"/>
      <c r="H630" s="6"/>
      <c r="I630" s="6"/>
      <c r="J630" s="6"/>
      <c r="K630" s="6"/>
      <c r="L630" s="6"/>
      <c r="M630" s="6"/>
      <c r="N630" s="3"/>
      <c r="O630" s="6"/>
      <c r="Q630" s="6"/>
    </row>
    <row r="631">
      <c r="A631" s="6"/>
      <c r="B631" s="6"/>
      <c r="C631" s="6"/>
      <c r="D631" s="6"/>
      <c r="E631" s="6"/>
      <c r="F631" s="6"/>
      <c r="G631" s="6"/>
      <c r="H631" s="6"/>
      <c r="I631" s="6"/>
      <c r="J631" s="6"/>
      <c r="K631" s="6"/>
      <c r="L631" s="6"/>
      <c r="M631" s="6"/>
      <c r="N631" s="3"/>
      <c r="O631" s="6"/>
      <c r="Q631" s="6"/>
    </row>
    <row r="632">
      <c r="A632" s="6"/>
      <c r="B632" s="6"/>
      <c r="C632" s="6"/>
      <c r="D632" s="6"/>
      <c r="E632" s="6"/>
      <c r="F632" s="6"/>
      <c r="G632" s="6"/>
      <c r="H632" s="6"/>
      <c r="I632" s="6"/>
      <c r="J632" s="6"/>
      <c r="K632" s="6"/>
      <c r="L632" s="6"/>
      <c r="M632" s="6"/>
      <c r="N632" s="3"/>
      <c r="O632" s="6"/>
      <c r="Q632" s="6"/>
    </row>
    <row r="633">
      <c r="A633" s="6"/>
      <c r="B633" s="6"/>
      <c r="C633" s="6"/>
      <c r="D633" s="6"/>
      <c r="E633" s="6"/>
      <c r="F633" s="6"/>
      <c r="G633" s="6"/>
      <c r="H633" s="6"/>
      <c r="I633" s="6"/>
      <c r="J633" s="6"/>
      <c r="K633" s="6"/>
      <c r="L633" s="6"/>
      <c r="M633" s="6"/>
      <c r="N633" s="3"/>
      <c r="O633" s="6"/>
      <c r="Q633" s="6"/>
    </row>
    <row r="634">
      <c r="A634" s="6"/>
      <c r="B634" s="6"/>
      <c r="C634" s="6"/>
      <c r="D634" s="6"/>
      <c r="E634" s="6"/>
      <c r="F634" s="6"/>
      <c r="G634" s="6"/>
      <c r="H634" s="6"/>
      <c r="I634" s="6"/>
      <c r="J634" s="6"/>
      <c r="K634" s="6"/>
      <c r="L634" s="6"/>
      <c r="M634" s="6"/>
      <c r="N634" s="3"/>
      <c r="O634" s="6"/>
      <c r="Q634" s="6"/>
    </row>
    <row r="635">
      <c r="A635" s="6"/>
      <c r="B635" s="6"/>
      <c r="C635" s="6"/>
      <c r="D635" s="6"/>
      <c r="E635" s="6"/>
      <c r="F635" s="6"/>
      <c r="G635" s="6"/>
      <c r="H635" s="6"/>
      <c r="I635" s="6"/>
      <c r="J635" s="6"/>
      <c r="K635" s="6"/>
      <c r="L635" s="6"/>
      <c r="M635" s="6"/>
      <c r="N635" s="3"/>
      <c r="O635" s="6"/>
      <c r="Q635" s="6"/>
    </row>
    <row r="636">
      <c r="A636" s="6"/>
      <c r="B636" s="6"/>
      <c r="C636" s="6"/>
      <c r="D636" s="6"/>
      <c r="E636" s="6"/>
      <c r="F636" s="6"/>
      <c r="G636" s="6"/>
      <c r="H636" s="6"/>
      <c r="I636" s="6"/>
      <c r="J636" s="6"/>
      <c r="K636" s="6"/>
      <c r="L636" s="6"/>
      <c r="M636" s="6"/>
      <c r="N636" s="3"/>
      <c r="O636" s="6"/>
      <c r="Q636" s="6"/>
    </row>
    <row r="637">
      <c r="A637" s="6"/>
      <c r="B637" s="6"/>
      <c r="C637" s="6"/>
      <c r="D637" s="6"/>
      <c r="E637" s="6"/>
      <c r="F637" s="6"/>
      <c r="G637" s="6"/>
      <c r="H637" s="6"/>
      <c r="I637" s="6"/>
      <c r="J637" s="6"/>
      <c r="K637" s="6"/>
      <c r="L637" s="6"/>
      <c r="M637" s="6"/>
      <c r="N637" s="3"/>
      <c r="O637" s="6"/>
      <c r="Q637" s="6"/>
    </row>
    <row r="638">
      <c r="A638" s="6"/>
      <c r="B638" s="6"/>
      <c r="C638" s="6"/>
      <c r="D638" s="6"/>
      <c r="E638" s="6"/>
      <c r="F638" s="6"/>
      <c r="G638" s="6"/>
      <c r="H638" s="6"/>
      <c r="I638" s="6"/>
      <c r="J638" s="6"/>
      <c r="K638" s="6"/>
      <c r="L638" s="6"/>
      <c r="M638" s="6"/>
      <c r="N638" s="3"/>
      <c r="O638" s="6"/>
      <c r="Q638" s="6"/>
    </row>
    <row r="639">
      <c r="A639" s="6"/>
      <c r="B639" s="6"/>
      <c r="C639" s="6"/>
      <c r="D639" s="6"/>
      <c r="E639" s="6"/>
      <c r="F639" s="6"/>
      <c r="G639" s="6"/>
      <c r="H639" s="6"/>
      <c r="I639" s="6"/>
      <c r="J639" s="6"/>
      <c r="K639" s="6"/>
      <c r="L639" s="6"/>
      <c r="M639" s="6"/>
      <c r="N639" s="3"/>
      <c r="O639" s="6"/>
      <c r="Q639" s="6"/>
    </row>
    <row r="640">
      <c r="A640" s="6"/>
      <c r="B640" s="6"/>
      <c r="C640" s="6"/>
      <c r="D640" s="6"/>
      <c r="E640" s="6"/>
      <c r="F640" s="6"/>
      <c r="G640" s="6"/>
      <c r="H640" s="6"/>
      <c r="I640" s="6"/>
      <c r="J640" s="6"/>
      <c r="K640" s="6"/>
      <c r="L640" s="6"/>
      <c r="M640" s="6"/>
      <c r="N640" s="3"/>
      <c r="O640" s="6"/>
      <c r="Q640" s="6"/>
    </row>
    <row r="641">
      <c r="A641" s="6"/>
      <c r="B641" s="6"/>
      <c r="C641" s="6"/>
      <c r="D641" s="6"/>
      <c r="E641" s="6"/>
      <c r="F641" s="6"/>
      <c r="G641" s="6"/>
      <c r="H641" s="6"/>
      <c r="I641" s="6"/>
      <c r="J641" s="6"/>
      <c r="K641" s="6"/>
      <c r="L641" s="6"/>
      <c r="M641" s="6"/>
      <c r="N641" s="3"/>
      <c r="O641" s="6"/>
      <c r="Q641" s="6"/>
    </row>
    <row r="642">
      <c r="A642" s="6"/>
      <c r="B642" s="6"/>
      <c r="C642" s="6"/>
      <c r="D642" s="6"/>
      <c r="E642" s="6"/>
      <c r="F642" s="6"/>
      <c r="G642" s="6"/>
      <c r="H642" s="6"/>
      <c r="I642" s="6"/>
      <c r="J642" s="6"/>
      <c r="K642" s="6"/>
      <c r="L642" s="6"/>
      <c r="M642" s="6"/>
      <c r="N642" s="3"/>
      <c r="O642" s="6"/>
      <c r="Q642" s="6"/>
    </row>
    <row r="643">
      <c r="A643" s="6"/>
      <c r="B643" s="6"/>
      <c r="C643" s="6"/>
      <c r="D643" s="6"/>
      <c r="E643" s="6"/>
      <c r="F643" s="6"/>
      <c r="G643" s="6"/>
      <c r="H643" s="6"/>
      <c r="I643" s="6"/>
      <c r="J643" s="6"/>
      <c r="K643" s="6"/>
      <c r="L643" s="6"/>
      <c r="M643" s="6"/>
      <c r="N643" s="3"/>
      <c r="O643" s="6"/>
      <c r="Q643" s="6"/>
    </row>
    <row r="644">
      <c r="A644" s="6"/>
      <c r="B644" s="6"/>
      <c r="C644" s="6"/>
      <c r="D644" s="6"/>
      <c r="E644" s="6"/>
      <c r="F644" s="6"/>
      <c r="G644" s="6"/>
      <c r="H644" s="6"/>
      <c r="I644" s="6"/>
      <c r="J644" s="6"/>
      <c r="K644" s="6"/>
      <c r="L644" s="6"/>
      <c r="M644" s="6"/>
      <c r="N644" s="3"/>
      <c r="O644" s="6"/>
      <c r="Q644" s="6"/>
    </row>
    <row r="645">
      <c r="A645" s="6"/>
      <c r="B645" s="6"/>
      <c r="C645" s="6"/>
      <c r="D645" s="6"/>
      <c r="E645" s="6"/>
      <c r="F645" s="6"/>
      <c r="G645" s="6"/>
      <c r="H645" s="6"/>
      <c r="I645" s="6"/>
      <c r="J645" s="6"/>
      <c r="K645" s="6"/>
      <c r="L645" s="6"/>
      <c r="M645" s="6"/>
      <c r="N645" s="3"/>
      <c r="O645" s="6"/>
      <c r="Q645" s="6"/>
    </row>
    <row r="646">
      <c r="A646" s="6"/>
      <c r="B646" s="6"/>
      <c r="C646" s="6"/>
      <c r="D646" s="6"/>
      <c r="E646" s="6"/>
      <c r="F646" s="6"/>
      <c r="G646" s="6"/>
      <c r="H646" s="6"/>
      <c r="I646" s="6"/>
      <c r="J646" s="6"/>
      <c r="K646" s="6"/>
      <c r="L646" s="6"/>
      <c r="M646" s="6"/>
      <c r="N646" s="3"/>
      <c r="O646" s="6"/>
      <c r="Q646" s="6"/>
    </row>
    <row r="647">
      <c r="A647" s="6"/>
      <c r="B647" s="6"/>
      <c r="C647" s="6"/>
      <c r="D647" s="6"/>
      <c r="E647" s="6"/>
      <c r="F647" s="6"/>
      <c r="G647" s="6"/>
      <c r="H647" s="6"/>
      <c r="I647" s="6"/>
      <c r="J647" s="6"/>
      <c r="K647" s="6"/>
      <c r="L647" s="6"/>
      <c r="M647" s="6"/>
      <c r="N647" s="3"/>
      <c r="O647" s="6"/>
      <c r="Q647" s="6"/>
    </row>
    <row r="648">
      <c r="A648" s="6"/>
      <c r="B648" s="6"/>
      <c r="C648" s="6"/>
      <c r="D648" s="6"/>
      <c r="E648" s="6"/>
      <c r="F648" s="6"/>
      <c r="G648" s="6"/>
      <c r="H648" s="6"/>
      <c r="I648" s="6"/>
      <c r="J648" s="6"/>
      <c r="K648" s="6"/>
      <c r="L648" s="6"/>
      <c r="M648" s="6"/>
      <c r="N648" s="3"/>
      <c r="O648" s="6"/>
      <c r="Q648" s="6"/>
    </row>
    <row r="649">
      <c r="A649" s="6"/>
      <c r="B649" s="6"/>
      <c r="C649" s="6"/>
      <c r="D649" s="6"/>
      <c r="E649" s="6"/>
      <c r="F649" s="6"/>
      <c r="G649" s="6"/>
      <c r="H649" s="6"/>
      <c r="I649" s="6"/>
      <c r="J649" s="6"/>
      <c r="K649" s="6"/>
      <c r="L649" s="6"/>
      <c r="M649" s="6"/>
      <c r="N649" s="3"/>
      <c r="O649" s="6"/>
      <c r="Q649" s="6"/>
    </row>
    <row r="650">
      <c r="A650" s="6"/>
      <c r="B650" s="6"/>
      <c r="C650" s="6"/>
      <c r="D650" s="6"/>
      <c r="E650" s="6"/>
      <c r="F650" s="6"/>
      <c r="G650" s="6"/>
      <c r="H650" s="6"/>
      <c r="I650" s="6"/>
      <c r="J650" s="6"/>
      <c r="K650" s="6"/>
      <c r="L650" s="6"/>
      <c r="M650" s="6"/>
      <c r="N650" s="3"/>
      <c r="O650" s="6"/>
      <c r="Q650" s="6"/>
    </row>
    <row r="651">
      <c r="A651" s="6"/>
      <c r="B651" s="6"/>
      <c r="C651" s="6"/>
      <c r="D651" s="6"/>
      <c r="E651" s="6"/>
      <c r="F651" s="6"/>
      <c r="G651" s="6"/>
      <c r="H651" s="6"/>
      <c r="I651" s="6"/>
      <c r="J651" s="6"/>
      <c r="K651" s="6"/>
      <c r="L651" s="6"/>
      <c r="M651" s="6"/>
      <c r="N651" s="3"/>
      <c r="O651" s="6"/>
      <c r="Q651" s="6"/>
    </row>
    <row r="652">
      <c r="A652" s="6"/>
      <c r="B652" s="6"/>
      <c r="C652" s="6"/>
      <c r="D652" s="6"/>
      <c r="E652" s="6"/>
      <c r="F652" s="6"/>
      <c r="G652" s="6"/>
      <c r="H652" s="6"/>
      <c r="I652" s="6"/>
      <c r="J652" s="6"/>
      <c r="K652" s="6"/>
      <c r="L652" s="6"/>
      <c r="M652" s="6"/>
      <c r="N652" s="3"/>
      <c r="O652" s="6"/>
      <c r="Q652" s="6"/>
    </row>
    <row r="653">
      <c r="A653" s="6"/>
      <c r="B653" s="6"/>
      <c r="C653" s="6"/>
      <c r="D653" s="6"/>
      <c r="E653" s="6"/>
      <c r="F653" s="6"/>
      <c r="G653" s="6"/>
      <c r="H653" s="6"/>
      <c r="I653" s="6"/>
      <c r="J653" s="6"/>
      <c r="K653" s="6"/>
      <c r="L653" s="6"/>
      <c r="M653" s="6"/>
      <c r="N653" s="3"/>
      <c r="O653" s="6"/>
      <c r="Q653" s="6"/>
    </row>
    <row r="654">
      <c r="A654" s="6"/>
      <c r="B654" s="6"/>
      <c r="C654" s="6"/>
      <c r="D654" s="6"/>
      <c r="E654" s="6"/>
      <c r="F654" s="6"/>
      <c r="G654" s="6"/>
      <c r="H654" s="6"/>
      <c r="I654" s="6"/>
      <c r="J654" s="6"/>
      <c r="K654" s="6"/>
      <c r="L654" s="6"/>
      <c r="M654" s="6"/>
      <c r="N654" s="3"/>
      <c r="O654" s="6"/>
      <c r="Q654" s="6"/>
    </row>
    <row r="655">
      <c r="A655" s="6"/>
      <c r="B655" s="6"/>
      <c r="C655" s="6"/>
      <c r="D655" s="6"/>
      <c r="E655" s="6"/>
      <c r="F655" s="6"/>
      <c r="G655" s="6"/>
      <c r="H655" s="6"/>
      <c r="I655" s="6"/>
      <c r="J655" s="6"/>
      <c r="K655" s="6"/>
      <c r="L655" s="6"/>
      <c r="M655" s="6"/>
      <c r="N655" s="3"/>
      <c r="O655" s="6"/>
      <c r="Q655" s="6"/>
    </row>
    <row r="656">
      <c r="A656" s="6"/>
      <c r="B656" s="6"/>
      <c r="C656" s="6"/>
      <c r="D656" s="6"/>
      <c r="E656" s="6"/>
      <c r="F656" s="6"/>
      <c r="G656" s="6"/>
      <c r="H656" s="6"/>
      <c r="I656" s="6"/>
      <c r="J656" s="6"/>
      <c r="K656" s="6"/>
      <c r="L656" s="6"/>
      <c r="M656" s="6"/>
      <c r="N656" s="3"/>
      <c r="O656" s="6"/>
      <c r="Q656" s="6"/>
    </row>
    <row r="657">
      <c r="A657" s="6"/>
      <c r="B657" s="6"/>
      <c r="C657" s="6"/>
      <c r="D657" s="6"/>
      <c r="E657" s="6"/>
      <c r="F657" s="6"/>
      <c r="G657" s="6"/>
      <c r="H657" s="6"/>
      <c r="I657" s="6"/>
      <c r="J657" s="6"/>
      <c r="K657" s="6"/>
      <c r="L657" s="6"/>
      <c r="M657" s="6"/>
      <c r="N657" s="3"/>
      <c r="O657" s="6"/>
      <c r="Q657" s="6"/>
    </row>
    <row r="658">
      <c r="A658" s="6"/>
      <c r="B658" s="6"/>
      <c r="C658" s="6"/>
      <c r="D658" s="6"/>
      <c r="E658" s="6"/>
      <c r="F658" s="6"/>
      <c r="G658" s="6"/>
      <c r="H658" s="6"/>
      <c r="I658" s="6"/>
      <c r="J658" s="6"/>
      <c r="K658" s="6"/>
      <c r="L658" s="6"/>
      <c r="M658" s="6"/>
      <c r="N658" s="3"/>
      <c r="O658" s="6"/>
      <c r="Q658" s="6"/>
    </row>
    <row r="659">
      <c r="A659" s="6"/>
      <c r="B659" s="6"/>
      <c r="C659" s="6"/>
      <c r="D659" s="6"/>
      <c r="E659" s="6"/>
      <c r="F659" s="6"/>
      <c r="G659" s="6"/>
      <c r="H659" s="6"/>
      <c r="I659" s="6"/>
      <c r="J659" s="6"/>
      <c r="K659" s="6"/>
      <c r="L659" s="6"/>
      <c r="M659" s="6"/>
      <c r="N659" s="3"/>
      <c r="O659" s="6"/>
      <c r="Q659" s="6"/>
    </row>
    <row r="660">
      <c r="A660" s="6"/>
      <c r="B660" s="6"/>
      <c r="C660" s="6"/>
      <c r="D660" s="6"/>
      <c r="E660" s="6"/>
      <c r="F660" s="6"/>
      <c r="G660" s="6"/>
      <c r="H660" s="6"/>
      <c r="I660" s="6"/>
      <c r="J660" s="6"/>
      <c r="K660" s="6"/>
      <c r="L660" s="6"/>
      <c r="M660" s="6"/>
      <c r="N660" s="3"/>
      <c r="O660" s="6"/>
      <c r="Q660" s="6"/>
    </row>
    <row r="661">
      <c r="A661" s="6"/>
      <c r="B661" s="6"/>
      <c r="C661" s="6"/>
      <c r="D661" s="6"/>
      <c r="E661" s="6"/>
      <c r="F661" s="6"/>
      <c r="G661" s="6"/>
      <c r="H661" s="6"/>
      <c r="I661" s="6"/>
      <c r="J661" s="6"/>
      <c r="K661" s="6"/>
      <c r="L661" s="6"/>
      <c r="M661" s="6"/>
      <c r="N661" s="3"/>
      <c r="O661" s="6"/>
      <c r="Q661" s="6"/>
    </row>
    <row r="662">
      <c r="A662" s="6"/>
      <c r="B662" s="6"/>
      <c r="C662" s="6"/>
      <c r="D662" s="6"/>
      <c r="E662" s="6"/>
      <c r="F662" s="6"/>
      <c r="G662" s="6"/>
      <c r="H662" s="6"/>
      <c r="I662" s="6"/>
      <c r="J662" s="6"/>
      <c r="K662" s="6"/>
      <c r="L662" s="6"/>
      <c r="M662" s="6"/>
      <c r="N662" s="3"/>
      <c r="O662" s="6"/>
      <c r="Q662" s="6"/>
    </row>
    <row r="663">
      <c r="A663" s="6"/>
      <c r="B663" s="6"/>
      <c r="C663" s="6"/>
      <c r="D663" s="6"/>
      <c r="E663" s="6"/>
      <c r="F663" s="6"/>
      <c r="G663" s="6"/>
      <c r="H663" s="6"/>
      <c r="I663" s="6"/>
      <c r="J663" s="6"/>
      <c r="K663" s="6"/>
      <c r="L663" s="6"/>
      <c r="M663" s="6"/>
      <c r="N663" s="3"/>
      <c r="O663" s="6"/>
      <c r="Q663" s="6"/>
    </row>
    <row r="664">
      <c r="A664" s="6"/>
      <c r="B664" s="6"/>
      <c r="C664" s="6"/>
      <c r="D664" s="6"/>
      <c r="E664" s="6"/>
      <c r="F664" s="6"/>
      <c r="G664" s="6"/>
      <c r="H664" s="6"/>
      <c r="I664" s="6"/>
      <c r="J664" s="6"/>
      <c r="K664" s="6"/>
      <c r="L664" s="6"/>
      <c r="M664" s="6"/>
      <c r="N664" s="3"/>
      <c r="O664" s="6"/>
      <c r="Q664" s="6"/>
    </row>
    <row r="665">
      <c r="A665" s="6"/>
      <c r="B665" s="6"/>
      <c r="C665" s="6"/>
      <c r="D665" s="6"/>
      <c r="E665" s="6"/>
      <c r="F665" s="6"/>
      <c r="G665" s="6"/>
      <c r="H665" s="6"/>
      <c r="I665" s="6"/>
      <c r="J665" s="6"/>
      <c r="K665" s="6"/>
      <c r="L665" s="6"/>
      <c r="M665" s="6"/>
      <c r="N665" s="3"/>
      <c r="O665" s="6"/>
      <c r="Q665" s="6"/>
    </row>
    <row r="666">
      <c r="A666" s="6"/>
      <c r="B666" s="6"/>
      <c r="C666" s="6"/>
      <c r="D666" s="6"/>
      <c r="E666" s="6"/>
      <c r="F666" s="6"/>
      <c r="G666" s="6"/>
      <c r="H666" s="6"/>
      <c r="I666" s="6"/>
      <c r="J666" s="6"/>
      <c r="K666" s="6"/>
      <c r="L666" s="6"/>
      <c r="M666" s="6"/>
      <c r="N666" s="3"/>
      <c r="O666" s="6"/>
      <c r="Q666" s="6"/>
    </row>
    <row r="667">
      <c r="A667" s="6"/>
      <c r="B667" s="6"/>
      <c r="C667" s="6"/>
      <c r="D667" s="6"/>
      <c r="E667" s="6"/>
      <c r="F667" s="6"/>
      <c r="G667" s="6"/>
      <c r="H667" s="6"/>
      <c r="I667" s="6"/>
      <c r="J667" s="6"/>
      <c r="K667" s="6"/>
      <c r="L667" s="6"/>
      <c r="M667" s="6"/>
      <c r="N667" s="3"/>
      <c r="O667" s="6"/>
      <c r="Q667" s="6"/>
    </row>
    <row r="668">
      <c r="A668" s="6"/>
      <c r="B668" s="6"/>
      <c r="C668" s="6"/>
      <c r="D668" s="6"/>
      <c r="E668" s="6"/>
      <c r="F668" s="6"/>
      <c r="G668" s="6"/>
      <c r="H668" s="6"/>
      <c r="I668" s="6"/>
      <c r="J668" s="6"/>
      <c r="K668" s="6"/>
      <c r="L668" s="6"/>
      <c r="M668" s="6"/>
      <c r="N668" s="3"/>
      <c r="O668" s="6"/>
      <c r="Q668" s="6"/>
    </row>
    <row r="669">
      <c r="A669" s="6"/>
      <c r="B669" s="6"/>
      <c r="C669" s="6"/>
      <c r="D669" s="6"/>
      <c r="E669" s="6"/>
      <c r="F669" s="6"/>
      <c r="G669" s="6"/>
      <c r="H669" s="6"/>
      <c r="I669" s="6"/>
      <c r="J669" s="6"/>
      <c r="K669" s="6"/>
      <c r="L669" s="6"/>
      <c r="M669" s="6"/>
      <c r="N669" s="3"/>
      <c r="O669" s="6"/>
      <c r="Q669" s="6"/>
    </row>
    <row r="670">
      <c r="A670" s="6"/>
      <c r="B670" s="6"/>
      <c r="C670" s="6"/>
      <c r="D670" s="6"/>
      <c r="E670" s="6"/>
      <c r="F670" s="6"/>
      <c r="G670" s="6"/>
      <c r="H670" s="6"/>
      <c r="I670" s="6"/>
      <c r="J670" s="6"/>
      <c r="K670" s="6"/>
      <c r="L670" s="6"/>
      <c r="M670" s="6"/>
      <c r="N670" s="3"/>
      <c r="O670" s="6"/>
      <c r="Q670" s="6"/>
    </row>
    <row r="671">
      <c r="A671" s="6"/>
      <c r="B671" s="6"/>
      <c r="C671" s="6"/>
      <c r="D671" s="6"/>
      <c r="E671" s="6"/>
      <c r="F671" s="6"/>
      <c r="G671" s="6"/>
      <c r="H671" s="6"/>
      <c r="I671" s="6"/>
      <c r="J671" s="6"/>
      <c r="K671" s="6"/>
      <c r="L671" s="6"/>
      <c r="M671" s="6"/>
      <c r="N671" s="3"/>
      <c r="O671" s="6"/>
      <c r="Q671" s="6"/>
    </row>
    <row r="672">
      <c r="A672" s="6"/>
      <c r="B672" s="6"/>
      <c r="C672" s="6"/>
      <c r="D672" s="6"/>
      <c r="E672" s="6"/>
      <c r="F672" s="6"/>
      <c r="G672" s="6"/>
      <c r="H672" s="6"/>
      <c r="I672" s="6"/>
      <c r="J672" s="6"/>
      <c r="K672" s="6"/>
      <c r="L672" s="6"/>
      <c r="M672" s="6"/>
      <c r="N672" s="3"/>
      <c r="O672" s="6"/>
      <c r="Q672" s="6"/>
    </row>
    <row r="673">
      <c r="A673" s="6"/>
      <c r="B673" s="6"/>
      <c r="C673" s="6"/>
      <c r="D673" s="6"/>
      <c r="E673" s="6"/>
      <c r="F673" s="6"/>
      <c r="G673" s="6"/>
      <c r="H673" s="6"/>
      <c r="I673" s="6"/>
      <c r="J673" s="6"/>
      <c r="K673" s="6"/>
      <c r="L673" s="6"/>
      <c r="M673" s="6"/>
      <c r="N673" s="3"/>
      <c r="O673" s="6"/>
      <c r="Q673" s="6"/>
    </row>
    <row r="674">
      <c r="A674" s="6"/>
      <c r="B674" s="6"/>
      <c r="C674" s="6"/>
      <c r="D674" s="6"/>
      <c r="E674" s="6"/>
      <c r="F674" s="6"/>
      <c r="G674" s="6"/>
      <c r="H674" s="6"/>
      <c r="I674" s="6"/>
      <c r="J674" s="6"/>
      <c r="K674" s="6"/>
      <c r="L674" s="6"/>
      <c r="M674" s="6"/>
      <c r="N674" s="3"/>
      <c r="O674" s="6"/>
      <c r="Q674" s="6"/>
    </row>
    <row r="675">
      <c r="A675" s="6"/>
      <c r="B675" s="6"/>
      <c r="C675" s="6"/>
      <c r="D675" s="6"/>
      <c r="E675" s="6"/>
      <c r="F675" s="6"/>
      <c r="G675" s="6"/>
      <c r="H675" s="6"/>
      <c r="I675" s="6"/>
      <c r="J675" s="6"/>
      <c r="K675" s="6"/>
      <c r="L675" s="6"/>
      <c r="M675" s="6"/>
      <c r="N675" s="3"/>
      <c r="O675" s="6"/>
      <c r="Q675" s="6"/>
    </row>
    <row r="676">
      <c r="A676" s="6"/>
      <c r="B676" s="6"/>
      <c r="C676" s="6"/>
      <c r="D676" s="6"/>
      <c r="E676" s="6"/>
      <c r="F676" s="6"/>
      <c r="G676" s="6"/>
      <c r="H676" s="6"/>
      <c r="I676" s="6"/>
      <c r="J676" s="6"/>
      <c r="K676" s="6"/>
      <c r="L676" s="6"/>
      <c r="M676" s="6"/>
      <c r="N676" s="3"/>
      <c r="O676" s="6"/>
      <c r="Q676" s="6"/>
    </row>
    <row r="677">
      <c r="A677" s="6"/>
      <c r="B677" s="6"/>
      <c r="C677" s="6"/>
      <c r="D677" s="6"/>
      <c r="E677" s="6"/>
      <c r="F677" s="6"/>
      <c r="G677" s="6"/>
      <c r="H677" s="6"/>
      <c r="I677" s="6"/>
      <c r="J677" s="6"/>
      <c r="K677" s="6"/>
      <c r="L677" s="6"/>
      <c r="M677" s="6"/>
      <c r="N677" s="3"/>
      <c r="O677" s="6"/>
      <c r="Q677" s="6"/>
    </row>
    <row r="678">
      <c r="A678" s="6"/>
      <c r="B678" s="6"/>
      <c r="C678" s="6"/>
      <c r="D678" s="6"/>
      <c r="E678" s="6"/>
      <c r="F678" s="6"/>
      <c r="G678" s="6"/>
      <c r="H678" s="6"/>
      <c r="I678" s="6"/>
      <c r="J678" s="6"/>
      <c r="K678" s="6"/>
      <c r="L678" s="6"/>
      <c r="M678" s="6"/>
      <c r="N678" s="3"/>
      <c r="O678" s="6"/>
      <c r="Q678" s="6"/>
    </row>
    <row r="679">
      <c r="A679" s="6"/>
      <c r="B679" s="6"/>
      <c r="C679" s="6"/>
      <c r="D679" s="6"/>
      <c r="E679" s="6"/>
      <c r="F679" s="6"/>
      <c r="G679" s="6"/>
      <c r="H679" s="6"/>
      <c r="I679" s="6"/>
      <c r="J679" s="6"/>
      <c r="K679" s="6"/>
      <c r="L679" s="6"/>
      <c r="M679" s="6"/>
      <c r="N679" s="3"/>
      <c r="O679" s="6"/>
      <c r="Q679" s="6"/>
    </row>
    <row r="680">
      <c r="A680" s="6"/>
      <c r="B680" s="6"/>
      <c r="C680" s="6"/>
      <c r="D680" s="6"/>
      <c r="E680" s="6"/>
      <c r="F680" s="6"/>
      <c r="G680" s="6"/>
      <c r="H680" s="6"/>
      <c r="I680" s="6"/>
      <c r="J680" s="6"/>
      <c r="K680" s="6"/>
      <c r="L680" s="6"/>
      <c r="M680" s="6"/>
      <c r="N680" s="3"/>
      <c r="O680" s="6"/>
      <c r="Q680" s="6"/>
    </row>
    <row r="681">
      <c r="A681" s="6"/>
      <c r="B681" s="6"/>
      <c r="C681" s="6"/>
      <c r="D681" s="6"/>
      <c r="E681" s="6"/>
      <c r="F681" s="6"/>
      <c r="G681" s="6"/>
      <c r="H681" s="6"/>
      <c r="I681" s="6"/>
      <c r="J681" s="6"/>
      <c r="K681" s="6"/>
      <c r="L681" s="6"/>
      <c r="M681" s="6"/>
      <c r="N681" s="3"/>
      <c r="O681" s="6"/>
      <c r="Q681" s="6"/>
    </row>
    <row r="682">
      <c r="A682" s="6"/>
      <c r="B682" s="6"/>
      <c r="C682" s="6"/>
      <c r="D682" s="6"/>
      <c r="E682" s="6"/>
      <c r="F682" s="6"/>
      <c r="G682" s="6"/>
      <c r="H682" s="6"/>
      <c r="I682" s="6"/>
      <c r="J682" s="6"/>
      <c r="K682" s="6"/>
      <c r="L682" s="6"/>
      <c r="M682" s="6"/>
      <c r="N682" s="3"/>
      <c r="O682" s="6"/>
      <c r="Q682" s="6"/>
    </row>
    <row r="683">
      <c r="A683" s="6"/>
      <c r="B683" s="6"/>
      <c r="C683" s="6"/>
      <c r="D683" s="6"/>
      <c r="E683" s="6"/>
      <c r="F683" s="6"/>
      <c r="G683" s="6"/>
      <c r="H683" s="6"/>
      <c r="I683" s="6"/>
      <c r="J683" s="6"/>
      <c r="K683" s="6"/>
      <c r="L683" s="6"/>
      <c r="M683" s="6"/>
      <c r="N683" s="3"/>
      <c r="O683" s="6"/>
      <c r="Q683" s="6"/>
    </row>
    <row r="684">
      <c r="A684" s="6"/>
      <c r="B684" s="6"/>
      <c r="C684" s="6"/>
      <c r="D684" s="6"/>
      <c r="E684" s="6"/>
      <c r="F684" s="6"/>
      <c r="G684" s="6"/>
      <c r="H684" s="6"/>
      <c r="I684" s="6"/>
      <c r="J684" s="6"/>
      <c r="K684" s="6"/>
      <c r="L684" s="6"/>
      <c r="M684" s="6"/>
      <c r="N684" s="3"/>
      <c r="O684" s="6"/>
      <c r="Q684" s="6"/>
    </row>
    <row r="685">
      <c r="A685" s="6"/>
      <c r="B685" s="6"/>
      <c r="C685" s="6"/>
      <c r="D685" s="6"/>
      <c r="E685" s="6"/>
      <c r="F685" s="6"/>
      <c r="G685" s="6"/>
      <c r="H685" s="6"/>
      <c r="I685" s="6"/>
      <c r="J685" s="6"/>
      <c r="K685" s="6"/>
      <c r="L685" s="6"/>
      <c r="M685" s="6"/>
      <c r="N685" s="3"/>
      <c r="O685" s="6"/>
      <c r="Q685" s="6"/>
    </row>
    <row r="686">
      <c r="A686" s="6"/>
      <c r="B686" s="6"/>
      <c r="C686" s="6"/>
      <c r="D686" s="6"/>
      <c r="E686" s="6"/>
      <c r="F686" s="6"/>
      <c r="G686" s="6"/>
      <c r="H686" s="6"/>
      <c r="I686" s="6"/>
      <c r="J686" s="6"/>
      <c r="K686" s="6"/>
      <c r="L686" s="6"/>
      <c r="M686" s="6"/>
      <c r="N686" s="3"/>
      <c r="O686" s="6"/>
      <c r="Q686" s="6"/>
    </row>
    <row r="687">
      <c r="A687" s="6"/>
      <c r="B687" s="6"/>
      <c r="C687" s="6"/>
      <c r="D687" s="6"/>
      <c r="E687" s="6"/>
      <c r="F687" s="6"/>
      <c r="G687" s="6"/>
      <c r="H687" s="6"/>
      <c r="I687" s="6"/>
      <c r="J687" s="6"/>
      <c r="K687" s="6"/>
      <c r="L687" s="6"/>
      <c r="M687" s="6"/>
      <c r="N687" s="3"/>
      <c r="O687" s="6"/>
      <c r="Q687" s="6"/>
    </row>
    <row r="688">
      <c r="A688" s="6"/>
      <c r="B688" s="6"/>
      <c r="C688" s="6"/>
      <c r="D688" s="6"/>
      <c r="E688" s="6"/>
      <c r="F688" s="6"/>
      <c r="G688" s="6"/>
      <c r="H688" s="6"/>
      <c r="I688" s="6"/>
      <c r="J688" s="6"/>
      <c r="K688" s="6"/>
      <c r="L688" s="6"/>
      <c r="M688" s="6"/>
      <c r="N688" s="3"/>
      <c r="O688" s="6"/>
      <c r="Q688" s="6"/>
    </row>
    <row r="689">
      <c r="A689" s="6"/>
      <c r="B689" s="6"/>
      <c r="C689" s="6"/>
      <c r="D689" s="6"/>
      <c r="E689" s="6"/>
      <c r="F689" s="6"/>
      <c r="G689" s="6"/>
      <c r="H689" s="6"/>
      <c r="I689" s="6"/>
      <c r="J689" s="6"/>
      <c r="K689" s="6"/>
      <c r="L689" s="6"/>
      <c r="M689" s="6"/>
      <c r="N689" s="3"/>
      <c r="O689" s="6"/>
      <c r="Q689" s="6"/>
    </row>
    <row r="690">
      <c r="A690" s="6"/>
      <c r="B690" s="6"/>
      <c r="C690" s="6"/>
      <c r="D690" s="6"/>
      <c r="E690" s="6"/>
      <c r="F690" s="6"/>
      <c r="G690" s="6"/>
      <c r="H690" s="6"/>
      <c r="I690" s="6"/>
      <c r="J690" s="6"/>
      <c r="K690" s="6"/>
      <c r="L690" s="6"/>
      <c r="M690" s="6"/>
      <c r="N690" s="3"/>
      <c r="O690" s="6"/>
      <c r="Q690" s="6"/>
    </row>
    <row r="691">
      <c r="A691" s="6"/>
      <c r="B691" s="6"/>
      <c r="C691" s="6"/>
      <c r="D691" s="6"/>
      <c r="E691" s="6"/>
      <c r="F691" s="6"/>
      <c r="G691" s="6"/>
      <c r="H691" s="6"/>
      <c r="I691" s="6"/>
      <c r="J691" s="6"/>
      <c r="K691" s="6"/>
      <c r="L691" s="6"/>
      <c r="M691" s="6"/>
      <c r="N691" s="3"/>
      <c r="O691" s="6"/>
      <c r="Q691" s="6"/>
    </row>
    <row r="692">
      <c r="A692" s="6"/>
      <c r="B692" s="6"/>
      <c r="C692" s="6"/>
      <c r="D692" s="6"/>
      <c r="E692" s="6"/>
      <c r="F692" s="6"/>
      <c r="G692" s="6"/>
      <c r="H692" s="6"/>
      <c r="I692" s="6"/>
      <c r="J692" s="6"/>
      <c r="K692" s="6"/>
      <c r="L692" s="6"/>
      <c r="M692" s="6"/>
      <c r="N692" s="3"/>
      <c r="O692" s="6"/>
      <c r="Q692" s="6"/>
    </row>
    <row r="693">
      <c r="A693" s="6"/>
      <c r="B693" s="6"/>
      <c r="C693" s="6"/>
      <c r="D693" s="6"/>
      <c r="E693" s="6"/>
      <c r="F693" s="6"/>
      <c r="G693" s="6"/>
      <c r="H693" s="6"/>
      <c r="I693" s="6"/>
      <c r="J693" s="6"/>
      <c r="K693" s="6"/>
      <c r="L693" s="6"/>
      <c r="M693" s="6"/>
      <c r="N693" s="3"/>
      <c r="O693" s="6"/>
      <c r="Q693" s="6"/>
    </row>
    <row r="694">
      <c r="A694" s="6"/>
      <c r="B694" s="6"/>
      <c r="C694" s="6"/>
      <c r="D694" s="6"/>
      <c r="E694" s="6"/>
      <c r="F694" s="6"/>
      <c r="G694" s="6"/>
      <c r="H694" s="6"/>
      <c r="I694" s="6"/>
      <c r="J694" s="6"/>
      <c r="K694" s="6"/>
      <c r="L694" s="6"/>
      <c r="M694" s="6"/>
      <c r="N694" s="3"/>
      <c r="O694" s="6"/>
      <c r="Q694" s="6"/>
    </row>
    <row r="695">
      <c r="A695" s="6"/>
      <c r="B695" s="6"/>
      <c r="C695" s="6"/>
      <c r="D695" s="6"/>
      <c r="E695" s="6"/>
      <c r="F695" s="6"/>
      <c r="G695" s="6"/>
      <c r="H695" s="6"/>
      <c r="I695" s="6"/>
      <c r="J695" s="6"/>
      <c r="K695" s="6"/>
      <c r="L695" s="6"/>
      <c r="M695" s="6"/>
      <c r="N695" s="3"/>
      <c r="O695" s="6"/>
      <c r="Q695" s="6"/>
    </row>
    <row r="696">
      <c r="A696" s="6"/>
      <c r="B696" s="6"/>
      <c r="C696" s="6"/>
      <c r="D696" s="6"/>
      <c r="E696" s="6"/>
      <c r="F696" s="6"/>
      <c r="G696" s="6"/>
      <c r="H696" s="6"/>
      <c r="I696" s="6"/>
      <c r="J696" s="6"/>
      <c r="K696" s="6"/>
      <c r="L696" s="6"/>
      <c r="M696" s="6"/>
      <c r="N696" s="3"/>
      <c r="O696" s="6"/>
      <c r="Q696" s="6"/>
    </row>
    <row r="697">
      <c r="A697" s="6"/>
      <c r="B697" s="6"/>
      <c r="C697" s="6"/>
      <c r="D697" s="6"/>
      <c r="E697" s="6"/>
      <c r="F697" s="6"/>
      <c r="G697" s="6"/>
      <c r="H697" s="6"/>
      <c r="I697" s="6"/>
      <c r="J697" s="6"/>
      <c r="K697" s="6"/>
      <c r="L697" s="6"/>
      <c r="M697" s="6"/>
      <c r="N697" s="3"/>
      <c r="O697" s="6"/>
      <c r="Q697" s="6"/>
    </row>
    <row r="698">
      <c r="A698" s="6"/>
      <c r="B698" s="6"/>
      <c r="C698" s="6"/>
      <c r="D698" s="6"/>
      <c r="E698" s="6"/>
      <c r="F698" s="6"/>
      <c r="G698" s="6"/>
      <c r="H698" s="6"/>
      <c r="I698" s="6"/>
      <c r="J698" s="6"/>
      <c r="K698" s="6"/>
      <c r="L698" s="6"/>
      <c r="M698" s="6"/>
      <c r="N698" s="3"/>
      <c r="O698" s="6"/>
      <c r="Q698" s="6"/>
    </row>
    <row r="699">
      <c r="A699" s="6"/>
      <c r="B699" s="6"/>
      <c r="C699" s="6"/>
      <c r="D699" s="6"/>
      <c r="E699" s="6"/>
      <c r="F699" s="6"/>
      <c r="G699" s="6"/>
      <c r="H699" s="6"/>
      <c r="I699" s="6"/>
      <c r="J699" s="6"/>
      <c r="K699" s="6"/>
      <c r="L699" s="6"/>
      <c r="M699" s="6"/>
      <c r="N699" s="3"/>
      <c r="O699" s="6"/>
      <c r="Q699" s="6"/>
    </row>
    <row r="700">
      <c r="A700" s="6"/>
      <c r="B700" s="6"/>
      <c r="C700" s="6"/>
      <c r="D700" s="6"/>
      <c r="E700" s="6"/>
      <c r="F700" s="6"/>
      <c r="G700" s="6"/>
      <c r="H700" s="6"/>
      <c r="I700" s="6"/>
      <c r="J700" s="6"/>
      <c r="K700" s="6"/>
      <c r="L700" s="6"/>
      <c r="M700" s="6"/>
      <c r="N700" s="3"/>
      <c r="O700" s="6"/>
      <c r="Q700" s="6"/>
    </row>
    <row r="701">
      <c r="A701" s="6"/>
      <c r="B701" s="6"/>
      <c r="C701" s="6"/>
      <c r="D701" s="6"/>
      <c r="E701" s="6"/>
      <c r="F701" s="6"/>
      <c r="G701" s="6"/>
      <c r="H701" s="6"/>
      <c r="I701" s="6"/>
      <c r="J701" s="6"/>
      <c r="K701" s="6"/>
      <c r="L701" s="6"/>
      <c r="M701" s="6"/>
      <c r="N701" s="3"/>
      <c r="O701" s="6"/>
      <c r="Q701" s="6"/>
    </row>
    <row r="702">
      <c r="A702" s="6"/>
      <c r="B702" s="6"/>
      <c r="C702" s="6"/>
      <c r="D702" s="6"/>
      <c r="E702" s="6"/>
      <c r="F702" s="6"/>
      <c r="G702" s="6"/>
      <c r="H702" s="6"/>
      <c r="I702" s="6"/>
      <c r="J702" s="6"/>
      <c r="K702" s="6"/>
      <c r="L702" s="6"/>
      <c r="M702" s="6"/>
      <c r="N702" s="3"/>
      <c r="O702" s="6"/>
      <c r="Q702" s="6"/>
    </row>
    <row r="703">
      <c r="A703" s="6"/>
      <c r="B703" s="6"/>
      <c r="C703" s="6"/>
      <c r="D703" s="6"/>
      <c r="E703" s="6"/>
      <c r="F703" s="6"/>
      <c r="G703" s="6"/>
      <c r="H703" s="6"/>
      <c r="I703" s="6"/>
      <c r="J703" s="6"/>
      <c r="K703" s="6"/>
      <c r="L703" s="6"/>
      <c r="M703" s="6"/>
      <c r="N703" s="3"/>
      <c r="O703" s="6"/>
      <c r="Q703" s="6"/>
    </row>
    <row r="704">
      <c r="A704" s="6"/>
      <c r="B704" s="6"/>
      <c r="C704" s="6"/>
      <c r="D704" s="6"/>
      <c r="E704" s="6"/>
      <c r="F704" s="6"/>
      <c r="G704" s="6"/>
      <c r="H704" s="6"/>
      <c r="I704" s="6"/>
      <c r="J704" s="6"/>
      <c r="K704" s="6"/>
      <c r="L704" s="6"/>
      <c r="M704" s="6"/>
      <c r="N704" s="3"/>
      <c r="O704" s="6"/>
      <c r="Q704" s="6"/>
    </row>
    <row r="705">
      <c r="A705" s="6"/>
      <c r="B705" s="6"/>
      <c r="C705" s="6"/>
      <c r="D705" s="6"/>
      <c r="E705" s="6"/>
      <c r="F705" s="6"/>
      <c r="G705" s="6"/>
      <c r="H705" s="6"/>
      <c r="I705" s="6"/>
      <c r="J705" s="6"/>
      <c r="K705" s="6"/>
      <c r="L705" s="6"/>
      <c r="M705" s="6"/>
      <c r="N705" s="3"/>
      <c r="O705" s="6"/>
      <c r="Q705" s="6"/>
    </row>
    <row r="706">
      <c r="A706" s="6"/>
      <c r="B706" s="6"/>
      <c r="C706" s="6"/>
      <c r="D706" s="6"/>
      <c r="E706" s="6"/>
      <c r="F706" s="6"/>
      <c r="G706" s="6"/>
      <c r="H706" s="6"/>
      <c r="I706" s="6"/>
      <c r="J706" s="6"/>
      <c r="K706" s="6"/>
      <c r="L706" s="6"/>
      <c r="M706" s="6"/>
      <c r="N706" s="3"/>
      <c r="O706" s="6"/>
      <c r="Q706" s="6"/>
    </row>
    <row r="707">
      <c r="A707" s="6"/>
      <c r="B707" s="6"/>
      <c r="C707" s="6"/>
      <c r="D707" s="6"/>
      <c r="E707" s="6"/>
      <c r="F707" s="6"/>
      <c r="G707" s="6"/>
      <c r="H707" s="6"/>
      <c r="I707" s="6"/>
      <c r="J707" s="6"/>
      <c r="K707" s="6"/>
      <c r="L707" s="6"/>
      <c r="M707" s="6"/>
      <c r="N707" s="3"/>
      <c r="O707" s="6"/>
      <c r="Q707" s="6"/>
    </row>
    <row r="708">
      <c r="A708" s="6"/>
      <c r="B708" s="6"/>
      <c r="C708" s="6"/>
      <c r="D708" s="6"/>
      <c r="E708" s="6"/>
      <c r="F708" s="6"/>
      <c r="G708" s="6"/>
      <c r="H708" s="6"/>
      <c r="I708" s="6"/>
      <c r="J708" s="6"/>
      <c r="K708" s="6"/>
      <c r="L708" s="6"/>
      <c r="M708" s="6"/>
      <c r="N708" s="3"/>
      <c r="O708" s="6"/>
      <c r="Q708" s="6"/>
    </row>
    <row r="709">
      <c r="A709" s="6"/>
      <c r="B709" s="6"/>
      <c r="C709" s="6"/>
      <c r="D709" s="6"/>
      <c r="E709" s="6"/>
      <c r="F709" s="6"/>
      <c r="G709" s="6"/>
      <c r="H709" s="6"/>
      <c r="I709" s="6"/>
      <c r="J709" s="6"/>
      <c r="K709" s="6"/>
      <c r="L709" s="6"/>
      <c r="M709" s="6"/>
      <c r="N709" s="3"/>
      <c r="O709" s="6"/>
      <c r="Q709" s="6"/>
    </row>
    <row r="710">
      <c r="A710" s="6"/>
      <c r="B710" s="6"/>
      <c r="C710" s="6"/>
      <c r="D710" s="6"/>
      <c r="E710" s="6"/>
      <c r="F710" s="6"/>
      <c r="G710" s="6"/>
      <c r="H710" s="6"/>
      <c r="I710" s="6"/>
      <c r="J710" s="6"/>
      <c r="K710" s="6"/>
      <c r="L710" s="6"/>
      <c r="M710" s="6"/>
      <c r="N710" s="3"/>
      <c r="O710" s="6"/>
      <c r="Q710" s="6"/>
    </row>
    <row r="711">
      <c r="A711" s="6"/>
      <c r="B711" s="6"/>
      <c r="C711" s="6"/>
      <c r="D711" s="6"/>
      <c r="E711" s="6"/>
      <c r="F711" s="6"/>
      <c r="G711" s="6"/>
      <c r="H711" s="6"/>
      <c r="I711" s="6"/>
      <c r="J711" s="6"/>
      <c r="K711" s="6"/>
      <c r="L711" s="6"/>
      <c r="M711" s="6"/>
      <c r="N711" s="3"/>
      <c r="O711" s="6"/>
      <c r="Q711" s="6"/>
    </row>
    <row r="712">
      <c r="A712" s="6"/>
      <c r="B712" s="6"/>
      <c r="C712" s="6"/>
      <c r="D712" s="6"/>
      <c r="E712" s="6"/>
      <c r="F712" s="6"/>
      <c r="G712" s="6"/>
      <c r="H712" s="6"/>
      <c r="I712" s="6"/>
      <c r="J712" s="6"/>
      <c r="K712" s="6"/>
      <c r="L712" s="6"/>
      <c r="M712" s="6"/>
      <c r="N712" s="3"/>
      <c r="O712" s="6"/>
      <c r="Q712" s="6"/>
    </row>
    <row r="713">
      <c r="A713" s="6"/>
      <c r="B713" s="6"/>
      <c r="C713" s="6"/>
      <c r="D713" s="6"/>
      <c r="E713" s="6"/>
      <c r="F713" s="6"/>
      <c r="G713" s="6"/>
      <c r="H713" s="6"/>
      <c r="I713" s="6"/>
      <c r="J713" s="6"/>
      <c r="K713" s="6"/>
      <c r="L713" s="6"/>
      <c r="M713" s="6"/>
      <c r="N713" s="3"/>
      <c r="O713" s="6"/>
      <c r="Q713" s="6"/>
    </row>
    <row r="714">
      <c r="A714" s="6"/>
      <c r="B714" s="6"/>
      <c r="C714" s="6"/>
      <c r="D714" s="6"/>
      <c r="E714" s="6"/>
      <c r="F714" s="6"/>
      <c r="G714" s="6"/>
      <c r="H714" s="6"/>
      <c r="I714" s="6"/>
      <c r="J714" s="6"/>
      <c r="K714" s="6"/>
      <c r="L714" s="6"/>
      <c r="M714" s="6"/>
      <c r="N714" s="3"/>
      <c r="O714" s="6"/>
      <c r="Q714" s="6"/>
    </row>
    <row r="715">
      <c r="A715" s="6"/>
      <c r="B715" s="6"/>
      <c r="C715" s="6"/>
      <c r="D715" s="6"/>
      <c r="E715" s="6"/>
      <c r="F715" s="6"/>
      <c r="G715" s="6"/>
      <c r="H715" s="6"/>
      <c r="I715" s="6"/>
      <c r="J715" s="6"/>
      <c r="K715" s="6"/>
      <c r="L715" s="6"/>
      <c r="M715" s="6"/>
      <c r="N715" s="3"/>
      <c r="O715" s="6"/>
      <c r="Q715" s="6"/>
    </row>
    <row r="716">
      <c r="A716" s="6"/>
      <c r="B716" s="6"/>
      <c r="C716" s="6"/>
      <c r="D716" s="6"/>
      <c r="E716" s="6"/>
      <c r="F716" s="6"/>
      <c r="G716" s="6"/>
      <c r="H716" s="6"/>
      <c r="I716" s="6"/>
      <c r="J716" s="6"/>
      <c r="K716" s="6"/>
      <c r="L716" s="6"/>
      <c r="M716" s="6"/>
      <c r="N716" s="3"/>
      <c r="O716" s="6"/>
      <c r="Q716" s="6"/>
    </row>
    <row r="717">
      <c r="A717" s="6"/>
      <c r="B717" s="6"/>
      <c r="C717" s="6"/>
      <c r="D717" s="6"/>
      <c r="E717" s="6"/>
      <c r="F717" s="6"/>
      <c r="G717" s="6"/>
      <c r="H717" s="6"/>
      <c r="I717" s="6"/>
      <c r="J717" s="6"/>
      <c r="K717" s="6"/>
      <c r="L717" s="6"/>
      <c r="M717" s="6"/>
      <c r="N717" s="3"/>
      <c r="O717" s="6"/>
      <c r="Q717" s="6"/>
    </row>
    <row r="718">
      <c r="A718" s="6"/>
      <c r="B718" s="6"/>
      <c r="C718" s="6"/>
      <c r="D718" s="6"/>
      <c r="E718" s="6"/>
      <c r="F718" s="6"/>
      <c r="G718" s="6"/>
      <c r="H718" s="6"/>
      <c r="I718" s="6"/>
      <c r="J718" s="6"/>
      <c r="K718" s="6"/>
      <c r="L718" s="6"/>
      <c r="M718" s="6"/>
      <c r="N718" s="3"/>
      <c r="O718" s="6"/>
      <c r="Q718" s="6"/>
    </row>
    <row r="719">
      <c r="A719" s="6"/>
      <c r="B719" s="6"/>
      <c r="C719" s="6"/>
      <c r="D719" s="6"/>
      <c r="E719" s="6"/>
      <c r="F719" s="6"/>
      <c r="G719" s="6"/>
      <c r="H719" s="6"/>
      <c r="I719" s="6"/>
      <c r="J719" s="6"/>
      <c r="K719" s="6"/>
      <c r="L719" s="6"/>
      <c r="M719" s="6"/>
      <c r="N719" s="3"/>
      <c r="O719" s="6"/>
      <c r="Q719" s="6"/>
    </row>
    <row r="720">
      <c r="A720" s="6"/>
      <c r="B720" s="6"/>
      <c r="C720" s="6"/>
      <c r="D720" s="6"/>
      <c r="E720" s="6"/>
      <c r="F720" s="6"/>
      <c r="G720" s="6"/>
      <c r="H720" s="6"/>
      <c r="I720" s="6"/>
      <c r="J720" s="6"/>
      <c r="K720" s="6"/>
      <c r="L720" s="6"/>
      <c r="M720" s="6"/>
      <c r="N720" s="3"/>
      <c r="O720" s="6"/>
      <c r="Q720" s="6"/>
    </row>
    <row r="721">
      <c r="A721" s="6"/>
      <c r="B721" s="6"/>
      <c r="C721" s="6"/>
      <c r="D721" s="6"/>
      <c r="E721" s="6"/>
      <c r="F721" s="6"/>
      <c r="G721" s="6"/>
      <c r="H721" s="6"/>
      <c r="I721" s="6"/>
      <c r="J721" s="6"/>
      <c r="K721" s="6"/>
      <c r="L721" s="6"/>
      <c r="M721" s="6"/>
      <c r="N721" s="3"/>
      <c r="O721" s="6"/>
      <c r="Q721" s="6"/>
    </row>
    <row r="722">
      <c r="A722" s="6"/>
      <c r="B722" s="6"/>
      <c r="C722" s="6"/>
      <c r="D722" s="6"/>
      <c r="E722" s="6"/>
      <c r="F722" s="6"/>
      <c r="G722" s="6"/>
      <c r="H722" s="6"/>
      <c r="I722" s="6"/>
      <c r="J722" s="6"/>
      <c r="K722" s="6"/>
      <c r="L722" s="6"/>
      <c r="M722" s="6"/>
      <c r="N722" s="3"/>
      <c r="O722" s="6"/>
      <c r="Q722" s="6"/>
    </row>
    <row r="723">
      <c r="A723" s="6"/>
      <c r="B723" s="6"/>
      <c r="C723" s="6"/>
      <c r="D723" s="6"/>
      <c r="E723" s="6"/>
      <c r="F723" s="6"/>
      <c r="G723" s="6"/>
      <c r="H723" s="6"/>
      <c r="I723" s="6"/>
      <c r="J723" s="6"/>
      <c r="K723" s="6"/>
      <c r="L723" s="6"/>
      <c r="M723" s="6"/>
      <c r="N723" s="3"/>
      <c r="O723" s="6"/>
      <c r="Q723" s="6"/>
    </row>
    <row r="724">
      <c r="A724" s="6"/>
      <c r="B724" s="6"/>
      <c r="C724" s="6"/>
      <c r="D724" s="6"/>
      <c r="E724" s="6"/>
      <c r="F724" s="6"/>
      <c r="G724" s="6"/>
      <c r="H724" s="6"/>
      <c r="I724" s="6"/>
      <c r="J724" s="6"/>
      <c r="K724" s="6"/>
      <c r="L724" s="6"/>
      <c r="M724" s="6"/>
      <c r="N724" s="3"/>
      <c r="O724" s="6"/>
      <c r="Q724" s="6"/>
    </row>
    <row r="725">
      <c r="A725" s="6"/>
      <c r="B725" s="6"/>
      <c r="C725" s="6"/>
      <c r="D725" s="6"/>
      <c r="E725" s="6"/>
      <c r="F725" s="6"/>
      <c r="G725" s="6"/>
      <c r="H725" s="6"/>
      <c r="I725" s="6"/>
      <c r="J725" s="6"/>
      <c r="K725" s="6"/>
      <c r="L725" s="6"/>
      <c r="M725" s="6"/>
      <c r="N725" s="3"/>
      <c r="O725" s="6"/>
      <c r="Q725" s="6"/>
    </row>
    <row r="726">
      <c r="A726" s="6"/>
      <c r="B726" s="6"/>
      <c r="C726" s="6"/>
      <c r="D726" s="6"/>
      <c r="E726" s="6"/>
      <c r="F726" s="6"/>
      <c r="G726" s="6"/>
      <c r="H726" s="6"/>
      <c r="I726" s="6"/>
      <c r="J726" s="6"/>
      <c r="K726" s="6"/>
      <c r="L726" s="6"/>
      <c r="M726" s="6"/>
      <c r="N726" s="3"/>
      <c r="O726" s="6"/>
      <c r="Q726" s="6"/>
    </row>
    <row r="727">
      <c r="A727" s="6"/>
      <c r="B727" s="6"/>
      <c r="C727" s="6"/>
      <c r="D727" s="6"/>
      <c r="E727" s="6"/>
      <c r="F727" s="6"/>
      <c r="G727" s="6"/>
      <c r="H727" s="6"/>
      <c r="I727" s="6"/>
      <c r="J727" s="6"/>
      <c r="K727" s="6"/>
      <c r="L727" s="6"/>
      <c r="M727" s="6"/>
      <c r="N727" s="3"/>
      <c r="O727" s="6"/>
      <c r="Q727" s="6"/>
    </row>
    <row r="728">
      <c r="A728" s="6"/>
      <c r="B728" s="6"/>
      <c r="C728" s="6"/>
      <c r="D728" s="6"/>
      <c r="E728" s="6"/>
      <c r="F728" s="6"/>
      <c r="G728" s="6"/>
      <c r="H728" s="6"/>
      <c r="I728" s="6"/>
      <c r="J728" s="6"/>
      <c r="K728" s="6"/>
      <c r="L728" s="6"/>
      <c r="M728" s="6"/>
      <c r="N728" s="3"/>
      <c r="O728" s="6"/>
      <c r="Q728" s="6"/>
    </row>
    <row r="729">
      <c r="A729" s="6"/>
      <c r="B729" s="6"/>
      <c r="C729" s="6"/>
      <c r="D729" s="6"/>
      <c r="E729" s="6"/>
      <c r="F729" s="6"/>
      <c r="G729" s="6"/>
      <c r="H729" s="6"/>
      <c r="I729" s="6"/>
      <c r="J729" s="6"/>
      <c r="K729" s="6"/>
      <c r="L729" s="6"/>
      <c r="M729" s="6"/>
      <c r="N729" s="3"/>
      <c r="O729" s="6"/>
      <c r="Q729" s="6"/>
    </row>
    <row r="730">
      <c r="A730" s="6"/>
      <c r="B730" s="6"/>
      <c r="C730" s="6"/>
      <c r="D730" s="6"/>
      <c r="E730" s="6"/>
      <c r="F730" s="6"/>
      <c r="G730" s="6"/>
      <c r="H730" s="6"/>
      <c r="I730" s="6"/>
      <c r="J730" s="6"/>
      <c r="K730" s="6"/>
      <c r="L730" s="6"/>
      <c r="M730" s="6"/>
      <c r="N730" s="3"/>
      <c r="O730" s="6"/>
      <c r="Q730" s="6"/>
    </row>
    <row r="731">
      <c r="A731" s="6"/>
      <c r="B731" s="6"/>
      <c r="C731" s="6"/>
      <c r="D731" s="6"/>
      <c r="E731" s="6"/>
      <c r="F731" s="6"/>
      <c r="G731" s="6"/>
      <c r="H731" s="6"/>
      <c r="I731" s="6"/>
      <c r="J731" s="6"/>
      <c r="K731" s="6"/>
      <c r="L731" s="6"/>
      <c r="M731" s="6"/>
      <c r="N731" s="3"/>
      <c r="O731" s="6"/>
      <c r="Q731" s="6"/>
    </row>
    <row r="732">
      <c r="A732" s="6"/>
      <c r="B732" s="6"/>
      <c r="C732" s="6"/>
      <c r="D732" s="6"/>
      <c r="E732" s="6"/>
      <c r="F732" s="6"/>
      <c r="G732" s="6"/>
      <c r="H732" s="6"/>
      <c r="I732" s="6"/>
      <c r="J732" s="6"/>
      <c r="K732" s="6"/>
      <c r="L732" s="6"/>
      <c r="M732" s="6"/>
      <c r="N732" s="3"/>
      <c r="O732" s="6"/>
      <c r="Q732" s="6"/>
    </row>
    <row r="733">
      <c r="A733" s="6"/>
      <c r="B733" s="6"/>
      <c r="C733" s="6"/>
      <c r="D733" s="6"/>
      <c r="E733" s="6"/>
      <c r="F733" s="6"/>
      <c r="G733" s="6"/>
      <c r="H733" s="6"/>
      <c r="I733" s="6"/>
      <c r="J733" s="6"/>
      <c r="K733" s="6"/>
      <c r="L733" s="6"/>
      <c r="M733" s="6"/>
      <c r="N733" s="3"/>
      <c r="O733" s="6"/>
      <c r="Q733" s="6"/>
    </row>
    <row r="734">
      <c r="A734" s="6"/>
      <c r="B734" s="6"/>
      <c r="C734" s="6"/>
      <c r="D734" s="6"/>
      <c r="E734" s="6"/>
      <c r="F734" s="6"/>
      <c r="G734" s="6"/>
      <c r="H734" s="6"/>
      <c r="I734" s="6"/>
      <c r="J734" s="6"/>
      <c r="K734" s="6"/>
      <c r="L734" s="6"/>
      <c r="M734" s="6"/>
      <c r="N734" s="3"/>
      <c r="O734" s="6"/>
      <c r="Q734" s="6"/>
    </row>
    <row r="735">
      <c r="A735" s="6"/>
      <c r="B735" s="6"/>
      <c r="C735" s="6"/>
      <c r="D735" s="6"/>
      <c r="E735" s="6"/>
      <c r="F735" s="6"/>
      <c r="G735" s="6"/>
      <c r="H735" s="6"/>
      <c r="I735" s="6"/>
      <c r="J735" s="6"/>
      <c r="K735" s="6"/>
      <c r="L735" s="6"/>
      <c r="M735" s="6"/>
      <c r="N735" s="3"/>
      <c r="O735" s="6"/>
      <c r="Q735" s="6"/>
    </row>
    <row r="736">
      <c r="A736" s="6"/>
      <c r="B736" s="6"/>
      <c r="C736" s="6"/>
      <c r="D736" s="6"/>
      <c r="E736" s="6"/>
      <c r="F736" s="6"/>
      <c r="G736" s="6"/>
      <c r="H736" s="6"/>
      <c r="I736" s="6"/>
      <c r="J736" s="6"/>
      <c r="K736" s="6"/>
      <c r="L736" s="6"/>
      <c r="M736" s="6"/>
      <c r="N736" s="3"/>
      <c r="O736" s="6"/>
      <c r="Q736" s="6"/>
    </row>
    <row r="737">
      <c r="A737" s="6"/>
      <c r="B737" s="6"/>
      <c r="C737" s="6"/>
      <c r="D737" s="6"/>
      <c r="E737" s="6"/>
      <c r="F737" s="6"/>
      <c r="G737" s="6"/>
      <c r="H737" s="6"/>
      <c r="I737" s="6"/>
      <c r="J737" s="6"/>
      <c r="K737" s="6"/>
      <c r="L737" s="6"/>
      <c r="M737" s="6"/>
      <c r="N737" s="3"/>
      <c r="O737" s="6"/>
      <c r="Q737" s="6"/>
    </row>
    <row r="738">
      <c r="A738" s="6"/>
      <c r="B738" s="6"/>
      <c r="C738" s="6"/>
      <c r="D738" s="6"/>
      <c r="E738" s="6"/>
      <c r="F738" s="6"/>
      <c r="G738" s="6"/>
      <c r="H738" s="6"/>
      <c r="I738" s="6"/>
      <c r="J738" s="6"/>
      <c r="K738" s="6"/>
      <c r="L738" s="6"/>
      <c r="M738" s="6"/>
      <c r="N738" s="3"/>
      <c r="O738" s="6"/>
      <c r="Q738" s="6"/>
    </row>
    <row r="739">
      <c r="A739" s="6"/>
      <c r="B739" s="6"/>
      <c r="C739" s="6"/>
      <c r="D739" s="6"/>
      <c r="E739" s="6"/>
      <c r="F739" s="6"/>
      <c r="G739" s="6"/>
      <c r="H739" s="6"/>
      <c r="I739" s="6"/>
      <c r="J739" s="6"/>
      <c r="K739" s="6"/>
      <c r="L739" s="6"/>
      <c r="M739" s="6"/>
      <c r="N739" s="3"/>
      <c r="O739" s="6"/>
      <c r="Q739" s="6"/>
    </row>
    <row r="740">
      <c r="A740" s="6"/>
      <c r="B740" s="6"/>
      <c r="C740" s="6"/>
      <c r="D740" s="6"/>
      <c r="E740" s="6"/>
      <c r="F740" s="6"/>
      <c r="G740" s="6"/>
      <c r="H740" s="6"/>
      <c r="I740" s="6"/>
      <c r="J740" s="6"/>
      <c r="K740" s="6"/>
      <c r="L740" s="6"/>
      <c r="M740" s="6"/>
      <c r="N740" s="3"/>
      <c r="O740" s="6"/>
      <c r="Q740" s="6"/>
    </row>
    <row r="741">
      <c r="A741" s="6"/>
      <c r="B741" s="6"/>
      <c r="C741" s="6"/>
      <c r="D741" s="6"/>
      <c r="E741" s="6"/>
      <c r="F741" s="6"/>
      <c r="G741" s="6"/>
      <c r="H741" s="6"/>
      <c r="I741" s="6"/>
      <c r="J741" s="6"/>
      <c r="K741" s="6"/>
      <c r="L741" s="6"/>
      <c r="M741" s="6"/>
      <c r="N741" s="3"/>
      <c r="O741" s="6"/>
      <c r="Q741" s="6"/>
    </row>
    <row r="742">
      <c r="A742" s="6"/>
      <c r="B742" s="6"/>
      <c r="C742" s="6"/>
      <c r="D742" s="6"/>
      <c r="E742" s="6"/>
      <c r="F742" s="6"/>
      <c r="G742" s="6"/>
      <c r="H742" s="6"/>
      <c r="I742" s="6"/>
      <c r="J742" s="6"/>
      <c r="K742" s="6"/>
      <c r="L742" s="6"/>
      <c r="M742" s="6"/>
      <c r="N742" s="3"/>
      <c r="O742" s="6"/>
      <c r="Q742" s="6"/>
    </row>
    <row r="743">
      <c r="A743" s="6"/>
      <c r="B743" s="6"/>
      <c r="C743" s="6"/>
      <c r="D743" s="6"/>
      <c r="E743" s="6"/>
      <c r="F743" s="6"/>
      <c r="G743" s="6"/>
      <c r="H743" s="6"/>
      <c r="I743" s="6"/>
      <c r="J743" s="6"/>
      <c r="K743" s="6"/>
      <c r="L743" s="6"/>
      <c r="M743" s="6"/>
      <c r="N743" s="3"/>
      <c r="O743" s="6"/>
      <c r="Q743" s="6"/>
    </row>
    <row r="744">
      <c r="A744" s="6"/>
      <c r="B744" s="6"/>
      <c r="C744" s="6"/>
      <c r="D744" s="6"/>
      <c r="E744" s="6"/>
      <c r="F744" s="6"/>
      <c r="G744" s="6"/>
      <c r="H744" s="6"/>
      <c r="I744" s="6"/>
      <c r="J744" s="6"/>
      <c r="K744" s="6"/>
      <c r="L744" s="6"/>
      <c r="M744" s="6"/>
      <c r="N744" s="3"/>
      <c r="O744" s="6"/>
      <c r="Q744" s="6"/>
    </row>
    <row r="745">
      <c r="A745" s="6"/>
      <c r="B745" s="6"/>
      <c r="C745" s="6"/>
      <c r="D745" s="6"/>
      <c r="E745" s="6"/>
      <c r="F745" s="6"/>
      <c r="G745" s="6"/>
      <c r="H745" s="6"/>
      <c r="I745" s="6"/>
      <c r="J745" s="6"/>
      <c r="K745" s="6"/>
      <c r="L745" s="6"/>
      <c r="M745" s="6"/>
      <c r="N745" s="3"/>
      <c r="O745" s="6"/>
      <c r="Q745" s="6"/>
    </row>
    <row r="746">
      <c r="A746" s="6"/>
      <c r="B746" s="6"/>
      <c r="C746" s="6"/>
      <c r="D746" s="6"/>
      <c r="E746" s="6"/>
      <c r="F746" s="6"/>
      <c r="G746" s="6"/>
      <c r="H746" s="6"/>
      <c r="I746" s="6"/>
      <c r="J746" s="6"/>
      <c r="K746" s="6"/>
      <c r="L746" s="6"/>
      <c r="M746" s="6"/>
      <c r="N746" s="3"/>
      <c r="O746" s="6"/>
      <c r="Q746" s="6"/>
    </row>
    <row r="747">
      <c r="A747" s="6"/>
      <c r="B747" s="6"/>
      <c r="C747" s="6"/>
      <c r="D747" s="6"/>
      <c r="E747" s="6"/>
      <c r="F747" s="6"/>
      <c r="G747" s="6"/>
      <c r="H747" s="6"/>
      <c r="I747" s="6"/>
      <c r="J747" s="6"/>
      <c r="K747" s="6"/>
      <c r="L747" s="6"/>
      <c r="M747" s="6"/>
      <c r="N747" s="3"/>
      <c r="O747" s="6"/>
      <c r="Q747" s="6"/>
    </row>
    <row r="748">
      <c r="A748" s="6"/>
      <c r="B748" s="6"/>
      <c r="C748" s="6"/>
      <c r="D748" s="6"/>
      <c r="E748" s="6"/>
      <c r="F748" s="6"/>
      <c r="G748" s="6"/>
      <c r="H748" s="6"/>
      <c r="I748" s="6"/>
      <c r="J748" s="6"/>
      <c r="K748" s="6"/>
      <c r="L748" s="6"/>
      <c r="M748" s="6"/>
      <c r="N748" s="3"/>
      <c r="O748" s="6"/>
      <c r="Q748" s="6"/>
    </row>
    <row r="749">
      <c r="A749" s="6"/>
      <c r="B749" s="6"/>
      <c r="C749" s="6"/>
      <c r="D749" s="6"/>
      <c r="E749" s="6"/>
      <c r="F749" s="6"/>
      <c r="G749" s="6"/>
      <c r="H749" s="6"/>
      <c r="I749" s="6"/>
      <c r="J749" s="6"/>
      <c r="K749" s="6"/>
      <c r="L749" s="6"/>
      <c r="M749" s="6"/>
      <c r="N749" s="3"/>
      <c r="O749" s="6"/>
      <c r="Q749" s="6"/>
    </row>
    <row r="750">
      <c r="A750" s="6"/>
      <c r="B750" s="6"/>
      <c r="C750" s="6"/>
      <c r="D750" s="6"/>
      <c r="E750" s="6"/>
      <c r="F750" s="6"/>
      <c r="G750" s="6"/>
      <c r="H750" s="6"/>
      <c r="I750" s="6"/>
      <c r="J750" s="6"/>
      <c r="K750" s="6"/>
      <c r="L750" s="6"/>
      <c r="M750" s="6"/>
      <c r="N750" s="3"/>
      <c r="O750" s="6"/>
      <c r="Q750" s="6"/>
    </row>
    <row r="751">
      <c r="A751" s="6"/>
      <c r="B751" s="6"/>
      <c r="C751" s="6"/>
      <c r="D751" s="6"/>
      <c r="E751" s="6"/>
      <c r="F751" s="6"/>
      <c r="G751" s="6"/>
      <c r="H751" s="6"/>
      <c r="I751" s="6"/>
      <c r="J751" s="6"/>
      <c r="K751" s="6"/>
      <c r="L751" s="6"/>
      <c r="M751" s="6"/>
      <c r="N751" s="3"/>
      <c r="O751" s="6"/>
      <c r="Q751" s="6"/>
    </row>
    <row r="752">
      <c r="A752" s="6"/>
      <c r="B752" s="6"/>
      <c r="C752" s="6"/>
      <c r="D752" s="6"/>
      <c r="E752" s="6"/>
      <c r="F752" s="6"/>
      <c r="G752" s="6"/>
      <c r="H752" s="6"/>
      <c r="I752" s="6"/>
      <c r="J752" s="6"/>
      <c r="K752" s="6"/>
      <c r="L752" s="6"/>
      <c r="M752" s="6"/>
      <c r="N752" s="3"/>
      <c r="O752" s="6"/>
      <c r="Q752" s="6"/>
    </row>
    <row r="753">
      <c r="A753" s="6"/>
      <c r="B753" s="6"/>
      <c r="C753" s="6"/>
      <c r="D753" s="6"/>
      <c r="E753" s="6"/>
      <c r="F753" s="6"/>
      <c r="G753" s="6"/>
      <c r="H753" s="6"/>
      <c r="I753" s="6"/>
      <c r="J753" s="6"/>
      <c r="K753" s="6"/>
      <c r="L753" s="6"/>
      <c r="M753" s="6"/>
      <c r="N753" s="3"/>
      <c r="O753" s="6"/>
      <c r="Q753" s="6"/>
    </row>
    <row r="754">
      <c r="A754" s="6"/>
      <c r="B754" s="6"/>
      <c r="C754" s="6"/>
      <c r="D754" s="6"/>
      <c r="E754" s="6"/>
      <c r="F754" s="6"/>
      <c r="G754" s="6"/>
      <c r="H754" s="6"/>
      <c r="I754" s="6"/>
      <c r="J754" s="6"/>
      <c r="K754" s="6"/>
      <c r="L754" s="6"/>
      <c r="M754" s="6"/>
      <c r="N754" s="3"/>
      <c r="O754" s="6"/>
      <c r="Q754" s="6"/>
    </row>
    <row r="755">
      <c r="A755" s="6"/>
      <c r="B755" s="6"/>
      <c r="C755" s="6"/>
      <c r="D755" s="6"/>
      <c r="E755" s="6"/>
      <c r="F755" s="6"/>
      <c r="G755" s="6"/>
      <c r="H755" s="6"/>
      <c r="I755" s="6"/>
      <c r="J755" s="6"/>
      <c r="K755" s="6"/>
      <c r="L755" s="6"/>
      <c r="M755" s="6"/>
      <c r="N755" s="3"/>
      <c r="O755" s="6"/>
      <c r="Q755" s="6"/>
    </row>
    <row r="756">
      <c r="A756" s="6"/>
      <c r="B756" s="6"/>
      <c r="C756" s="6"/>
      <c r="D756" s="6"/>
      <c r="E756" s="6"/>
      <c r="F756" s="6"/>
      <c r="G756" s="6"/>
      <c r="H756" s="6"/>
      <c r="I756" s="6"/>
      <c r="J756" s="6"/>
      <c r="K756" s="6"/>
      <c r="L756" s="6"/>
      <c r="M756" s="6"/>
      <c r="N756" s="3"/>
      <c r="O756" s="6"/>
      <c r="Q756" s="6"/>
    </row>
    <row r="757">
      <c r="A757" s="6"/>
      <c r="B757" s="6"/>
      <c r="C757" s="6"/>
      <c r="D757" s="6"/>
      <c r="E757" s="6"/>
      <c r="F757" s="6"/>
      <c r="G757" s="6"/>
      <c r="H757" s="6"/>
      <c r="I757" s="6"/>
      <c r="J757" s="6"/>
      <c r="K757" s="6"/>
      <c r="L757" s="6"/>
      <c r="M757" s="6"/>
      <c r="N757" s="3"/>
      <c r="O757" s="6"/>
      <c r="Q757" s="6"/>
    </row>
    <row r="758">
      <c r="A758" s="6"/>
      <c r="B758" s="6"/>
      <c r="C758" s="6"/>
      <c r="D758" s="6"/>
      <c r="E758" s="6"/>
      <c r="F758" s="6"/>
      <c r="G758" s="6"/>
      <c r="H758" s="6"/>
      <c r="I758" s="6"/>
      <c r="J758" s="6"/>
      <c r="K758" s="6"/>
      <c r="L758" s="6"/>
      <c r="M758" s="6"/>
      <c r="N758" s="3"/>
      <c r="O758" s="6"/>
      <c r="Q758" s="6"/>
    </row>
    <row r="759">
      <c r="A759" s="6"/>
      <c r="B759" s="6"/>
      <c r="C759" s="6"/>
      <c r="D759" s="6"/>
      <c r="E759" s="6"/>
      <c r="F759" s="6"/>
      <c r="G759" s="6"/>
      <c r="H759" s="6"/>
      <c r="I759" s="6"/>
      <c r="J759" s="6"/>
      <c r="K759" s="6"/>
      <c r="L759" s="6"/>
      <c r="M759" s="6"/>
      <c r="N759" s="3"/>
      <c r="O759" s="6"/>
      <c r="Q759" s="6"/>
    </row>
    <row r="760">
      <c r="A760" s="6"/>
      <c r="B760" s="6"/>
      <c r="C760" s="6"/>
      <c r="D760" s="6"/>
      <c r="E760" s="6"/>
      <c r="F760" s="6"/>
      <c r="G760" s="6"/>
      <c r="H760" s="6"/>
      <c r="I760" s="6"/>
      <c r="J760" s="6"/>
      <c r="K760" s="6"/>
      <c r="L760" s="6"/>
      <c r="M760" s="6"/>
      <c r="N760" s="3"/>
      <c r="O760" s="6"/>
      <c r="Q760" s="6"/>
    </row>
    <row r="761">
      <c r="A761" s="6"/>
      <c r="B761" s="6"/>
      <c r="C761" s="6"/>
      <c r="D761" s="6"/>
      <c r="E761" s="6"/>
      <c r="F761" s="6"/>
      <c r="G761" s="6"/>
      <c r="H761" s="6"/>
      <c r="I761" s="6"/>
      <c r="J761" s="6"/>
      <c r="K761" s="6"/>
      <c r="L761" s="6"/>
      <c r="M761" s="6"/>
      <c r="N761" s="3"/>
      <c r="O761" s="6"/>
      <c r="Q761" s="6"/>
    </row>
    <row r="762">
      <c r="A762" s="6"/>
      <c r="B762" s="6"/>
      <c r="C762" s="6"/>
      <c r="D762" s="6"/>
      <c r="E762" s="6"/>
      <c r="F762" s="6"/>
      <c r="G762" s="6"/>
      <c r="H762" s="6"/>
      <c r="I762" s="6"/>
      <c r="J762" s="6"/>
      <c r="K762" s="6"/>
      <c r="L762" s="6"/>
      <c r="M762" s="6"/>
      <c r="N762" s="3"/>
      <c r="O762" s="6"/>
      <c r="Q762" s="6"/>
    </row>
    <row r="763">
      <c r="A763" s="6"/>
      <c r="B763" s="6"/>
      <c r="C763" s="6"/>
      <c r="D763" s="6"/>
      <c r="E763" s="6"/>
      <c r="F763" s="6"/>
      <c r="G763" s="6"/>
      <c r="H763" s="6"/>
      <c r="I763" s="6"/>
      <c r="J763" s="6"/>
      <c r="K763" s="6"/>
      <c r="L763" s="6"/>
      <c r="M763" s="6"/>
      <c r="N763" s="3"/>
      <c r="O763" s="6"/>
      <c r="Q763" s="6"/>
    </row>
    <row r="764">
      <c r="A764" s="6"/>
      <c r="B764" s="6"/>
      <c r="C764" s="6"/>
      <c r="D764" s="6"/>
      <c r="E764" s="6"/>
      <c r="F764" s="6"/>
      <c r="G764" s="6"/>
      <c r="H764" s="6"/>
      <c r="I764" s="6"/>
      <c r="J764" s="6"/>
      <c r="K764" s="6"/>
      <c r="L764" s="6"/>
      <c r="M764" s="6"/>
      <c r="N764" s="3"/>
      <c r="O764" s="6"/>
      <c r="Q764" s="6"/>
    </row>
    <row r="765">
      <c r="A765" s="6"/>
      <c r="B765" s="6"/>
      <c r="C765" s="6"/>
      <c r="D765" s="6"/>
      <c r="E765" s="6"/>
      <c r="F765" s="6"/>
      <c r="G765" s="6"/>
      <c r="H765" s="6"/>
      <c r="I765" s="6"/>
      <c r="J765" s="6"/>
      <c r="K765" s="6"/>
      <c r="L765" s="6"/>
      <c r="M765" s="6"/>
      <c r="N765" s="3"/>
      <c r="O765" s="6"/>
      <c r="Q765" s="6"/>
    </row>
    <row r="766">
      <c r="A766" s="6"/>
      <c r="B766" s="6"/>
      <c r="C766" s="6"/>
      <c r="D766" s="6"/>
      <c r="E766" s="6"/>
      <c r="F766" s="6"/>
      <c r="G766" s="6"/>
      <c r="H766" s="6"/>
      <c r="I766" s="6"/>
      <c r="J766" s="6"/>
      <c r="K766" s="6"/>
      <c r="L766" s="6"/>
      <c r="M766" s="6"/>
      <c r="N766" s="3"/>
      <c r="O766" s="6"/>
      <c r="Q766" s="6"/>
    </row>
    <row r="767">
      <c r="A767" s="6"/>
      <c r="B767" s="6"/>
      <c r="C767" s="6"/>
      <c r="D767" s="6"/>
      <c r="E767" s="6"/>
      <c r="F767" s="6"/>
      <c r="G767" s="6"/>
      <c r="H767" s="6"/>
      <c r="I767" s="6"/>
      <c r="J767" s="6"/>
      <c r="K767" s="6"/>
      <c r="L767" s="6"/>
      <c r="M767" s="6"/>
      <c r="N767" s="3"/>
      <c r="O767" s="6"/>
      <c r="Q767" s="6"/>
    </row>
    <row r="768">
      <c r="A768" s="6"/>
      <c r="B768" s="6"/>
      <c r="C768" s="6"/>
      <c r="D768" s="6"/>
      <c r="E768" s="6"/>
      <c r="F768" s="6"/>
      <c r="G768" s="6"/>
      <c r="H768" s="6"/>
      <c r="I768" s="6"/>
      <c r="J768" s="6"/>
      <c r="K768" s="6"/>
      <c r="L768" s="6"/>
      <c r="M768" s="6"/>
      <c r="N768" s="3"/>
      <c r="O768" s="6"/>
      <c r="Q768" s="6"/>
    </row>
    <row r="769">
      <c r="A769" s="6"/>
      <c r="B769" s="6"/>
      <c r="C769" s="6"/>
      <c r="D769" s="6"/>
      <c r="E769" s="6"/>
      <c r="F769" s="6"/>
      <c r="G769" s="6"/>
      <c r="H769" s="6"/>
      <c r="I769" s="6"/>
      <c r="J769" s="6"/>
      <c r="K769" s="6"/>
      <c r="L769" s="6"/>
      <c r="M769" s="6"/>
      <c r="N769" s="3"/>
      <c r="O769" s="6"/>
      <c r="Q769" s="6"/>
    </row>
    <row r="770">
      <c r="A770" s="6"/>
      <c r="B770" s="6"/>
      <c r="C770" s="6"/>
      <c r="D770" s="6"/>
      <c r="E770" s="6"/>
      <c r="F770" s="6"/>
      <c r="G770" s="6"/>
      <c r="H770" s="6"/>
      <c r="I770" s="6"/>
      <c r="J770" s="6"/>
      <c r="K770" s="6"/>
      <c r="L770" s="6"/>
      <c r="M770" s="6"/>
      <c r="N770" s="3"/>
      <c r="O770" s="6"/>
      <c r="Q770" s="6"/>
    </row>
    <row r="771">
      <c r="A771" s="6"/>
      <c r="B771" s="6"/>
      <c r="C771" s="6"/>
      <c r="D771" s="6"/>
      <c r="E771" s="6"/>
      <c r="F771" s="6"/>
      <c r="G771" s="6"/>
      <c r="H771" s="6"/>
      <c r="I771" s="6"/>
      <c r="J771" s="6"/>
      <c r="K771" s="6"/>
      <c r="L771" s="6"/>
      <c r="M771" s="6"/>
      <c r="N771" s="3"/>
      <c r="O771" s="6"/>
      <c r="Q771" s="6"/>
    </row>
    <row r="772">
      <c r="A772" s="6"/>
      <c r="B772" s="6"/>
      <c r="C772" s="6"/>
      <c r="D772" s="6"/>
      <c r="E772" s="6"/>
      <c r="F772" s="6"/>
      <c r="G772" s="6"/>
      <c r="H772" s="6"/>
      <c r="I772" s="6"/>
      <c r="J772" s="6"/>
      <c r="K772" s="6"/>
      <c r="L772" s="6"/>
      <c r="M772" s="6"/>
      <c r="N772" s="3"/>
      <c r="O772" s="6"/>
      <c r="Q772" s="6"/>
    </row>
    <row r="773">
      <c r="A773" s="6"/>
      <c r="B773" s="6"/>
      <c r="C773" s="6"/>
      <c r="D773" s="6"/>
      <c r="E773" s="6"/>
      <c r="F773" s="6"/>
      <c r="G773" s="6"/>
      <c r="H773" s="6"/>
      <c r="I773" s="6"/>
      <c r="J773" s="6"/>
      <c r="K773" s="6"/>
      <c r="L773" s="6"/>
      <c r="M773" s="6"/>
      <c r="N773" s="3"/>
      <c r="O773" s="6"/>
      <c r="Q773" s="6"/>
    </row>
    <row r="774">
      <c r="A774" s="6"/>
      <c r="B774" s="6"/>
      <c r="C774" s="6"/>
      <c r="D774" s="6"/>
      <c r="E774" s="6"/>
      <c r="F774" s="6"/>
      <c r="G774" s="6"/>
      <c r="H774" s="6"/>
      <c r="I774" s="6"/>
      <c r="J774" s="6"/>
      <c r="K774" s="6"/>
      <c r="L774" s="6"/>
      <c r="M774" s="6"/>
      <c r="N774" s="3"/>
      <c r="O774" s="6"/>
      <c r="Q774" s="6"/>
    </row>
    <row r="775">
      <c r="A775" s="6"/>
      <c r="B775" s="6"/>
      <c r="C775" s="6"/>
      <c r="D775" s="6"/>
      <c r="E775" s="6"/>
      <c r="F775" s="6"/>
      <c r="G775" s="6"/>
      <c r="H775" s="6"/>
      <c r="I775" s="6"/>
      <c r="J775" s="6"/>
      <c r="K775" s="6"/>
      <c r="L775" s="6"/>
      <c r="M775" s="6"/>
      <c r="N775" s="3"/>
      <c r="O775" s="6"/>
      <c r="Q775" s="6"/>
    </row>
    <row r="776">
      <c r="A776" s="6"/>
      <c r="B776" s="6"/>
      <c r="C776" s="6"/>
      <c r="D776" s="6"/>
      <c r="E776" s="6"/>
      <c r="F776" s="6"/>
      <c r="G776" s="6"/>
      <c r="H776" s="6"/>
      <c r="I776" s="6"/>
      <c r="J776" s="6"/>
      <c r="K776" s="6"/>
      <c r="L776" s="6"/>
      <c r="M776" s="6"/>
      <c r="N776" s="3"/>
      <c r="O776" s="6"/>
      <c r="Q776" s="6"/>
    </row>
    <row r="777">
      <c r="A777" s="6"/>
      <c r="B777" s="6"/>
      <c r="C777" s="6"/>
      <c r="D777" s="6"/>
      <c r="E777" s="6"/>
      <c r="F777" s="6"/>
      <c r="G777" s="6"/>
      <c r="H777" s="6"/>
      <c r="I777" s="6"/>
      <c r="J777" s="6"/>
      <c r="K777" s="6"/>
      <c r="L777" s="6"/>
      <c r="M777" s="6"/>
      <c r="N777" s="3"/>
      <c r="O777" s="6"/>
      <c r="Q777" s="6"/>
    </row>
    <row r="778">
      <c r="A778" s="6"/>
      <c r="B778" s="6"/>
      <c r="C778" s="6"/>
      <c r="D778" s="6"/>
      <c r="E778" s="6"/>
      <c r="F778" s="6"/>
      <c r="G778" s="6"/>
      <c r="H778" s="6"/>
      <c r="I778" s="6"/>
      <c r="J778" s="6"/>
      <c r="K778" s="6"/>
      <c r="L778" s="6"/>
      <c r="M778" s="6"/>
      <c r="N778" s="3"/>
      <c r="O778" s="6"/>
      <c r="Q778" s="6"/>
    </row>
    <row r="779">
      <c r="A779" s="6"/>
      <c r="B779" s="6"/>
      <c r="C779" s="6"/>
      <c r="D779" s="6"/>
      <c r="E779" s="6"/>
      <c r="F779" s="6"/>
      <c r="G779" s="6"/>
      <c r="H779" s="6"/>
      <c r="I779" s="6"/>
      <c r="J779" s="6"/>
      <c r="K779" s="6"/>
      <c r="L779" s="6"/>
      <c r="M779" s="6"/>
      <c r="N779" s="3"/>
      <c r="O779" s="6"/>
      <c r="Q779" s="6"/>
    </row>
    <row r="780">
      <c r="A780" s="6"/>
      <c r="B780" s="6"/>
      <c r="C780" s="6"/>
      <c r="D780" s="6"/>
      <c r="E780" s="6"/>
      <c r="F780" s="6"/>
      <c r="G780" s="6"/>
      <c r="H780" s="6"/>
      <c r="I780" s="6"/>
      <c r="J780" s="6"/>
      <c r="K780" s="6"/>
      <c r="L780" s="6"/>
      <c r="M780" s="6"/>
      <c r="N780" s="3"/>
      <c r="O780" s="6"/>
      <c r="Q780" s="6"/>
    </row>
    <row r="781">
      <c r="A781" s="6"/>
      <c r="B781" s="6"/>
      <c r="C781" s="6"/>
      <c r="D781" s="6"/>
      <c r="E781" s="6"/>
      <c r="F781" s="6"/>
      <c r="G781" s="6"/>
      <c r="H781" s="6"/>
      <c r="I781" s="6"/>
      <c r="J781" s="6"/>
      <c r="K781" s="6"/>
      <c r="L781" s="6"/>
      <c r="M781" s="6"/>
      <c r="N781" s="3"/>
      <c r="O781" s="6"/>
      <c r="Q781" s="6"/>
    </row>
    <row r="782">
      <c r="A782" s="6"/>
      <c r="B782" s="6"/>
      <c r="C782" s="6"/>
      <c r="D782" s="6"/>
      <c r="E782" s="6"/>
      <c r="F782" s="6"/>
      <c r="G782" s="6"/>
      <c r="H782" s="6"/>
      <c r="I782" s="6"/>
      <c r="J782" s="6"/>
      <c r="K782" s="6"/>
      <c r="L782" s="6"/>
      <c r="M782" s="6"/>
      <c r="N782" s="3"/>
      <c r="O782" s="6"/>
      <c r="Q782" s="6"/>
    </row>
    <row r="783">
      <c r="A783" s="6"/>
      <c r="B783" s="6"/>
      <c r="C783" s="6"/>
      <c r="D783" s="6"/>
      <c r="E783" s="6"/>
      <c r="F783" s="6"/>
      <c r="G783" s="6"/>
      <c r="H783" s="6"/>
      <c r="I783" s="6"/>
      <c r="J783" s="6"/>
      <c r="K783" s="6"/>
      <c r="L783" s="6"/>
      <c r="M783" s="6"/>
      <c r="N783" s="3"/>
      <c r="O783" s="6"/>
      <c r="Q783" s="6"/>
    </row>
    <row r="784">
      <c r="A784" s="6"/>
      <c r="B784" s="6"/>
      <c r="C784" s="6"/>
      <c r="D784" s="6"/>
      <c r="E784" s="6"/>
      <c r="F784" s="6"/>
      <c r="G784" s="6"/>
      <c r="H784" s="6"/>
      <c r="I784" s="6"/>
      <c r="J784" s="6"/>
      <c r="K784" s="6"/>
      <c r="L784" s="6"/>
      <c r="M784" s="6"/>
      <c r="N784" s="3"/>
      <c r="O784" s="6"/>
      <c r="Q784" s="6"/>
    </row>
    <row r="785">
      <c r="A785" s="6"/>
      <c r="B785" s="6"/>
      <c r="C785" s="6"/>
      <c r="D785" s="6"/>
      <c r="E785" s="6"/>
      <c r="F785" s="6"/>
      <c r="G785" s="6"/>
      <c r="H785" s="6"/>
      <c r="I785" s="6"/>
      <c r="J785" s="6"/>
      <c r="K785" s="6"/>
      <c r="L785" s="6"/>
      <c r="M785" s="6"/>
      <c r="N785" s="3"/>
      <c r="O785" s="6"/>
      <c r="Q785" s="6"/>
    </row>
    <row r="786">
      <c r="A786" s="6"/>
      <c r="B786" s="6"/>
      <c r="C786" s="6"/>
      <c r="D786" s="6"/>
      <c r="E786" s="6"/>
      <c r="F786" s="6"/>
      <c r="G786" s="6"/>
      <c r="H786" s="6"/>
      <c r="I786" s="6"/>
      <c r="J786" s="6"/>
      <c r="K786" s="6"/>
      <c r="L786" s="6"/>
      <c r="M786" s="6"/>
      <c r="N786" s="3"/>
      <c r="O786" s="6"/>
      <c r="Q786" s="6"/>
    </row>
    <row r="787">
      <c r="A787" s="6"/>
      <c r="B787" s="6"/>
      <c r="C787" s="6"/>
      <c r="D787" s="6"/>
      <c r="E787" s="6"/>
      <c r="F787" s="6"/>
      <c r="G787" s="6"/>
      <c r="H787" s="6"/>
      <c r="I787" s="6"/>
      <c r="J787" s="6"/>
      <c r="K787" s="6"/>
      <c r="L787" s="6"/>
      <c r="M787" s="6"/>
      <c r="N787" s="3"/>
      <c r="O787" s="6"/>
      <c r="Q787" s="6"/>
    </row>
    <row r="788">
      <c r="A788" s="6"/>
      <c r="B788" s="6"/>
      <c r="C788" s="6"/>
      <c r="D788" s="6"/>
      <c r="E788" s="6"/>
      <c r="F788" s="6"/>
      <c r="G788" s="6"/>
      <c r="H788" s="6"/>
      <c r="I788" s="6"/>
      <c r="J788" s="6"/>
      <c r="K788" s="6"/>
      <c r="L788" s="6"/>
      <c r="M788" s="6"/>
      <c r="N788" s="3"/>
      <c r="O788" s="6"/>
      <c r="Q788" s="6"/>
    </row>
    <row r="789">
      <c r="A789" s="6"/>
      <c r="B789" s="6"/>
      <c r="C789" s="6"/>
      <c r="D789" s="6"/>
      <c r="E789" s="6"/>
      <c r="F789" s="6"/>
      <c r="G789" s="6"/>
      <c r="H789" s="6"/>
      <c r="I789" s="6"/>
      <c r="J789" s="6"/>
      <c r="K789" s="6"/>
      <c r="L789" s="6"/>
      <c r="M789" s="6"/>
      <c r="N789" s="3"/>
      <c r="O789" s="6"/>
      <c r="Q789" s="6"/>
    </row>
    <row r="790">
      <c r="A790" s="6"/>
      <c r="B790" s="6"/>
      <c r="C790" s="6"/>
      <c r="D790" s="6"/>
      <c r="E790" s="6"/>
      <c r="F790" s="6"/>
      <c r="G790" s="6"/>
      <c r="H790" s="6"/>
      <c r="I790" s="6"/>
      <c r="J790" s="6"/>
      <c r="K790" s="6"/>
      <c r="L790" s="6"/>
      <c r="M790" s="6"/>
      <c r="N790" s="3"/>
      <c r="O790" s="6"/>
      <c r="Q790" s="6"/>
    </row>
    <row r="791">
      <c r="A791" s="6"/>
      <c r="B791" s="6"/>
      <c r="C791" s="6"/>
      <c r="D791" s="6"/>
      <c r="E791" s="6"/>
      <c r="F791" s="6"/>
      <c r="G791" s="6"/>
      <c r="H791" s="6"/>
      <c r="I791" s="6"/>
      <c r="J791" s="6"/>
      <c r="K791" s="6"/>
      <c r="L791" s="6"/>
      <c r="M791" s="6"/>
      <c r="N791" s="3"/>
      <c r="O791" s="6"/>
      <c r="Q791" s="6"/>
    </row>
    <row r="792">
      <c r="A792" s="6"/>
      <c r="B792" s="6"/>
      <c r="C792" s="6"/>
      <c r="D792" s="6"/>
      <c r="E792" s="6"/>
      <c r="F792" s="6"/>
      <c r="G792" s="6"/>
      <c r="H792" s="6"/>
      <c r="I792" s="6"/>
      <c r="J792" s="6"/>
      <c r="K792" s="6"/>
      <c r="L792" s="6"/>
      <c r="M792" s="6"/>
      <c r="N792" s="3"/>
      <c r="O792" s="6"/>
      <c r="Q792" s="6"/>
    </row>
    <row r="793">
      <c r="A793" s="6"/>
      <c r="B793" s="6"/>
      <c r="C793" s="6"/>
      <c r="D793" s="6"/>
      <c r="E793" s="6"/>
      <c r="F793" s="6"/>
      <c r="G793" s="6"/>
      <c r="H793" s="6"/>
      <c r="I793" s="6"/>
      <c r="J793" s="6"/>
      <c r="K793" s="6"/>
      <c r="L793" s="6"/>
      <c r="M793" s="6"/>
      <c r="N793" s="3"/>
      <c r="O793" s="6"/>
      <c r="Q793" s="6"/>
    </row>
    <row r="794">
      <c r="A794" s="6"/>
      <c r="B794" s="6"/>
      <c r="C794" s="6"/>
      <c r="D794" s="6"/>
      <c r="E794" s="6"/>
      <c r="F794" s="6"/>
      <c r="G794" s="6"/>
      <c r="H794" s="6"/>
      <c r="I794" s="6"/>
      <c r="J794" s="6"/>
      <c r="K794" s="6"/>
      <c r="L794" s="6"/>
      <c r="M794" s="6"/>
      <c r="N794" s="3"/>
      <c r="O794" s="6"/>
      <c r="Q794" s="6"/>
    </row>
    <row r="795">
      <c r="A795" s="6"/>
      <c r="B795" s="6"/>
      <c r="C795" s="6"/>
      <c r="D795" s="6"/>
      <c r="E795" s="6"/>
      <c r="F795" s="6"/>
      <c r="G795" s="6"/>
      <c r="H795" s="6"/>
      <c r="I795" s="6"/>
      <c r="J795" s="6"/>
      <c r="K795" s="6"/>
      <c r="L795" s="6"/>
      <c r="M795" s="6"/>
      <c r="N795" s="3"/>
      <c r="O795" s="6"/>
      <c r="Q795" s="6"/>
    </row>
    <row r="796">
      <c r="A796" s="6"/>
      <c r="B796" s="6"/>
      <c r="C796" s="6"/>
      <c r="D796" s="6"/>
      <c r="E796" s="6"/>
      <c r="F796" s="6"/>
      <c r="G796" s="6"/>
      <c r="H796" s="6"/>
      <c r="I796" s="6"/>
      <c r="J796" s="6"/>
      <c r="K796" s="6"/>
      <c r="L796" s="6"/>
      <c r="M796" s="6"/>
      <c r="N796" s="3"/>
      <c r="O796" s="6"/>
      <c r="Q796" s="6"/>
    </row>
    <row r="797">
      <c r="A797" s="6"/>
      <c r="B797" s="6"/>
      <c r="C797" s="6"/>
      <c r="D797" s="6"/>
      <c r="E797" s="6"/>
      <c r="F797" s="6"/>
      <c r="G797" s="6"/>
      <c r="H797" s="6"/>
      <c r="I797" s="6"/>
      <c r="J797" s="6"/>
      <c r="K797" s="6"/>
      <c r="L797" s="6"/>
      <c r="M797" s="6"/>
      <c r="N797" s="3"/>
      <c r="O797" s="6"/>
      <c r="Q797" s="6"/>
    </row>
    <row r="798">
      <c r="A798" s="6"/>
      <c r="B798" s="6"/>
      <c r="C798" s="6"/>
      <c r="D798" s="6"/>
      <c r="E798" s="6"/>
      <c r="F798" s="6"/>
      <c r="G798" s="6"/>
      <c r="H798" s="6"/>
      <c r="I798" s="6"/>
      <c r="J798" s="6"/>
      <c r="K798" s="6"/>
      <c r="L798" s="6"/>
      <c r="M798" s="6"/>
      <c r="N798" s="3"/>
      <c r="O798" s="6"/>
      <c r="Q798" s="6"/>
    </row>
    <row r="799">
      <c r="A799" s="6"/>
      <c r="B799" s="6"/>
      <c r="C799" s="6"/>
      <c r="D799" s="6"/>
      <c r="E799" s="6"/>
      <c r="F799" s="6"/>
      <c r="G799" s="6"/>
      <c r="H799" s="6"/>
      <c r="I799" s="6"/>
      <c r="J799" s="6"/>
      <c r="K799" s="6"/>
      <c r="L799" s="6"/>
      <c r="M799" s="6"/>
      <c r="N799" s="3"/>
      <c r="O799" s="6"/>
      <c r="Q799" s="6"/>
    </row>
    <row r="800">
      <c r="A800" s="6"/>
      <c r="B800" s="6"/>
      <c r="C800" s="6"/>
      <c r="D800" s="6"/>
      <c r="E800" s="6"/>
      <c r="F800" s="6"/>
      <c r="G800" s="6"/>
      <c r="H800" s="6"/>
      <c r="I800" s="6"/>
      <c r="J800" s="6"/>
      <c r="K800" s="6"/>
      <c r="L800" s="6"/>
      <c r="M800" s="6"/>
      <c r="N800" s="3"/>
      <c r="O800" s="6"/>
      <c r="Q800" s="6"/>
    </row>
    <row r="801">
      <c r="A801" s="6"/>
      <c r="B801" s="6"/>
      <c r="C801" s="6"/>
      <c r="D801" s="6"/>
      <c r="E801" s="6"/>
      <c r="F801" s="6"/>
      <c r="G801" s="6"/>
      <c r="H801" s="6"/>
      <c r="I801" s="6"/>
      <c r="J801" s="6"/>
      <c r="K801" s="6"/>
      <c r="L801" s="6"/>
      <c r="M801" s="6"/>
      <c r="N801" s="3"/>
      <c r="O801" s="6"/>
      <c r="Q801" s="6"/>
    </row>
    <row r="802">
      <c r="A802" s="6"/>
      <c r="B802" s="6"/>
      <c r="C802" s="6"/>
      <c r="D802" s="6"/>
      <c r="E802" s="6"/>
      <c r="F802" s="6"/>
      <c r="G802" s="6"/>
      <c r="H802" s="6"/>
      <c r="I802" s="6"/>
      <c r="J802" s="6"/>
      <c r="K802" s="6"/>
      <c r="L802" s="6"/>
      <c r="M802" s="6"/>
      <c r="N802" s="3"/>
      <c r="O802" s="6"/>
      <c r="Q802" s="6"/>
    </row>
    <row r="803">
      <c r="A803" s="6"/>
      <c r="B803" s="6"/>
      <c r="C803" s="6"/>
      <c r="D803" s="6"/>
      <c r="E803" s="6"/>
      <c r="F803" s="6"/>
      <c r="G803" s="6"/>
      <c r="H803" s="6"/>
      <c r="I803" s="6"/>
      <c r="J803" s="6"/>
      <c r="K803" s="6"/>
      <c r="L803" s="6"/>
      <c r="M803" s="6"/>
      <c r="N803" s="3"/>
      <c r="O803" s="6"/>
      <c r="Q803" s="6"/>
    </row>
    <row r="804">
      <c r="A804" s="6"/>
      <c r="B804" s="6"/>
      <c r="C804" s="6"/>
      <c r="D804" s="6"/>
      <c r="E804" s="6"/>
      <c r="F804" s="6"/>
      <c r="G804" s="6"/>
      <c r="H804" s="6"/>
      <c r="I804" s="6"/>
      <c r="J804" s="6"/>
      <c r="K804" s="6"/>
      <c r="L804" s="6"/>
      <c r="M804" s="6"/>
      <c r="N804" s="3"/>
      <c r="O804" s="6"/>
      <c r="Q804" s="6"/>
    </row>
    <row r="805">
      <c r="A805" s="6"/>
      <c r="B805" s="6"/>
      <c r="C805" s="6"/>
      <c r="D805" s="6"/>
      <c r="E805" s="6"/>
      <c r="F805" s="6"/>
      <c r="G805" s="6"/>
      <c r="H805" s="6"/>
      <c r="I805" s="6"/>
      <c r="J805" s="6"/>
      <c r="K805" s="6"/>
      <c r="L805" s="6"/>
      <c r="M805" s="6"/>
      <c r="N805" s="3"/>
      <c r="O805" s="6"/>
      <c r="Q805" s="6"/>
    </row>
    <row r="806">
      <c r="A806" s="6"/>
      <c r="B806" s="6"/>
      <c r="C806" s="6"/>
      <c r="D806" s="6"/>
      <c r="E806" s="6"/>
      <c r="F806" s="6"/>
      <c r="G806" s="6"/>
      <c r="H806" s="6"/>
      <c r="I806" s="6"/>
      <c r="J806" s="6"/>
      <c r="K806" s="6"/>
      <c r="L806" s="6"/>
      <c r="M806" s="6"/>
      <c r="N806" s="3"/>
      <c r="O806" s="6"/>
      <c r="Q806" s="6"/>
    </row>
    <row r="807">
      <c r="A807" s="6"/>
      <c r="B807" s="6"/>
      <c r="C807" s="6"/>
      <c r="D807" s="6"/>
      <c r="E807" s="6"/>
      <c r="F807" s="6"/>
      <c r="G807" s="6"/>
      <c r="H807" s="6"/>
      <c r="I807" s="6"/>
      <c r="J807" s="6"/>
      <c r="K807" s="6"/>
      <c r="L807" s="6"/>
      <c r="M807" s="6"/>
      <c r="N807" s="3"/>
      <c r="O807" s="6"/>
      <c r="Q807" s="6"/>
    </row>
    <row r="808">
      <c r="A808" s="6"/>
      <c r="B808" s="6"/>
      <c r="C808" s="6"/>
      <c r="D808" s="6"/>
      <c r="E808" s="6"/>
      <c r="F808" s="6"/>
      <c r="G808" s="6"/>
      <c r="H808" s="6"/>
      <c r="I808" s="6"/>
      <c r="J808" s="6"/>
      <c r="K808" s="6"/>
      <c r="L808" s="6"/>
      <c r="M808" s="6"/>
      <c r="N808" s="3"/>
      <c r="O808" s="6"/>
      <c r="Q808" s="6"/>
    </row>
    <row r="809">
      <c r="A809" s="6"/>
      <c r="B809" s="6"/>
      <c r="C809" s="6"/>
      <c r="D809" s="6"/>
      <c r="E809" s="6"/>
      <c r="F809" s="6"/>
      <c r="G809" s="6"/>
      <c r="H809" s="6"/>
      <c r="I809" s="6"/>
      <c r="J809" s="6"/>
      <c r="K809" s="6"/>
      <c r="L809" s="6"/>
      <c r="M809" s="6"/>
      <c r="N809" s="3"/>
      <c r="O809" s="6"/>
      <c r="Q809" s="6"/>
    </row>
    <row r="810">
      <c r="A810" s="6"/>
      <c r="B810" s="6"/>
      <c r="C810" s="6"/>
      <c r="D810" s="6"/>
      <c r="E810" s="6"/>
      <c r="F810" s="6"/>
      <c r="G810" s="6"/>
      <c r="H810" s="6"/>
      <c r="I810" s="6"/>
      <c r="J810" s="6"/>
      <c r="K810" s="6"/>
      <c r="L810" s="6"/>
      <c r="M810" s="6"/>
      <c r="N810" s="3"/>
      <c r="O810" s="6"/>
      <c r="Q810" s="6"/>
    </row>
    <row r="811">
      <c r="A811" s="6"/>
      <c r="B811" s="6"/>
      <c r="C811" s="6"/>
      <c r="D811" s="6"/>
      <c r="E811" s="6"/>
      <c r="F811" s="6"/>
      <c r="G811" s="6"/>
      <c r="H811" s="6"/>
      <c r="I811" s="6"/>
      <c r="J811" s="6"/>
      <c r="K811" s="6"/>
      <c r="L811" s="6"/>
      <c r="M811" s="6"/>
      <c r="N811" s="3"/>
      <c r="O811" s="6"/>
      <c r="Q811" s="6"/>
    </row>
    <row r="812">
      <c r="A812" s="6"/>
      <c r="B812" s="6"/>
      <c r="C812" s="6"/>
      <c r="D812" s="6"/>
      <c r="E812" s="6"/>
      <c r="F812" s="6"/>
      <c r="G812" s="6"/>
      <c r="H812" s="6"/>
      <c r="I812" s="6"/>
      <c r="J812" s="6"/>
      <c r="K812" s="6"/>
      <c r="L812" s="6"/>
      <c r="M812" s="6"/>
      <c r="N812" s="3"/>
      <c r="O812" s="6"/>
      <c r="Q812" s="6"/>
    </row>
    <row r="813">
      <c r="A813" s="6"/>
      <c r="B813" s="6"/>
      <c r="C813" s="6"/>
      <c r="D813" s="6"/>
      <c r="E813" s="6"/>
      <c r="F813" s="6"/>
      <c r="G813" s="6"/>
      <c r="H813" s="6"/>
      <c r="I813" s="6"/>
      <c r="J813" s="6"/>
      <c r="K813" s="6"/>
      <c r="L813" s="6"/>
      <c r="M813" s="6"/>
      <c r="N813" s="3"/>
      <c r="O813" s="6"/>
      <c r="Q813" s="6"/>
    </row>
    <row r="814">
      <c r="A814" s="6"/>
      <c r="B814" s="6"/>
      <c r="C814" s="6"/>
      <c r="D814" s="6"/>
      <c r="E814" s="6"/>
      <c r="F814" s="6"/>
      <c r="G814" s="6"/>
      <c r="H814" s="6"/>
      <c r="I814" s="6"/>
      <c r="J814" s="6"/>
      <c r="K814" s="6"/>
      <c r="L814" s="6"/>
      <c r="M814" s="6"/>
      <c r="N814" s="3"/>
      <c r="O814" s="6"/>
      <c r="Q814" s="6"/>
    </row>
    <row r="815">
      <c r="A815" s="6"/>
      <c r="B815" s="6"/>
      <c r="C815" s="6"/>
      <c r="D815" s="6"/>
      <c r="E815" s="6"/>
      <c r="F815" s="6"/>
      <c r="G815" s="6"/>
      <c r="H815" s="6"/>
      <c r="I815" s="6"/>
      <c r="J815" s="6"/>
      <c r="K815" s="6"/>
      <c r="L815" s="6"/>
      <c r="M815" s="6"/>
      <c r="N815" s="3"/>
      <c r="O815" s="6"/>
      <c r="Q815" s="6"/>
    </row>
    <row r="816">
      <c r="A816" s="6"/>
      <c r="B816" s="6"/>
      <c r="C816" s="6"/>
      <c r="D816" s="6"/>
      <c r="E816" s="6"/>
      <c r="F816" s="6"/>
      <c r="G816" s="6"/>
      <c r="H816" s="6"/>
      <c r="I816" s="6"/>
      <c r="J816" s="6"/>
      <c r="K816" s="6"/>
      <c r="L816" s="6"/>
      <c r="M816" s="6"/>
      <c r="N816" s="3"/>
      <c r="O816" s="6"/>
      <c r="Q816" s="6"/>
    </row>
    <row r="817">
      <c r="A817" s="6"/>
      <c r="B817" s="6"/>
      <c r="C817" s="6"/>
      <c r="D817" s="6"/>
      <c r="E817" s="6"/>
      <c r="F817" s="6"/>
      <c r="G817" s="6"/>
      <c r="H817" s="6"/>
      <c r="I817" s="6"/>
      <c r="J817" s="6"/>
      <c r="K817" s="6"/>
      <c r="L817" s="6"/>
      <c r="M817" s="6"/>
      <c r="N817" s="3"/>
      <c r="O817" s="6"/>
      <c r="Q817" s="6"/>
    </row>
    <row r="818">
      <c r="A818" s="6"/>
      <c r="B818" s="6"/>
      <c r="C818" s="6"/>
      <c r="D818" s="6"/>
      <c r="E818" s="6"/>
      <c r="F818" s="6"/>
      <c r="G818" s="6"/>
      <c r="H818" s="6"/>
      <c r="I818" s="6"/>
      <c r="J818" s="6"/>
      <c r="K818" s="6"/>
      <c r="L818" s="6"/>
      <c r="M818" s="6"/>
      <c r="N818" s="3"/>
      <c r="O818" s="6"/>
      <c r="Q818" s="6"/>
    </row>
    <row r="819">
      <c r="A819" s="6"/>
      <c r="B819" s="6"/>
      <c r="C819" s="6"/>
      <c r="D819" s="6"/>
      <c r="E819" s="6"/>
      <c r="F819" s="6"/>
      <c r="G819" s="6"/>
      <c r="H819" s="6"/>
      <c r="I819" s="6"/>
      <c r="J819" s="6"/>
      <c r="K819" s="6"/>
      <c r="L819" s="6"/>
      <c r="M819" s="6"/>
      <c r="N819" s="3"/>
      <c r="O819" s="6"/>
      <c r="Q819" s="6"/>
    </row>
    <row r="820">
      <c r="A820" s="6"/>
      <c r="B820" s="6"/>
      <c r="C820" s="6"/>
      <c r="D820" s="6"/>
      <c r="E820" s="6"/>
      <c r="F820" s="6"/>
      <c r="G820" s="6"/>
      <c r="H820" s="6"/>
      <c r="I820" s="6"/>
      <c r="J820" s="6"/>
      <c r="K820" s="6"/>
      <c r="L820" s="6"/>
      <c r="M820" s="6"/>
      <c r="N820" s="3"/>
      <c r="O820" s="6"/>
      <c r="Q820" s="6"/>
    </row>
    <row r="821">
      <c r="A821" s="6"/>
      <c r="B821" s="6"/>
      <c r="C821" s="6"/>
      <c r="D821" s="6"/>
      <c r="E821" s="6"/>
      <c r="F821" s="6"/>
      <c r="G821" s="6"/>
      <c r="H821" s="6"/>
      <c r="I821" s="6"/>
      <c r="J821" s="6"/>
      <c r="K821" s="6"/>
      <c r="L821" s="6"/>
      <c r="M821" s="6"/>
      <c r="N821" s="3"/>
      <c r="O821" s="6"/>
      <c r="Q821" s="6"/>
    </row>
    <row r="822">
      <c r="A822" s="6"/>
      <c r="B822" s="6"/>
      <c r="C822" s="6"/>
      <c r="D822" s="6"/>
      <c r="E822" s="6"/>
      <c r="F822" s="6"/>
      <c r="G822" s="6"/>
      <c r="H822" s="6"/>
      <c r="I822" s="6"/>
      <c r="J822" s="6"/>
      <c r="K822" s="6"/>
      <c r="L822" s="6"/>
      <c r="M822" s="6"/>
      <c r="N822" s="3"/>
      <c r="O822" s="6"/>
      <c r="Q822" s="6"/>
    </row>
    <row r="823">
      <c r="A823" s="6"/>
      <c r="B823" s="6"/>
      <c r="C823" s="6"/>
      <c r="D823" s="6"/>
      <c r="E823" s="6"/>
      <c r="F823" s="6"/>
      <c r="G823" s="6"/>
      <c r="H823" s="6"/>
      <c r="I823" s="6"/>
      <c r="J823" s="6"/>
      <c r="K823" s="6"/>
      <c r="L823" s="6"/>
      <c r="M823" s="6"/>
      <c r="N823" s="3"/>
      <c r="O823" s="6"/>
      <c r="Q823" s="6"/>
    </row>
    <row r="824">
      <c r="A824" s="6"/>
      <c r="B824" s="6"/>
      <c r="C824" s="6"/>
      <c r="D824" s="6"/>
      <c r="E824" s="6"/>
      <c r="F824" s="6"/>
      <c r="G824" s="6"/>
      <c r="H824" s="6"/>
      <c r="I824" s="6"/>
      <c r="J824" s="6"/>
      <c r="K824" s="6"/>
      <c r="L824" s="6"/>
      <c r="M824" s="6"/>
      <c r="N824" s="3"/>
      <c r="O824" s="6"/>
      <c r="Q824" s="6"/>
    </row>
    <row r="825">
      <c r="A825" s="6"/>
      <c r="B825" s="6"/>
      <c r="C825" s="6"/>
      <c r="D825" s="6"/>
      <c r="E825" s="6"/>
      <c r="F825" s="6"/>
      <c r="G825" s="6"/>
      <c r="H825" s="6"/>
      <c r="I825" s="6"/>
      <c r="J825" s="6"/>
      <c r="K825" s="6"/>
      <c r="L825" s="6"/>
      <c r="M825" s="6"/>
      <c r="N825" s="3"/>
      <c r="O825" s="6"/>
      <c r="Q825" s="6"/>
    </row>
    <row r="826">
      <c r="A826" s="6"/>
      <c r="B826" s="6"/>
      <c r="C826" s="6"/>
      <c r="D826" s="6"/>
      <c r="E826" s="6"/>
      <c r="F826" s="6"/>
      <c r="G826" s="6"/>
      <c r="H826" s="6"/>
      <c r="I826" s="6"/>
      <c r="J826" s="6"/>
      <c r="K826" s="6"/>
      <c r="L826" s="6"/>
      <c r="M826" s="6"/>
      <c r="N826" s="3"/>
      <c r="O826" s="6"/>
      <c r="Q826" s="6"/>
    </row>
    <row r="827">
      <c r="A827" s="6"/>
      <c r="B827" s="6"/>
      <c r="C827" s="6"/>
      <c r="D827" s="6"/>
      <c r="E827" s="6"/>
      <c r="F827" s="6"/>
      <c r="G827" s="6"/>
      <c r="H827" s="6"/>
      <c r="I827" s="6"/>
      <c r="J827" s="6"/>
      <c r="K827" s="6"/>
      <c r="L827" s="6"/>
      <c r="M827" s="6"/>
      <c r="N827" s="3"/>
      <c r="O827" s="6"/>
      <c r="Q827" s="6"/>
    </row>
    <row r="828">
      <c r="A828" s="6"/>
      <c r="B828" s="6"/>
      <c r="C828" s="6"/>
      <c r="D828" s="6"/>
      <c r="E828" s="6"/>
      <c r="F828" s="6"/>
      <c r="G828" s="6"/>
      <c r="H828" s="6"/>
      <c r="I828" s="6"/>
      <c r="J828" s="6"/>
      <c r="K828" s="6"/>
      <c r="L828" s="6"/>
      <c r="M828" s="6"/>
      <c r="N828" s="3"/>
      <c r="O828" s="6"/>
      <c r="Q828" s="6"/>
    </row>
    <row r="829">
      <c r="A829" s="6"/>
      <c r="B829" s="6"/>
      <c r="C829" s="6"/>
      <c r="D829" s="6"/>
      <c r="E829" s="6"/>
      <c r="F829" s="6"/>
      <c r="G829" s="6"/>
      <c r="H829" s="6"/>
      <c r="I829" s="6"/>
      <c r="J829" s="6"/>
      <c r="K829" s="6"/>
      <c r="L829" s="6"/>
      <c r="M829" s="6"/>
      <c r="N829" s="3"/>
      <c r="O829" s="6"/>
      <c r="Q829" s="6"/>
    </row>
    <row r="830">
      <c r="A830" s="6"/>
      <c r="B830" s="6"/>
      <c r="C830" s="6"/>
      <c r="D830" s="6"/>
      <c r="E830" s="6"/>
      <c r="F830" s="6"/>
      <c r="G830" s="6"/>
      <c r="H830" s="6"/>
      <c r="I830" s="6"/>
      <c r="J830" s="6"/>
      <c r="K830" s="6"/>
      <c r="L830" s="6"/>
      <c r="M830" s="6"/>
      <c r="N830" s="3"/>
      <c r="O830" s="6"/>
      <c r="Q830" s="6"/>
    </row>
    <row r="831">
      <c r="A831" s="6"/>
      <c r="B831" s="6"/>
      <c r="C831" s="6"/>
      <c r="D831" s="6"/>
      <c r="E831" s="6"/>
      <c r="F831" s="6"/>
      <c r="G831" s="6"/>
      <c r="H831" s="6"/>
      <c r="I831" s="6"/>
      <c r="J831" s="6"/>
      <c r="K831" s="6"/>
      <c r="L831" s="6"/>
      <c r="M831" s="6"/>
      <c r="N831" s="3"/>
      <c r="O831" s="6"/>
      <c r="Q831" s="6"/>
    </row>
    <row r="832">
      <c r="A832" s="6"/>
      <c r="B832" s="6"/>
      <c r="C832" s="6"/>
      <c r="D832" s="6"/>
      <c r="E832" s="6"/>
      <c r="F832" s="6"/>
      <c r="G832" s="6"/>
      <c r="H832" s="6"/>
      <c r="I832" s="6"/>
      <c r="J832" s="6"/>
      <c r="K832" s="6"/>
      <c r="L832" s="6"/>
      <c r="M832" s="6"/>
      <c r="N832" s="3"/>
      <c r="O832" s="6"/>
      <c r="Q832" s="6"/>
    </row>
    <row r="833">
      <c r="A833" s="6"/>
      <c r="B833" s="6"/>
      <c r="C833" s="6"/>
      <c r="D833" s="6"/>
      <c r="E833" s="6"/>
      <c r="F833" s="6"/>
      <c r="G833" s="6"/>
      <c r="H833" s="6"/>
      <c r="I833" s="6"/>
      <c r="J833" s="6"/>
      <c r="K833" s="6"/>
      <c r="L833" s="6"/>
      <c r="M833" s="6"/>
      <c r="N833" s="3"/>
      <c r="O833" s="6"/>
      <c r="Q833" s="6"/>
    </row>
    <row r="834">
      <c r="A834" s="6"/>
      <c r="B834" s="6"/>
      <c r="C834" s="6"/>
      <c r="D834" s="6"/>
      <c r="E834" s="6"/>
      <c r="F834" s="6"/>
      <c r="G834" s="6"/>
      <c r="H834" s="6"/>
      <c r="I834" s="6"/>
      <c r="J834" s="6"/>
      <c r="K834" s="6"/>
      <c r="L834" s="6"/>
      <c r="M834" s="6"/>
      <c r="N834" s="3"/>
      <c r="O834" s="6"/>
      <c r="Q834" s="6"/>
    </row>
    <row r="835">
      <c r="A835" s="6"/>
      <c r="B835" s="6"/>
      <c r="C835" s="6"/>
      <c r="D835" s="6"/>
      <c r="E835" s="6"/>
      <c r="F835" s="6"/>
      <c r="G835" s="6"/>
      <c r="H835" s="6"/>
      <c r="I835" s="6"/>
      <c r="J835" s="6"/>
      <c r="K835" s="6"/>
      <c r="L835" s="6"/>
      <c r="M835" s="6"/>
      <c r="N835" s="3"/>
      <c r="O835" s="6"/>
      <c r="Q835" s="6"/>
    </row>
    <row r="836">
      <c r="A836" s="6"/>
      <c r="B836" s="6"/>
      <c r="C836" s="6"/>
      <c r="D836" s="6"/>
      <c r="E836" s="6"/>
      <c r="F836" s="6"/>
      <c r="G836" s="6"/>
      <c r="H836" s="6"/>
      <c r="I836" s="6"/>
      <c r="J836" s="6"/>
      <c r="K836" s="6"/>
      <c r="L836" s="6"/>
      <c r="M836" s="6"/>
      <c r="N836" s="3"/>
      <c r="O836" s="6"/>
      <c r="Q836" s="6"/>
    </row>
    <row r="837">
      <c r="A837" s="6"/>
      <c r="B837" s="6"/>
      <c r="C837" s="6"/>
      <c r="D837" s="6"/>
      <c r="E837" s="6"/>
      <c r="F837" s="6"/>
      <c r="G837" s="6"/>
      <c r="H837" s="6"/>
      <c r="I837" s="6"/>
      <c r="J837" s="6"/>
      <c r="K837" s="6"/>
      <c r="L837" s="6"/>
      <c r="M837" s="6"/>
      <c r="N837" s="3"/>
      <c r="O837" s="6"/>
      <c r="Q837" s="6"/>
    </row>
    <row r="838">
      <c r="A838" s="6"/>
      <c r="B838" s="6"/>
      <c r="C838" s="6"/>
      <c r="D838" s="6"/>
      <c r="E838" s="6"/>
      <c r="F838" s="6"/>
      <c r="G838" s="6"/>
      <c r="H838" s="6"/>
      <c r="I838" s="6"/>
      <c r="J838" s="6"/>
      <c r="K838" s="6"/>
      <c r="L838" s="6"/>
      <c r="M838" s="6"/>
      <c r="N838" s="3"/>
      <c r="O838" s="6"/>
      <c r="Q838" s="6"/>
    </row>
    <row r="839">
      <c r="A839" s="6"/>
      <c r="B839" s="6"/>
      <c r="C839" s="6"/>
      <c r="D839" s="6"/>
      <c r="E839" s="6"/>
      <c r="F839" s="6"/>
      <c r="G839" s="6"/>
      <c r="H839" s="6"/>
      <c r="I839" s="6"/>
      <c r="J839" s="6"/>
      <c r="K839" s="6"/>
      <c r="L839" s="6"/>
      <c r="M839" s="6"/>
      <c r="N839" s="3"/>
      <c r="O839" s="6"/>
      <c r="Q839" s="6"/>
    </row>
    <row r="840">
      <c r="A840" s="6"/>
      <c r="B840" s="6"/>
      <c r="C840" s="6"/>
      <c r="D840" s="6"/>
      <c r="E840" s="6"/>
      <c r="F840" s="6"/>
      <c r="G840" s="6"/>
      <c r="H840" s="6"/>
      <c r="I840" s="6"/>
      <c r="J840" s="6"/>
      <c r="K840" s="6"/>
      <c r="L840" s="6"/>
      <c r="M840" s="6"/>
      <c r="N840" s="3"/>
      <c r="O840" s="6"/>
      <c r="Q840" s="6"/>
    </row>
    <row r="841">
      <c r="A841" s="6"/>
      <c r="B841" s="6"/>
      <c r="C841" s="6"/>
      <c r="D841" s="6"/>
      <c r="E841" s="6"/>
      <c r="F841" s="6"/>
      <c r="G841" s="6"/>
      <c r="H841" s="6"/>
      <c r="I841" s="6"/>
      <c r="J841" s="6"/>
      <c r="K841" s="6"/>
      <c r="L841" s="6"/>
      <c r="M841" s="6"/>
      <c r="N841" s="3"/>
      <c r="O841" s="6"/>
      <c r="Q841" s="6"/>
    </row>
    <row r="842">
      <c r="A842" s="6"/>
      <c r="B842" s="6"/>
      <c r="C842" s="6"/>
      <c r="D842" s="6"/>
      <c r="E842" s="6"/>
      <c r="F842" s="6"/>
      <c r="G842" s="6"/>
      <c r="H842" s="6"/>
      <c r="I842" s="6"/>
      <c r="J842" s="6"/>
      <c r="K842" s="6"/>
      <c r="L842" s="6"/>
      <c r="M842" s="6"/>
      <c r="N842" s="3"/>
      <c r="O842" s="6"/>
      <c r="Q842" s="6"/>
    </row>
    <row r="843">
      <c r="A843" s="6"/>
      <c r="B843" s="6"/>
      <c r="C843" s="6"/>
      <c r="D843" s="6"/>
      <c r="E843" s="6"/>
      <c r="F843" s="6"/>
      <c r="G843" s="6"/>
      <c r="H843" s="6"/>
      <c r="I843" s="6"/>
      <c r="J843" s="6"/>
      <c r="K843" s="6"/>
      <c r="L843" s="6"/>
      <c r="M843" s="6"/>
      <c r="N843" s="3"/>
      <c r="O843" s="6"/>
      <c r="Q843" s="6"/>
    </row>
    <row r="844">
      <c r="A844" s="6"/>
      <c r="B844" s="6"/>
      <c r="C844" s="6"/>
      <c r="D844" s="6"/>
      <c r="E844" s="6"/>
      <c r="F844" s="6"/>
      <c r="G844" s="6"/>
      <c r="H844" s="6"/>
      <c r="I844" s="6"/>
      <c r="J844" s="6"/>
      <c r="K844" s="6"/>
      <c r="L844" s="6"/>
      <c r="M844" s="6"/>
      <c r="N844" s="3"/>
      <c r="O844" s="6"/>
      <c r="Q844" s="6"/>
    </row>
    <row r="845">
      <c r="A845" s="6"/>
      <c r="B845" s="6"/>
      <c r="C845" s="6"/>
      <c r="D845" s="6"/>
      <c r="E845" s="6"/>
      <c r="F845" s="6"/>
      <c r="G845" s="6"/>
      <c r="H845" s="6"/>
      <c r="I845" s="6"/>
      <c r="J845" s="6"/>
      <c r="K845" s="6"/>
      <c r="L845" s="6"/>
      <c r="M845" s="6"/>
      <c r="N845" s="3"/>
      <c r="O845" s="6"/>
      <c r="Q845" s="6"/>
    </row>
    <row r="846">
      <c r="A846" s="6"/>
      <c r="B846" s="6"/>
      <c r="C846" s="6"/>
      <c r="D846" s="6"/>
      <c r="E846" s="6"/>
      <c r="F846" s="6"/>
      <c r="G846" s="6"/>
      <c r="H846" s="6"/>
      <c r="I846" s="6"/>
      <c r="J846" s="6"/>
      <c r="K846" s="6"/>
      <c r="L846" s="6"/>
      <c r="M846" s="6"/>
      <c r="N846" s="3"/>
      <c r="O846" s="6"/>
      <c r="Q846" s="6"/>
    </row>
    <row r="847">
      <c r="A847" s="6"/>
      <c r="B847" s="6"/>
      <c r="C847" s="6"/>
      <c r="D847" s="6"/>
      <c r="E847" s="6"/>
      <c r="F847" s="6"/>
      <c r="G847" s="6"/>
      <c r="H847" s="6"/>
      <c r="I847" s="6"/>
      <c r="J847" s="6"/>
      <c r="K847" s="6"/>
      <c r="L847" s="6"/>
      <c r="M847" s="6"/>
      <c r="N847" s="3"/>
      <c r="O847" s="6"/>
      <c r="Q847" s="6"/>
    </row>
    <row r="848">
      <c r="A848" s="6"/>
      <c r="B848" s="6"/>
      <c r="C848" s="6"/>
      <c r="D848" s="6"/>
      <c r="E848" s="6"/>
      <c r="F848" s="6"/>
      <c r="G848" s="6"/>
      <c r="H848" s="6"/>
      <c r="I848" s="6"/>
      <c r="J848" s="6"/>
      <c r="K848" s="6"/>
      <c r="L848" s="6"/>
      <c r="M848" s="6"/>
      <c r="N848" s="3"/>
      <c r="O848" s="6"/>
      <c r="Q848" s="6"/>
    </row>
    <row r="849">
      <c r="A849" s="6"/>
      <c r="B849" s="6"/>
      <c r="C849" s="6"/>
      <c r="D849" s="6"/>
      <c r="E849" s="6"/>
      <c r="F849" s="6"/>
      <c r="G849" s="6"/>
      <c r="H849" s="6"/>
      <c r="I849" s="6"/>
      <c r="J849" s="6"/>
      <c r="K849" s="6"/>
      <c r="L849" s="6"/>
      <c r="M849" s="6"/>
      <c r="N849" s="3"/>
      <c r="O849" s="6"/>
      <c r="Q849" s="6"/>
    </row>
    <row r="850">
      <c r="A850" s="6"/>
      <c r="B850" s="6"/>
      <c r="C850" s="6"/>
      <c r="D850" s="6"/>
      <c r="E850" s="6"/>
      <c r="F850" s="6"/>
      <c r="G850" s="6"/>
      <c r="H850" s="6"/>
      <c r="I850" s="6"/>
      <c r="J850" s="6"/>
      <c r="K850" s="6"/>
      <c r="L850" s="6"/>
      <c r="M850" s="6"/>
      <c r="N850" s="3"/>
      <c r="O850" s="6"/>
      <c r="Q850" s="6"/>
    </row>
    <row r="851">
      <c r="A851" s="6"/>
      <c r="B851" s="6"/>
      <c r="C851" s="6"/>
      <c r="D851" s="6"/>
      <c r="E851" s="6"/>
      <c r="F851" s="6"/>
      <c r="G851" s="6"/>
      <c r="H851" s="6"/>
      <c r="I851" s="6"/>
      <c r="J851" s="6"/>
      <c r="K851" s="6"/>
      <c r="L851" s="6"/>
      <c r="M851" s="6"/>
      <c r="N851" s="3"/>
      <c r="O851" s="6"/>
      <c r="Q851" s="6"/>
    </row>
    <row r="852">
      <c r="A852" s="6"/>
      <c r="B852" s="6"/>
      <c r="C852" s="6"/>
      <c r="D852" s="6"/>
      <c r="E852" s="6"/>
      <c r="F852" s="6"/>
      <c r="G852" s="6"/>
      <c r="H852" s="6"/>
      <c r="I852" s="6"/>
      <c r="J852" s="6"/>
      <c r="K852" s="6"/>
      <c r="L852" s="6"/>
      <c r="M852" s="6"/>
      <c r="N852" s="3"/>
      <c r="O852" s="6"/>
      <c r="Q852" s="6"/>
    </row>
    <row r="853">
      <c r="A853" s="6"/>
      <c r="B853" s="6"/>
      <c r="C853" s="6"/>
      <c r="D853" s="6"/>
      <c r="E853" s="6"/>
      <c r="F853" s="6"/>
      <c r="G853" s="6"/>
      <c r="H853" s="6"/>
      <c r="I853" s="6"/>
      <c r="J853" s="6"/>
      <c r="K853" s="6"/>
      <c r="L853" s="6"/>
      <c r="M853" s="6"/>
      <c r="N853" s="3"/>
      <c r="O853" s="6"/>
      <c r="Q853" s="6"/>
    </row>
    <row r="854">
      <c r="A854" s="6"/>
      <c r="B854" s="6"/>
      <c r="C854" s="6"/>
      <c r="D854" s="6"/>
      <c r="E854" s="6"/>
      <c r="F854" s="6"/>
      <c r="G854" s="6"/>
      <c r="H854" s="6"/>
      <c r="I854" s="6"/>
      <c r="J854" s="6"/>
      <c r="K854" s="6"/>
      <c r="L854" s="6"/>
      <c r="M854" s="6"/>
      <c r="N854" s="3"/>
      <c r="O854" s="6"/>
      <c r="Q854" s="6"/>
    </row>
    <row r="855">
      <c r="A855" s="6"/>
      <c r="B855" s="6"/>
      <c r="C855" s="6"/>
      <c r="D855" s="6"/>
      <c r="E855" s="6"/>
      <c r="F855" s="6"/>
      <c r="G855" s="6"/>
      <c r="H855" s="6"/>
      <c r="I855" s="6"/>
      <c r="J855" s="6"/>
      <c r="K855" s="6"/>
      <c r="L855" s="6"/>
      <c r="M855" s="6"/>
      <c r="N855" s="3"/>
      <c r="O855" s="6"/>
      <c r="Q855" s="6"/>
    </row>
    <row r="856">
      <c r="A856" s="6"/>
      <c r="B856" s="6"/>
      <c r="C856" s="6"/>
      <c r="D856" s="6"/>
      <c r="E856" s="6"/>
      <c r="F856" s="6"/>
      <c r="G856" s="6"/>
      <c r="H856" s="6"/>
      <c r="I856" s="6"/>
      <c r="J856" s="6"/>
      <c r="K856" s="6"/>
      <c r="L856" s="6"/>
      <c r="M856" s="6"/>
      <c r="N856" s="3"/>
      <c r="O856" s="6"/>
      <c r="Q856" s="6"/>
    </row>
    <row r="857">
      <c r="A857" s="6"/>
      <c r="B857" s="6"/>
      <c r="C857" s="6"/>
      <c r="D857" s="6"/>
      <c r="E857" s="6"/>
      <c r="F857" s="6"/>
      <c r="G857" s="6"/>
      <c r="H857" s="6"/>
      <c r="I857" s="6"/>
      <c r="J857" s="6"/>
      <c r="K857" s="6"/>
      <c r="L857" s="6"/>
      <c r="M857" s="6"/>
      <c r="N857" s="3"/>
      <c r="O857" s="6"/>
      <c r="Q857" s="6"/>
    </row>
    <row r="858">
      <c r="A858" s="6"/>
      <c r="B858" s="6"/>
      <c r="C858" s="6"/>
      <c r="D858" s="6"/>
      <c r="E858" s="6"/>
      <c r="F858" s="6"/>
      <c r="G858" s="6"/>
      <c r="H858" s="6"/>
      <c r="I858" s="6"/>
      <c r="J858" s="6"/>
      <c r="K858" s="6"/>
      <c r="L858" s="6"/>
      <c r="M858" s="6"/>
      <c r="N858" s="3"/>
      <c r="O858" s="6"/>
      <c r="Q858" s="6"/>
    </row>
    <row r="859">
      <c r="A859" s="6"/>
      <c r="B859" s="6"/>
      <c r="C859" s="6"/>
      <c r="D859" s="6"/>
      <c r="E859" s="6"/>
      <c r="F859" s="6"/>
      <c r="G859" s="6"/>
      <c r="H859" s="6"/>
      <c r="I859" s="6"/>
      <c r="J859" s="6"/>
      <c r="K859" s="6"/>
      <c r="L859" s="6"/>
      <c r="M859" s="6"/>
      <c r="N859" s="3"/>
      <c r="O859" s="6"/>
      <c r="Q859" s="6"/>
    </row>
    <row r="860">
      <c r="A860" s="6"/>
      <c r="B860" s="6"/>
      <c r="C860" s="6"/>
      <c r="D860" s="6"/>
      <c r="E860" s="6"/>
      <c r="F860" s="6"/>
      <c r="G860" s="6"/>
      <c r="H860" s="6"/>
      <c r="I860" s="6"/>
      <c r="J860" s="6"/>
      <c r="K860" s="6"/>
      <c r="L860" s="6"/>
      <c r="M860" s="6"/>
      <c r="N860" s="3"/>
      <c r="O860" s="6"/>
      <c r="Q860" s="6"/>
    </row>
    <row r="861">
      <c r="A861" s="6"/>
      <c r="B861" s="6"/>
      <c r="C861" s="6"/>
      <c r="D861" s="6"/>
      <c r="E861" s="6"/>
      <c r="F861" s="6"/>
      <c r="G861" s="6"/>
      <c r="H861" s="6"/>
      <c r="I861" s="6"/>
      <c r="J861" s="6"/>
      <c r="K861" s="6"/>
      <c r="L861" s="6"/>
      <c r="M861" s="6"/>
      <c r="N861" s="3"/>
      <c r="O861" s="6"/>
      <c r="Q861" s="6"/>
    </row>
    <row r="862">
      <c r="A862" s="6"/>
      <c r="B862" s="6"/>
      <c r="C862" s="6"/>
      <c r="D862" s="6"/>
      <c r="E862" s="6"/>
      <c r="F862" s="6"/>
      <c r="G862" s="6"/>
      <c r="H862" s="6"/>
      <c r="I862" s="6"/>
      <c r="J862" s="6"/>
      <c r="K862" s="6"/>
      <c r="L862" s="6"/>
      <c r="M862" s="6"/>
      <c r="N862" s="3"/>
      <c r="O862" s="6"/>
      <c r="Q862" s="6"/>
    </row>
    <row r="863">
      <c r="A863" s="6"/>
      <c r="B863" s="6"/>
      <c r="C863" s="6"/>
      <c r="D863" s="6"/>
      <c r="E863" s="6"/>
      <c r="F863" s="6"/>
      <c r="G863" s="6"/>
      <c r="H863" s="6"/>
      <c r="I863" s="6"/>
      <c r="J863" s="6"/>
      <c r="K863" s="6"/>
      <c r="L863" s="6"/>
      <c r="M863" s="6"/>
      <c r="N863" s="3"/>
      <c r="O863" s="6"/>
      <c r="Q863" s="6"/>
    </row>
    <row r="864">
      <c r="A864" s="6"/>
      <c r="B864" s="6"/>
      <c r="C864" s="6"/>
      <c r="D864" s="6"/>
      <c r="E864" s="6"/>
      <c r="F864" s="6"/>
      <c r="G864" s="6"/>
      <c r="H864" s="6"/>
      <c r="I864" s="6"/>
      <c r="J864" s="6"/>
      <c r="K864" s="6"/>
      <c r="L864" s="6"/>
      <c r="M864" s="6"/>
      <c r="N864" s="3"/>
      <c r="O864" s="6"/>
      <c r="Q864" s="6"/>
    </row>
    <row r="865">
      <c r="A865" s="6"/>
      <c r="B865" s="6"/>
      <c r="C865" s="6"/>
      <c r="D865" s="6"/>
      <c r="E865" s="6"/>
      <c r="F865" s="6"/>
      <c r="G865" s="6"/>
      <c r="H865" s="6"/>
      <c r="I865" s="6"/>
      <c r="J865" s="6"/>
      <c r="K865" s="6"/>
      <c r="L865" s="6"/>
      <c r="M865" s="6"/>
      <c r="N865" s="3"/>
      <c r="O865" s="6"/>
      <c r="Q865" s="6"/>
    </row>
    <row r="866">
      <c r="A866" s="6"/>
      <c r="B866" s="6"/>
      <c r="C866" s="6"/>
      <c r="D866" s="6"/>
      <c r="E866" s="6"/>
      <c r="F866" s="6"/>
      <c r="G866" s="6"/>
      <c r="H866" s="6"/>
      <c r="I866" s="6"/>
      <c r="J866" s="6"/>
      <c r="K866" s="6"/>
      <c r="L866" s="6"/>
      <c r="M866" s="6"/>
      <c r="N866" s="3"/>
      <c r="O866" s="6"/>
      <c r="Q866" s="6"/>
    </row>
    <row r="867">
      <c r="A867" s="6"/>
      <c r="B867" s="6"/>
      <c r="C867" s="6"/>
      <c r="D867" s="6"/>
      <c r="E867" s="6"/>
      <c r="F867" s="6"/>
      <c r="G867" s="6"/>
      <c r="H867" s="6"/>
      <c r="I867" s="6"/>
      <c r="J867" s="6"/>
      <c r="K867" s="6"/>
      <c r="L867" s="6"/>
      <c r="M867" s="6"/>
      <c r="N867" s="3"/>
      <c r="O867" s="6"/>
      <c r="Q867" s="6"/>
    </row>
    <row r="868">
      <c r="A868" s="6"/>
      <c r="B868" s="6"/>
      <c r="C868" s="6"/>
      <c r="D868" s="6"/>
      <c r="E868" s="6"/>
      <c r="F868" s="6"/>
      <c r="G868" s="6"/>
      <c r="H868" s="6"/>
      <c r="I868" s="6"/>
      <c r="J868" s="6"/>
      <c r="K868" s="6"/>
      <c r="L868" s="6"/>
      <c r="M868" s="6"/>
      <c r="N868" s="3"/>
      <c r="O868" s="6"/>
      <c r="Q868" s="6"/>
    </row>
    <row r="869">
      <c r="A869" s="6"/>
      <c r="B869" s="6"/>
      <c r="C869" s="6"/>
      <c r="D869" s="6"/>
      <c r="E869" s="6"/>
      <c r="F869" s="6"/>
      <c r="G869" s="6"/>
      <c r="H869" s="6"/>
      <c r="I869" s="6"/>
      <c r="J869" s="6"/>
      <c r="K869" s="6"/>
      <c r="L869" s="6"/>
      <c r="M869" s="6"/>
      <c r="N869" s="3"/>
      <c r="O869" s="6"/>
      <c r="Q869" s="6"/>
    </row>
    <row r="870">
      <c r="A870" s="6"/>
      <c r="B870" s="6"/>
      <c r="C870" s="6"/>
      <c r="D870" s="6"/>
      <c r="E870" s="6"/>
      <c r="F870" s="6"/>
      <c r="G870" s="6"/>
      <c r="H870" s="6"/>
      <c r="I870" s="6"/>
      <c r="J870" s="6"/>
      <c r="K870" s="6"/>
      <c r="L870" s="6"/>
      <c r="M870" s="6"/>
      <c r="N870" s="3"/>
      <c r="O870" s="6"/>
      <c r="Q870" s="6"/>
    </row>
    <row r="871">
      <c r="A871" s="6"/>
      <c r="B871" s="6"/>
      <c r="C871" s="6"/>
      <c r="D871" s="6"/>
      <c r="E871" s="6"/>
      <c r="F871" s="6"/>
      <c r="G871" s="6"/>
      <c r="H871" s="6"/>
      <c r="I871" s="6"/>
      <c r="J871" s="6"/>
      <c r="K871" s="6"/>
      <c r="L871" s="6"/>
      <c r="M871" s="6"/>
      <c r="N871" s="3"/>
      <c r="O871" s="6"/>
      <c r="Q871" s="6"/>
    </row>
    <row r="872">
      <c r="A872" s="6"/>
      <c r="B872" s="6"/>
      <c r="C872" s="6"/>
      <c r="D872" s="6"/>
      <c r="E872" s="6"/>
      <c r="F872" s="6"/>
      <c r="G872" s="6"/>
      <c r="H872" s="6"/>
      <c r="I872" s="6"/>
      <c r="J872" s="6"/>
      <c r="K872" s="6"/>
      <c r="L872" s="6"/>
      <c r="M872" s="6"/>
      <c r="N872" s="3"/>
      <c r="O872" s="6"/>
      <c r="Q872" s="6"/>
    </row>
    <row r="873">
      <c r="A873" s="6"/>
      <c r="B873" s="6"/>
      <c r="C873" s="6"/>
      <c r="D873" s="6"/>
      <c r="E873" s="6"/>
      <c r="F873" s="6"/>
      <c r="G873" s="6"/>
      <c r="H873" s="6"/>
      <c r="I873" s="6"/>
      <c r="J873" s="6"/>
      <c r="K873" s="6"/>
      <c r="L873" s="6"/>
      <c r="M873" s="6"/>
      <c r="N873" s="3"/>
      <c r="O873" s="6"/>
      <c r="Q873" s="6"/>
    </row>
    <row r="874">
      <c r="A874" s="6"/>
      <c r="B874" s="6"/>
      <c r="C874" s="6"/>
      <c r="D874" s="6"/>
      <c r="E874" s="6"/>
      <c r="F874" s="6"/>
      <c r="G874" s="6"/>
      <c r="H874" s="6"/>
      <c r="I874" s="6"/>
      <c r="J874" s="6"/>
      <c r="K874" s="6"/>
      <c r="L874" s="6"/>
      <c r="M874" s="6"/>
      <c r="N874" s="3"/>
      <c r="O874" s="6"/>
      <c r="Q874" s="6"/>
    </row>
    <row r="875">
      <c r="A875" s="6"/>
      <c r="B875" s="6"/>
      <c r="C875" s="6"/>
      <c r="D875" s="6"/>
      <c r="E875" s="6"/>
      <c r="F875" s="6"/>
      <c r="G875" s="6"/>
      <c r="H875" s="6"/>
      <c r="I875" s="6"/>
      <c r="J875" s="6"/>
      <c r="K875" s="6"/>
      <c r="L875" s="6"/>
      <c r="M875" s="6"/>
      <c r="N875" s="3"/>
      <c r="O875" s="6"/>
      <c r="Q875" s="6"/>
    </row>
    <row r="876">
      <c r="A876" s="6"/>
      <c r="B876" s="6"/>
      <c r="C876" s="6"/>
      <c r="D876" s="6"/>
      <c r="E876" s="6"/>
      <c r="F876" s="6"/>
      <c r="G876" s="6"/>
      <c r="H876" s="6"/>
      <c r="I876" s="6"/>
      <c r="J876" s="6"/>
      <c r="K876" s="6"/>
      <c r="L876" s="6"/>
      <c r="M876" s="6"/>
      <c r="N876" s="3"/>
      <c r="O876" s="6"/>
      <c r="Q876" s="6"/>
    </row>
    <row r="877">
      <c r="A877" s="6"/>
      <c r="B877" s="6"/>
      <c r="C877" s="6"/>
      <c r="D877" s="6"/>
      <c r="E877" s="6"/>
      <c r="F877" s="6"/>
      <c r="G877" s="6"/>
      <c r="H877" s="6"/>
      <c r="I877" s="6"/>
      <c r="J877" s="6"/>
      <c r="K877" s="6"/>
      <c r="L877" s="6"/>
      <c r="M877" s="6"/>
      <c r="N877" s="3"/>
      <c r="O877" s="6"/>
      <c r="Q877" s="6"/>
    </row>
    <row r="878">
      <c r="A878" s="6"/>
      <c r="B878" s="6"/>
      <c r="C878" s="6"/>
      <c r="D878" s="6"/>
      <c r="E878" s="6"/>
      <c r="F878" s="6"/>
      <c r="G878" s="6"/>
      <c r="H878" s="6"/>
      <c r="I878" s="6"/>
      <c r="J878" s="6"/>
      <c r="K878" s="6"/>
      <c r="L878" s="6"/>
      <c r="M878" s="6"/>
      <c r="N878" s="3"/>
      <c r="O878" s="6"/>
      <c r="Q878" s="6"/>
    </row>
    <row r="879">
      <c r="A879" s="6"/>
      <c r="B879" s="6"/>
      <c r="C879" s="6"/>
      <c r="D879" s="6"/>
      <c r="E879" s="6"/>
      <c r="F879" s="6"/>
      <c r="G879" s="6"/>
      <c r="H879" s="6"/>
      <c r="I879" s="6"/>
      <c r="J879" s="6"/>
      <c r="K879" s="6"/>
      <c r="L879" s="6"/>
      <c r="M879" s="6"/>
      <c r="N879" s="3"/>
      <c r="O879" s="6"/>
      <c r="Q879" s="6"/>
    </row>
    <row r="880">
      <c r="A880" s="6"/>
      <c r="B880" s="6"/>
      <c r="C880" s="6"/>
      <c r="D880" s="6"/>
      <c r="E880" s="6"/>
      <c r="F880" s="6"/>
      <c r="G880" s="6"/>
      <c r="H880" s="6"/>
      <c r="I880" s="6"/>
      <c r="J880" s="6"/>
      <c r="K880" s="6"/>
      <c r="L880" s="6"/>
      <c r="M880" s="6"/>
      <c r="N880" s="3"/>
      <c r="O880" s="6"/>
      <c r="Q880" s="6"/>
    </row>
    <row r="881">
      <c r="A881" s="6"/>
      <c r="B881" s="6"/>
      <c r="C881" s="6"/>
      <c r="D881" s="6"/>
      <c r="E881" s="6"/>
      <c r="F881" s="6"/>
      <c r="G881" s="6"/>
      <c r="H881" s="6"/>
      <c r="I881" s="6"/>
      <c r="J881" s="6"/>
      <c r="K881" s="6"/>
      <c r="L881" s="6"/>
      <c r="M881" s="6"/>
      <c r="N881" s="3"/>
      <c r="O881" s="6"/>
      <c r="Q881" s="6"/>
    </row>
    <row r="882">
      <c r="A882" s="6"/>
      <c r="B882" s="6"/>
      <c r="C882" s="6"/>
      <c r="D882" s="6"/>
      <c r="E882" s="6"/>
      <c r="F882" s="6"/>
      <c r="G882" s="6"/>
      <c r="H882" s="6"/>
      <c r="I882" s="6"/>
      <c r="J882" s="6"/>
      <c r="K882" s="6"/>
      <c r="L882" s="6"/>
      <c r="M882" s="6"/>
      <c r="N882" s="3"/>
      <c r="O882" s="6"/>
      <c r="Q882" s="6"/>
    </row>
    <row r="883">
      <c r="A883" s="6"/>
      <c r="B883" s="6"/>
      <c r="C883" s="6"/>
      <c r="D883" s="6"/>
      <c r="E883" s="6"/>
      <c r="F883" s="6"/>
      <c r="G883" s="6"/>
      <c r="H883" s="6"/>
      <c r="I883" s="6"/>
      <c r="J883" s="6"/>
      <c r="K883" s="6"/>
      <c r="L883" s="6"/>
      <c r="M883" s="6"/>
      <c r="N883" s="3"/>
      <c r="O883" s="6"/>
      <c r="Q883" s="6"/>
    </row>
    <row r="884">
      <c r="A884" s="6"/>
      <c r="B884" s="6"/>
      <c r="C884" s="6"/>
      <c r="D884" s="6"/>
      <c r="E884" s="6"/>
      <c r="F884" s="6"/>
      <c r="G884" s="6"/>
      <c r="H884" s="6"/>
      <c r="I884" s="6"/>
      <c r="J884" s="6"/>
      <c r="K884" s="6"/>
      <c r="L884" s="6"/>
      <c r="M884" s="6"/>
      <c r="N884" s="3"/>
      <c r="O884" s="6"/>
      <c r="Q884" s="6"/>
    </row>
    <row r="885">
      <c r="A885" s="6"/>
      <c r="B885" s="6"/>
      <c r="C885" s="6"/>
      <c r="D885" s="6"/>
      <c r="E885" s="6"/>
      <c r="F885" s="6"/>
      <c r="G885" s="6"/>
      <c r="H885" s="6"/>
      <c r="I885" s="6"/>
      <c r="J885" s="6"/>
      <c r="K885" s="6"/>
      <c r="L885" s="6"/>
      <c r="M885" s="6"/>
      <c r="N885" s="3"/>
      <c r="O885" s="6"/>
      <c r="Q885" s="6"/>
    </row>
    <row r="886">
      <c r="A886" s="6"/>
      <c r="B886" s="6"/>
      <c r="C886" s="6"/>
      <c r="D886" s="6"/>
      <c r="E886" s="6"/>
      <c r="F886" s="6"/>
      <c r="G886" s="6"/>
      <c r="H886" s="6"/>
      <c r="I886" s="6"/>
      <c r="J886" s="6"/>
      <c r="K886" s="6"/>
      <c r="L886" s="6"/>
      <c r="M886" s="6"/>
      <c r="N886" s="3"/>
      <c r="O886" s="6"/>
      <c r="Q886" s="6"/>
    </row>
    <row r="887">
      <c r="A887" s="6"/>
      <c r="B887" s="6"/>
      <c r="C887" s="6"/>
      <c r="D887" s="6"/>
      <c r="E887" s="6"/>
      <c r="F887" s="6"/>
      <c r="G887" s="6"/>
      <c r="H887" s="6"/>
      <c r="I887" s="6"/>
      <c r="J887" s="6"/>
      <c r="K887" s="6"/>
      <c r="L887" s="6"/>
      <c r="M887" s="6"/>
      <c r="N887" s="3"/>
      <c r="O887" s="6"/>
      <c r="Q887" s="6"/>
    </row>
    <row r="888">
      <c r="A888" s="6"/>
      <c r="B888" s="6"/>
      <c r="C888" s="6"/>
      <c r="D888" s="6"/>
      <c r="E888" s="6"/>
      <c r="F888" s="6"/>
      <c r="G888" s="6"/>
      <c r="H888" s="6"/>
      <c r="I888" s="6"/>
      <c r="J888" s="6"/>
      <c r="K888" s="6"/>
      <c r="L888" s="6"/>
      <c r="M888" s="6"/>
      <c r="N888" s="3"/>
      <c r="O888" s="6"/>
      <c r="Q888" s="6"/>
    </row>
    <row r="889">
      <c r="A889" s="6"/>
      <c r="B889" s="6"/>
      <c r="C889" s="6"/>
      <c r="D889" s="6"/>
      <c r="E889" s="6"/>
      <c r="F889" s="6"/>
      <c r="G889" s="6"/>
      <c r="H889" s="6"/>
      <c r="I889" s="6"/>
      <c r="J889" s="6"/>
      <c r="K889" s="6"/>
      <c r="L889" s="6"/>
      <c r="M889" s="6"/>
      <c r="N889" s="3"/>
      <c r="O889" s="6"/>
      <c r="Q889" s="6"/>
    </row>
    <row r="890">
      <c r="A890" s="6"/>
      <c r="B890" s="6"/>
      <c r="C890" s="6"/>
      <c r="D890" s="6"/>
      <c r="E890" s="6"/>
      <c r="F890" s="6"/>
      <c r="G890" s="6"/>
      <c r="H890" s="6"/>
      <c r="I890" s="6"/>
      <c r="J890" s="6"/>
      <c r="K890" s="6"/>
      <c r="L890" s="6"/>
      <c r="M890" s="6"/>
      <c r="N890" s="3"/>
      <c r="O890" s="6"/>
      <c r="Q890" s="6"/>
    </row>
    <row r="891">
      <c r="A891" s="6"/>
      <c r="B891" s="6"/>
      <c r="C891" s="6"/>
      <c r="D891" s="6"/>
      <c r="E891" s="6"/>
      <c r="F891" s="6"/>
      <c r="G891" s="6"/>
      <c r="H891" s="6"/>
      <c r="I891" s="6"/>
      <c r="J891" s="6"/>
      <c r="K891" s="6"/>
      <c r="L891" s="6"/>
      <c r="M891" s="6"/>
      <c r="N891" s="3"/>
      <c r="O891" s="6"/>
      <c r="Q891" s="6"/>
    </row>
    <row r="892">
      <c r="A892" s="6"/>
      <c r="B892" s="6"/>
      <c r="C892" s="6"/>
      <c r="D892" s="6"/>
      <c r="E892" s="6"/>
      <c r="F892" s="6"/>
      <c r="G892" s="6"/>
      <c r="H892" s="6"/>
      <c r="I892" s="6"/>
      <c r="J892" s="6"/>
      <c r="K892" s="6"/>
      <c r="L892" s="6"/>
      <c r="M892" s="6"/>
      <c r="N892" s="3"/>
      <c r="O892" s="6"/>
      <c r="Q892" s="6"/>
    </row>
    <row r="893">
      <c r="A893" s="6"/>
      <c r="B893" s="6"/>
      <c r="C893" s="6"/>
      <c r="D893" s="6"/>
      <c r="E893" s="6"/>
      <c r="F893" s="6"/>
      <c r="G893" s="6"/>
      <c r="H893" s="6"/>
      <c r="I893" s="6"/>
      <c r="J893" s="6"/>
      <c r="K893" s="6"/>
      <c r="L893" s="6"/>
      <c r="M893" s="6"/>
      <c r="N893" s="3"/>
      <c r="O893" s="6"/>
      <c r="Q893" s="6"/>
    </row>
    <row r="894">
      <c r="A894" s="6"/>
      <c r="B894" s="6"/>
      <c r="C894" s="6"/>
      <c r="D894" s="6"/>
      <c r="E894" s="6"/>
      <c r="F894" s="6"/>
      <c r="G894" s="6"/>
      <c r="H894" s="6"/>
      <c r="I894" s="6"/>
      <c r="J894" s="6"/>
      <c r="K894" s="6"/>
      <c r="L894" s="6"/>
      <c r="M894" s="6"/>
      <c r="N894" s="3"/>
      <c r="O894" s="6"/>
      <c r="Q894" s="6"/>
    </row>
    <row r="895">
      <c r="A895" s="6"/>
      <c r="B895" s="6"/>
      <c r="C895" s="6"/>
      <c r="D895" s="6"/>
      <c r="E895" s="6"/>
      <c r="F895" s="6"/>
      <c r="G895" s="6"/>
      <c r="H895" s="6"/>
      <c r="I895" s="6"/>
      <c r="J895" s="6"/>
      <c r="K895" s="6"/>
      <c r="L895" s="6"/>
      <c r="M895" s="6"/>
      <c r="N895" s="3"/>
      <c r="O895" s="6"/>
      <c r="Q895" s="6"/>
    </row>
    <row r="896">
      <c r="A896" s="6"/>
      <c r="B896" s="6"/>
      <c r="C896" s="6"/>
      <c r="D896" s="6"/>
      <c r="E896" s="6"/>
      <c r="F896" s="6"/>
      <c r="G896" s="6"/>
      <c r="H896" s="6"/>
      <c r="I896" s="6"/>
      <c r="J896" s="6"/>
      <c r="K896" s="6"/>
      <c r="L896" s="6"/>
      <c r="M896" s="6"/>
      <c r="N896" s="3"/>
      <c r="O896" s="6"/>
      <c r="Q896" s="6"/>
    </row>
    <row r="897">
      <c r="A897" s="6"/>
      <c r="B897" s="6"/>
      <c r="C897" s="6"/>
      <c r="D897" s="6"/>
      <c r="E897" s="6"/>
      <c r="F897" s="6"/>
      <c r="G897" s="6"/>
      <c r="H897" s="6"/>
      <c r="I897" s="6"/>
      <c r="J897" s="6"/>
      <c r="K897" s="6"/>
      <c r="L897" s="6"/>
      <c r="M897" s="6"/>
      <c r="N897" s="3"/>
      <c r="O897" s="6"/>
      <c r="Q897" s="6"/>
    </row>
    <row r="898">
      <c r="A898" s="6"/>
      <c r="B898" s="6"/>
      <c r="C898" s="6"/>
      <c r="D898" s="6"/>
      <c r="E898" s="6"/>
      <c r="F898" s="6"/>
      <c r="G898" s="6"/>
      <c r="H898" s="6"/>
      <c r="I898" s="6"/>
      <c r="J898" s="6"/>
      <c r="K898" s="6"/>
      <c r="L898" s="6"/>
      <c r="M898" s="6"/>
      <c r="N898" s="3"/>
      <c r="O898" s="6"/>
      <c r="Q898" s="6"/>
    </row>
    <row r="899">
      <c r="A899" s="6"/>
      <c r="B899" s="6"/>
      <c r="C899" s="6"/>
      <c r="D899" s="6"/>
      <c r="E899" s="6"/>
      <c r="F899" s="6"/>
      <c r="G899" s="6"/>
      <c r="H899" s="6"/>
      <c r="I899" s="6"/>
      <c r="J899" s="6"/>
      <c r="K899" s="6"/>
      <c r="L899" s="6"/>
      <c r="M899" s="6"/>
      <c r="N899" s="3"/>
      <c r="O899" s="6"/>
      <c r="Q899" s="6"/>
    </row>
    <row r="900">
      <c r="A900" s="6"/>
      <c r="B900" s="6"/>
      <c r="C900" s="6"/>
      <c r="D900" s="6"/>
      <c r="E900" s="6"/>
      <c r="F900" s="6"/>
      <c r="G900" s="6"/>
      <c r="H900" s="6"/>
      <c r="I900" s="6"/>
      <c r="J900" s="6"/>
      <c r="K900" s="6"/>
      <c r="L900" s="6"/>
      <c r="M900" s="6"/>
      <c r="N900" s="3"/>
      <c r="O900" s="6"/>
      <c r="Q900" s="6"/>
    </row>
    <row r="901">
      <c r="A901" s="6"/>
      <c r="B901" s="6"/>
      <c r="C901" s="6"/>
      <c r="D901" s="6"/>
      <c r="E901" s="6"/>
      <c r="F901" s="6"/>
      <c r="G901" s="6"/>
      <c r="H901" s="6"/>
      <c r="I901" s="6"/>
      <c r="J901" s="6"/>
      <c r="K901" s="6"/>
      <c r="L901" s="6"/>
      <c r="M901" s="6"/>
      <c r="N901" s="3"/>
      <c r="O901" s="6"/>
      <c r="Q901" s="6"/>
    </row>
    <row r="902">
      <c r="A902" s="6"/>
      <c r="B902" s="6"/>
      <c r="C902" s="6"/>
      <c r="D902" s="6"/>
      <c r="E902" s="6"/>
      <c r="F902" s="6"/>
      <c r="G902" s="6"/>
      <c r="H902" s="6"/>
      <c r="I902" s="6"/>
      <c r="J902" s="6"/>
      <c r="K902" s="6"/>
      <c r="L902" s="6"/>
      <c r="M902" s="6"/>
      <c r="N902" s="3"/>
      <c r="O902" s="6"/>
      <c r="Q902" s="6"/>
    </row>
    <row r="903">
      <c r="A903" s="6"/>
      <c r="B903" s="6"/>
      <c r="C903" s="6"/>
      <c r="D903" s="6"/>
      <c r="E903" s="6"/>
      <c r="F903" s="6"/>
      <c r="G903" s="6"/>
      <c r="H903" s="6"/>
      <c r="I903" s="6"/>
      <c r="J903" s="6"/>
      <c r="K903" s="6"/>
      <c r="L903" s="6"/>
      <c r="M903" s="6"/>
      <c r="N903" s="3"/>
      <c r="O903" s="6"/>
      <c r="Q903" s="6"/>
    </row>
    <row r="904">
      <c r="A904" s="6"/>
      <c r="B904" s="6"/>
      <c r="C904" s="6"/>
      <c r="D904" s="6"/>
      <c r="E904" s="6"/>
      <c r="F904" s="6"/>
      <c r="G904" s="6"/>
      <c r="H904" s="6"/>
      <c r="I904" s="6"/>
      <c r="J904" s="6"/>
      <c r="K904" s="6"/>
      <c r="L904" s="6"/>
      <c r="M904" s="6"/>
      <c r="N904" s="3"/>
      <c r="O904" s="6"/>
      <c r="Q904" s="6"/>
    </row>
    <row r="905">
      <c r="A905" s="6"/>
      <c r="B905" s="6"/>
      <c r="C905" s="6"/>
      <c r="D905" s="6"/>
      <c r="E905" s="6"/>
      <c r="F905" s="6"/>
      <c r="G905" s="6"/>
      <c r="H905" s="6"/>
      <c r="I905" s="6"/>
      <c r="J905" s="6"/>
      <c r="K905" s="6"/>
      <c r="L905" s="6"/>
      <c r="M905" s="6"/>
      <c r="N905" s="3"/>
      <c r="O905" s="6"/>
      <c r="Q905" s="6"/>
    </row>
    <row r="906">
      <c r="A906" s="6"/>
      <c r="B906" s="6"/>
      <c r="C906" s="6"/>
      <c r="D906" s="6"/>
      <c r="E906" s="6"/>
      <c r="F906" s="6"/>
      <c r="G906" s="6"/>
      <c r="H906" s="6"/>
      <c r="I906" s="6"/>
      <c r="J906" s="6"/>
      <c r="K906" s="6"/>
      <c r="L906" s="6"/>
      <c r="M906" s="6"/>
      <c r="N906" s="3"/>
      <c r="O906" s="6"/>
      <c r="Q906" s="6"/>
    </row>
    <row r="907">
      <c r="A907" s="6"/>
      <c r="B907" s="6"/>
      <c r="C907" s="6"/>
      <c r="D907" s="6"/>
      <c r="E907" s="6"/>
      <c r="F907" s="6"/>
      <c r="G907" s="6"/>
      <c r="H907" s="6"/>
      <c r="I907" s="6"/>
      <c r="J907" s="6"/>
      <c r="K907" s="6"/>
      <c r="L907" s="6"/>
      <c r="M907" s="6"/>
      <c r="N907" s="3"/>
      <c r="O907" s="6"/>
      <c r="Q907" s="6"/>
    </row>
    <row r="908">
      <c r="A908" s="6"/>
      <c r="B908" s="6"/>
      <c r="C908" s="6"/>
      <c r="D908" s="6"/>
      <c r="E908" s="6"/>
      <c r="F908" s="6"/>
      <c r="G908" s="6"/>
      <c r="H908" s="6"/>
      <c r="I908" s="6"/>
      <c r="J908" s="6"/>
      <c r="K908" s="6"/>
      <c r="L908" s="6"/>
      <c r="M908" s="6"/>
      <c r="N908" s="3"/>
      <c r="O908" s="6"/>
      <c r="Q908" s="6"/>
    </row>
    <row r="909">
      <c r="A909" s="6"/>
      <c r="B909" s="6"/>
      <c r="C909" s="6"/>
      <c r="D909" s="6"/>
      <c r="E909" s="6"/>
      <c r="F909" s="6"/>
      <c r="G909" s="6"/>
      <c r="H909" s="6"/>
      <c r="I909" s="6"/>
      <c r="J909" s="6"/>
      <c r="K909" s="6"/>
      <c r="L909" s="6"/>
      <c r="M909" s="6"/>
      <c r="N909" s="3"/>
      <c r="O909" s="6"/>
      <c r="Q909" s="6"/>
    </row>
    <row r="910">
      <c r="A910" s="6"/>
      <c r="B910" s="6"/>
      <c r="C910" s="6"/>
      <c r="D910" s="6"/>
      <c r="E910" s="6"/>
      <c r="F910" s="6"/>
      <c r="G910" s="6"/>
      <c r="H910" s="6"/>
      <c r="I910" s="6"/>
      <c r="J910" s="6"/>
      <c r="K910" s="6"/>
      <c r="L910" s="6"/>
      <c r="M910" s="6"/>
      <c r="N910" s="3"/>
      <c r="O910" s="6"/>
      <c r="Q910" s="6"/>
    </row>
    <row r="911">
      <c r="A911" s="6"/>
      <c r="B911" s="6"/>
      <c r="C911" s="6"/>
      <c r="D911" s="6"/>
      <c r="E911" s="6"/>
      <c r="F911" s="6"/>
      <c r="G911" s="6"/>
      <c r="H911" s="6"/>
      <c r="I911" s="6"/>
      <c r="J911" s="6"/>
      <c r="K911" s="6"/>
      <c r="L911" s="6"/>
      <c r="M911" s="6"/>
      <c r="N911" s="3"/>
      <c r="O911" s="6"/>
      <c r="Q911" s="6"/>
    </row>
    <row r="912">
      <c r="A912" s="6"/>
      <c r="B912" s="6"/>
      <c r="C912" s="6"/>
      <c r="D912" s="6"/>
      <c r="E912" s="6"/>
      <c r="F912" s="6"/>
      <c r="G912" s="6"/>
      <c r="H912" s="6"/>
      <c r="I912" s="6"/>
      <c r="J912" s="6"/>
      <c r="K912" s="6"/>
      <c r="L912" s="6"/>
      <c r="M912" s="6"/>
      <c r="N912" s="3"/>
      <c r="O912" s="6"/>
      <c r="Q912" s="6"/>
    </row>
    <row r="913">
      <c r="A913" s="6"/>
      <c r="B913" s="6"/>
      <c r="C913" s="6"/>
      <c r="D913" s="6"/>
      <c r="E913" s="6"/>
      <c r="F913" s="6"/>
      <c r="G913" s="6"/>
      <c r="H913" s="6"/>
      <c r="I913" s="6"/>
      <c r="J913" s="6"/>
      <c r="K913" s="6"/>
      <c r="L913" s="6"/>
      <c r="M913" s="6"/>
      <c r="N913" s="3"/>
      <c r="O913" s="6"/>
      <c r="Q913" s="6"/>
    </row>
    <row r="914">
      <c r="A914" s="6"/>
      <c r="B914" s="6"/>
      <c r="C914" s="6"/>
      <c r="D914" s="6"/>
      <c r="E914" s="6"/>
      <c r="F914" s="6"/>
      <c r="G914" s="6"/>
      <c r="H914" s="6"/>
      <c r="I914" s="6"/>
      <c r="J914" s="6"/>
      <c r="K914" s="6"/>
      <c r="L914" s="6"/>
      <c r="M914" s="6"/>
      <c r="N914" s="3"/>
      <c r="O914" s="6"/>
      <c r="Q914" s="6"/>
    </row>
    <row r="915">
      <c r="A915" s="6"/>
      <c r="B915" s="6"/>
      <c r="C915" s="6"/>
      <c r="D915" s="6"/>
      <c r="E915" s="6"/>
      <c r="F915" s="6"/>
      <c r="G915" s="6"/>
      <c r="H915" s="6"/>
      <c r="I915" s="6"/>
      <c r="J915" s="6"/>
      <c r="K915" s="6"/>
      <c r="L915" s="6"/>
      <c r="M915" s="6"/>
      <c r="N915" s="3"/>
      <c r="O915" s="6"/>
      <c r="Q915" s="6"/>
    </row>
    <row r="916">
      <c r="A916" s="6"/>
      <c r="B916" s="6"/>
      <c r="C916" s="6"/>
      <c r="D916" s="6"/>
      <c r="E916" s="6"/>
      <c r="F916" s="6"/>
      <c r="G916" s="6"/>
      <c r="H916" s="6"/>
      <c r="I916" s="6"/>
      <c r="J916" s="6"/>
      <c r="K916" s="6"/>
      <c r="L916" s="6"/>
      <c r="M916" s="6"/>
      <c r="N916" s="3"/>
      <c r="O916" s="6"/>
      <c r="Q916" s="6"/>
    </row>
    <row r="917">
      <c r="A917" s="6"/>
      <c r="B917" s="6"/>
      <c r="C917" s="6"/>
      <c r="D917" s="6"/>
      <c r="E917" s="6"/>
      <c r="F917" s="6"/>
      <c r="G917" s="6"/>
      <c r="H917" s="6"/>
      <c r="I917" s="6"/>
      <c r="J917" s="6"/>
      <c r="K917" s="6"/>
      <c r="L917" s="6"/>
      <c r="M917" s="6"/>
      <c r="N917" s="3"/>
      <c r="O917" s="6"/>
      <c r="Q917" s="6"/>
    </row>
    <row r="918">
      <c r="A918" s="6"/>
      <c r="B918" s="6"/>
      <c r="C918" s="6"/>
      <c r="D918" s="6"/>
      <c r="E918" s="6"/>
      <c r="F918" s="6"/>
      <c r="G918" s="6"/>
      <c r="H918" s="6"/>
      <c r="I918" s="6"/>
      <c r="J918" s="6"/>
      <c r="K918" s="6"/>
      <c r="L918" s="6"/>
      <c r="M918" s="6"/>
      <c r="N918" s="3"/>
      <c r="O918" s="6"/>
      <c r="Q918" s="6"/>
    </row>
    <row r="919">
      <c r="A919" s="6"/>
      <c r="B919" s="6"/>
      <c r="C919" s="6"/>
      <c r="D919" s="6"/>
      <c r="E919" s="6"/>
      <c r="F919" s="6"/>
      <c r="G919" s="6"/>
      <c r="H919" s="6"/>
      <c r="I919" s="6"/>
      <c r="J919" s="6"/>
      <c r="K919" s="6"/>
      <c r="L919" s="6"/>
      <c r="M919" s="6"/>
      <c r="N919" s="3"/>
      <c r="O919" s="6"/>
      <c r="Q919" s="6"/>
    </row>
    <row r="920">
      <c r="A920" s="6"/>
      <c r="B920" s="6"/>
      <c r="C920" s="6"/>
      <c r="D920" s="6"/>
      <c r="E920" s="6"/>
      <c r="F920" s="6"/>
      <c r="G920" s="6"/>
      <c r="H920" s="6"/>
      <c r="I920" s="6"/>
      <c r="J920" s="6"/>
      <c r="K920" s="6"/>
      <c r="L920" s="6"/>
      <c r="M920" s="6"/>
      <c r="N920" s="3"/>
      <c r="O920" s="6"/>
      <c r="Q920" s="6"/>
    </row>
    <row r="921">
      <c r="A921" s="6"/>
      <c r="B921" s="6"/>
      <c r="C921" s="6"/>
      <c r="D921" s="6"/>
      <c r="E921" s="6"/>
      <c r="F921" s="6"/>
      <c r="G921" s="6"/>
      <c r="H921" s="6"/>
      <c r="I921" s="6"/>
      <c r="J921" s="6"/>
      <c r="K921" s="6"/>
      <c r="L921" s="6"/>
      <c r="M921" s="6"/>
      <c r="N921" s="3"/>
      <c r="O921" s="6"/>
      <c r="Q921" s="6"/>
    </row>
    <row r="922">
      <c r="A922" s="6"/>
      <c r="B922" s="6"/>
      <c r="C922" s="6"/>
      <c r="D922" s="6"/>
      <c r="E922" s="6"/>
      <c r="F922" s="6"/>
      <c r="G922" s="6"/>
      <c r="H922" s="6"/>
      <c r="I922" s="6"/>
      <c r="J922" s="6"/>
      <c r="K922" s="6"/>
      <c r="L922" s="6"/>
      <c r="M922" s="6"/>
      <c r="N922" s="3"/>
      <c r="O922" s="6"/>
      <c r="Q922" s="6"/>
    </row>
    <row r="923">
      <c r="A923" s="6"/>
      <c r="B923" s="6"/>
      <c r="C923" s="6"/>
      <c r="D923" s="6"/>
      <c r="E923" s="6"/>
      <c r="F923" s="6"/>
      <c r="G923" s="6"/>
      <c r="H923" s="6"/>
      <c r="I923" s="6"/>
      <c r="J923" s="6"/>
      <c r="K923" s="6"/>
      <c r="L923" s="6"/>
      <c r="M923" s="6"/>
      <c r="N923" s="3"/>
      <c r="O923" s="6"/>
      <c r="Q923" s="6"/>
    </row>
    <row r="924">
      <c r="A924" s="6"/>
      <c r="B924" s="6"/>
      <c r="C924" s="6"/>
      <c r="D924" s="6"/>
      <c r="E924" s="6"/>
      <c r="F924" s="6"/>
      <c r="G924" s="6"/>
      <c r="H924" s="6"/>
      <c r="I924" s="6"/>
      <c r="J924" s="6"/>
      <c r="K924" s="6"/>
      <c r="L924" s="6"/>
      <c r="M924" s="6"/>
      <c r="N924" s="3"/>
      <c r="O924" s="6"/>
      <c r="Q924" s="6"/>
    </row>
    <row r="925">
      <c r="A925" s="6"/>
      <c r="B925" s="6"/>
      <c r="C925" s="6"/>
      <c r="D925" s="6"/>
      <c r="E925" s="6"/>
      <c r="F925" s="6"/>
      <c r="G925" s="6"/>
      <c r="H925" s="6"/>
      <c r="I925" s="6"/>
      <c r="J925" s="6"/>
      <c r="K925" s="6"/>
      <c r="L925" s="6"/>
      <c r="M925" s="6"/>
      <c r="N925" s="3"/>
      <c r="O925" s="6"/>
      <c r="Q925" s="6"/>
    </row>
    <row r="926">
      <c r="A926" s="6"/>
      <c r="B926" s="6"/>
      <c r="C926" s="6"/>
      <c r="D926" s="6"/>
      <c r="E926" s="6"/>
      <c r="F926" s="6"/>
      <c r="G926" s="6"/>
      <c r="H926" s="6"/>
      <c r="I926" s="6"/>
      <c r="J926" s="6"/>
      <c r="K926" s="6"/>
      <c r="L926" s="6"/>
      <c r="M926" s="6"/>
      <c r="N926" s="3"/>
      <c r="O926" s="6"/>
      <c r="Q926" s="6"/>
    </row>
    <row r="927">
      <c r="A927" s="6"/>
      <c r="B927" s="6"/>
      <c r="C927" s="6"/>
      <c r="D927" s="6"/>
      <c r="E927" s="6"/>
      <c r="F927" s="6"/>
      <c r="G927" s="6"/>
      <c r="H927" s="6"/>
      <c r="I927" s="6"/>
      <c r="J927" s="6"/>
      <c r="K927" s="6"/>
      <c r="L927" s="6"/>
      <c r="M927" s="6"/>
      <c r="N927" s="3"/>
      <c r="O927" s="6"/>
      <c r="Q927" s="6"/>
    </row>
    <row r="928">
      <c r="A928" s="6"/>
      <c r="B928" s="6"/>
      <c r="C928" s="6"/>
      <c r="D928" s="6"/>
      <c r="E928" s="6"/>
      <c r="F928" s="6"/>
      <c r="G928" s="6"/>
      <c r="H928" s="6"/>
      <c r="I928" s="6"/>
      <c r="J928" s="6"/>
      <c r="K928" s="6"/>
      <c r="L928" s="6"/>
      <c r="M928" s="6"/>
      <c r="N928" s="3"/>
      <c r="O928" s="6"/>
      <c r="Q928" s="6"/>
    </row>
    <row r="929">
      <c r="A929" s="6"/>
      <c r="B929" s="6"/>
      <c r="C929" s="6"/>
      <c r="D929" s="6"/>
      <c r="E929" s="6"/>
      <c r="F929" s="6"/>
      <c r="G929" s="6"/>
      <c r="H929" s="6"/>
      <c r="I929" s="6"/>
      <c r="J929" s="6"/>
      <c r="K929" s="6"/>
      <c r="L929" s="6"/>
      <c r="M929" s="6"/>
      <c r="N929" s="3"/>
      <c r="O929" s="6"/>
      <c r="Q929" s="6"/>
    </row>
    <row r="930">
      <c r="A930" s="6"/>
      <c r="B930" s="6"/>
      <c r="C930" s="6"/>
      <c r="D930" s="6"/>
      <c r="E930" s="6"/>
      <c r="F930" s="6"/>
      <c r="G930" s="6"/>
      <c r="H930" s="6"/>
      <c r="I930" s="6"/>
      <c r="J930" s="6"/>
      <c r="K930" s="6"/>
      <c r="L930" s="6"/>
      <c r="M930" s="6"/>
      <c r="N930" s="3"/>
      <c r="O930" s="6"/>
      <c r="Q930" s="6"/>
    </row>
    <row r="931">
      <c r="A931" s="6"/>
      <c r="B931" s="6"/>
      <c r="C931" s="6"/>
      <c r="D931" s="6"/>
      <c r="E931" s="6"/>
      <c r="F931" s="6"/>
      <c r="G931" s="6"/>
      <c r="H931" s="6"/>
      <c r="I931" s="6"/>
      <c r="J931" s="6"/>
      <c r="K931" s="6"/>
      <c r="L931" s="6"/>
      <c r="M931" s="6"/>
      <c r="N931" s="3"/>
      <c r="O931" s="6"/>
      <c r="Q931" s="6"/>
    </row>
    <row r="932">
      <c r="A932" s="6"/>
      <c r="B932" s="6"/>
      <c r="C932" s="6"/>
      <c r="D932" s="6"/>
      <c r="E932" s="6"/>
      <c r="F932" s="6"/>
      <c r="G932" s="6"/>
      <c r="H932" s="6"/>
      <c r="I932" s="6"/>
      <c r="J932" s="6"/>
      <c r="K932" s="6"/>
      <c r="L932" s="6"/>
      <c r="M932" s="6"/>
      <c r="N932" s="3"/>
      <c r="O932" s="6"/>
      <c r="Q932" s="6"/>
    </row>
    <row r="933">
      <c r="A933" s="6"/>
      <c r="B933" s="6"/>
      <c r="C933" s="6"/>
      <c r="D933" s="6"/>
      <c r="E933" s="6"/>
      <c r="F933" s="6"/>
      <c r="G933" s="6"/>
      <c r="H933" s="6"/>
      <c r="I933" s="6"/>
      <c r="J933" s="6"/>
      <c r="K933" s="6"/>
      <c r="L933" s="6"/>
      <c r="M933" s="6"/>
      <c r="N933" s="3"/>
      <c r="O933" s="6"/>
      <c r="Q933" s="6"/>
    </row>
    <row r="934">
      <c r="A934" s="6"/>
      <c r="B934" s="6"/>
      <c r="C934" s="6"/>
      <c r="D934" s="6"/>
      <c r="E934" s="6"/>
      <c r="F934" s="6"/>
      <c r="G934" s="6"/>
      <c r="H934" s="6"/>
      <c r="I934" s="6"/>
      <c r="J934" s="6"/>
      <c r="K934" s="6"/>
      <c r="L934" s="6"/>
      <c r="M934" s="6"/>
      <c r="N934" s="3"/>
      <c r="O934" s="6"/>
      <c r="Q934" s="6"/>
    </row>
    <row r="935">
      <c r="A935" s="6"/>
      <c r="B935" s="6"/>
      <c r="C935" s="6"/>
      <c r="D935" s="6"/>
      <c r="E935" s="6"/>
      <c r="F935" s="6"/>
      <c r="G935" s="6"/>
      <c r="H935" s="6"/>
      <c r="I935" s="6"/>
      <c r="J935" s="6"/>
      <c r="K935" s="6"/>
      <c r="L935" s="6"/>
      <c r="M935" s="6"/>
      <c r="N935" s="3"/>
      <c r="O935" s="6"/>
      <c r="Q935" s="6"/>
    </row>
    <row r="936">
      <c r="A936" s="6"/>
      <c r="B936" s="6"/>
      <c r="C936" s="6"/>
      <c r="D936" s="6"/>
      <c r="E936" s="6"/>
      <c r="F936" s="6"/>
      <c r="G936" s="6"/>
      <c r="H936" s="6"/>
      <c r="I936" s="6"/>
      <c r="J936" s="6"/>
      <c r="K936" s="6"/>
      <c r="L936" s="6"/>
      <c r="M936" s="6"/>
      <c r="N936" s="3"/>
      <c r="O936" s="6"/>
      <c r="Q936" s="6"/>
    </row>
    <row r="937">
      <c r="A937" s="6"/>
      <c r="B937" s="6"/>
      <c r="C937" s="6"/>
      <c r="D937" s="6"/>
      <c r="E937" s="6"/>
      <c r="F937" s="6"/>
      <c r="G937" s="6"/>
      <c r="H937" s="6"/>
      <c r="I937" s="6"/>
      <c r="J937" s="6"/>
      <c r="K937" s="6"/>
      <c r="L937" s="6"/>
      <c r="M937" s="6"/>
      <c r="N937" s="3"/>
      <c r="O937" s="6"/>
      <c r="Q937" s="6"/>
    </row>
    <row r="938">
      <c r="A938" s="6"/>
      <c r="B938" s="6"/>
      <c r="C938" s="6"/>
      <c r="D938" s="6"/>
      <c r="E938" s="6"/>
      <c r="F938" s="6"/>
      <c r="G938" s="6"/>
      <c r="H938" s="6"/>
      <c r="I938" s="6"/>
      <c r="J938" s="6"/>
      <c r="K938" s="6"/>
      <c r="L938" s="6"/>
      <c r="M938" s="6"/>
      <c r="N938" s="3"/>
      <c r="O938" s="6"/>
      <c r="Q938" s="6"/>
    </row>
    <row r="939">
      <c r="A939" s="6"/>
      <c r="B939" s="6"/>
      <c r="C939" s="6"/>
      <c r="D939" s="6"/>
      <c r="E939" s="6"/>
      <c r="F939" s="6"/>
      <c r="G939" s="6"/>
      <c r="H939" s="6"/>
      <c r="I939" s="6"/>
      <c r="J939" s="6"/>
      <c r="K939" s="6"/>
      <c r="L939" s="6"/>
      <c r="M939" s="6"/>
      <c r="N939" s="3"/>
      <c r="O939" s="6"/>
      <c r="Q939" s="6"/>
    </row>
    <row r="940">
      <c r="A940" s="6"/>
      <c r="B940" s="6"/>
      <c r="C940" s="6"/>
      <c r="D940" s="6"/>
      <c r="E940" s="6"/>
      <c r="F940" s="6"/>
      <c r="G940" s="6"/>
      <c r="H940" s="6"/>
      <c r="I940" s="6"/>
      <c r="J940" s="6"/>
      <c r="K940" s="6"/>
      <c r="L940" s="6"/>
      <c r="M940" s="6"/>
      <c r="N940" s="3"/>
      <c r="O940" s="6"/>
      <c r="Q940" s="6"/>
    </row>
    <row r="941">
      <c r="A941" s="6"/>
      <c r="B941" s="6"/>
      <c r="C941" s="6"/>
      <c r="D941" s="6"/>
      <c r="E941" s="6"/>
      <c r="F941" s="6"/>
      <c r="G941" s="6"/>
      <c r="H941" s="6"/>
      <c r="I941" s="6"/>
      <c r="J941" s="6"/>
      <c r="K941" s="6"/>
      <c r="L941" s="6"/>
      <c r="M941" s="6"/>
      <c r="N941" s="3"/>
      <c r="O941" s="6"/>
      <c r="Q941" s="6"/>
    </row>
    <row r="942">
      <c r="A942" s="6"/>
      <c r="B942" s="6"/>
      <c r="C942" s="6"/>
      <c r="D942" s="6"/>
      <c r="E942" s="6"/>
      <c r="F942" s="6"/>
      <c r="G942" s="6"/>
      <c r="H942" s="6"/>
      <c r="I942" s="6"/>
      <c r="J942" s="6"/>
      <c r="K942" s="6"/>
      <c r="L942" s="6"/>
      <c r="M942" s="6"/>
      <c r="N942" s="3"/>
      <c r="O942" s="6"/>
      <c r="Q942" s="6"/>
    </row>
    <row r="943">
      <c r="A943" s="6"/>
      <c r="B943" s="6"/>
      <c r="C943" s="6"/>
      <c r="D943" s="6"/>
      <c r="E943" s="6"/>
      <c r="F943" s="6"/>
      <c r="G943" s="6"/>
      <c r="H943" s="6"/>
      <c r="I943" s="6"/>
      <c r="J943" s="6"/>
      <c r="K943" s="6"/>
      <c r="L943" s="6"/>
      <c r="M943" s="6"/>
      <c r="N943" s="3"/>
      <c r="O943" s="6"/>
      <c r="Q943" s="6"/>
    </row>
    <row r="944">
      <c r="A944" s="6"/>
      <c r="B944" s="6"/>
      <c r="C944" s="6"/>
      <c r="D944" s="6"/>
      <c r="E944" s="6"/>
      <c r="F944" s="6"/>
      <c r="G944" s="6"/>
      <c r="H944" s="6"/>
      <c r="I944" s="6"/>
      <c r="J944" s="6"/>
      <c r="K944" s="6"/>
      <c r="L944" s="6"/>
      <c r="M944" s="6"/>
      <c r="N944" s="3"/>
      <c r="O944" s="6"/>
      <c r="Q944" s="6"/>
    </row>
    <row r="945">
      <c r="A945" s="6"/>
      <c r="B945" s="6"/>
      <c r="C945" s="6"/>
      <c r="D945" s="6"/>
      <c r="E945" s="6"/>
      <c r="F945" s="6"/>
      <c r="G945" s="6"/>
      <c r="H945" s="6"/>
      <c r="I945" s="6"/>
      <c r="J945" s="6"/>
      <c r="K945" s="6"/>
      <c r="L945" s="6"/>
      <c r="M945" s="6"/>
      <c r="N945" s="3"/>
      <c r="O945" s="6"/>
      <c r="Q945" s="6"/>
    </row>
    <row r="946">
      <c r="A946" s="6"/>
      <c r="B946" s="6"/>
      <c r="C946" s="6"/>
      <c r="D946" s="6"/>
      <c r="E946" s="6"/>
      <c r="F946" s="6"/>
      <c r="G946" s="6"/>
      <c r="H946" s="6"/>
      <c r="I946" s="6"/>
      <c r="J946" s="6"/>
      <c r="K946" s="6"/>
      <c r="L946" s="6"/>
      <c r="M946" s="6"/>
      <c r="N946" s="3"/>
      <c r="O946" s="6"/>
      <c r="Q946" s="6"/>
    </row>
    <row r="947">
      <c r="A947" s="6"/>
      <c r="B947" s="6"/>
      <c r="C947" s="6"/>
      <c r="D947" s="6"/>
      <c r="E947" s="6"/>
      <c r="F947" s="6"/>
      <c r="G947" s="6"/>
      <c r="H947" s="6"/>
      <c r="I947" s="6"/>
      <c r="J947" s="6"/>
      <c r="K947" s="6"/>
      <c r="L947" s="6"/>
      <c r="M947" s="6"/>
      <c r="N947" s="3"/>
      <c r="O947" s="6"/>
      <c r="Q947" s="6"/>
    </row>
    <row r="948">
      <c r="A948" s="6"/>
      <c r="B948" s="6"/>
      <c r="C948" s="6"/>
      <c r="D948" s="6"/>
      <c r="E948" s="6"/>
      <c r="F948" s="6"/>
      <c r="G948" s="6"/>
      <c r="H948" s="6"/>
      <c r="I948" s="6"/>
      <c r="J948" s="6"/>
      <c r="K948" s="6"/>
      <c r="L948" s="6"/>
      <c r="M948" s="6"/>
      <c r="N948" s="3"/>
      <c r="O948" s="6"/>
      <c r="Q948" s="6"/>
    </row>
    <row r="949">
      <c r="A949" s="6"/>
      <c r="B949" s="6"/>
      <c r="C949" s="6"/>
      <c r="D949" s="6"/>
      <c r="E949" s="6"/>
      <c r="F949" s="6"/>
      <c r="G949" s="6"/>
      <c r="H949" s="6"/>
      <c r="I949" s="6"/>
      <c r="J949" s="6"/>
      <c r="K949" s="6"/>
      <c r="L949" s="6"/>
      <c r="M949" s="6"/>
      <c r="N949" s="3"/>
      <c r="O949" s="6"/>
      <c r="Q949" s="6"/>
    </row>
    <row r="950">
      <c r="A950" s="6"/>
      <c r="B950" s="6"/>
      <c r="C950" s="6"/>
      <c r="D950" s="6"/>
      <c r="E950" s="6"/>
      <c r="F950" s="6"/>
      <c r="G950" s="6"/>
      <c r="H950" s="6"/>
      <c r="I950" s="6"/>
      <c r="J950" s="6"/>
      <c r="K950" s="6"/>
      <c r="L950" s="6"/>
      <c r="M950" s="6"/>
      <c r="N950" s="3"/>
      <c r="O950" s="6"/>
      <c r="Q950" s="6"/>
    </row>
    <row r="951">
      <c r="A951" s="6"/>
      <c r="B951" s="6"/>
      <c r="C951" s="6"/>
      <c r="D951" s="6"/>
      <c r="E951" s="6"/>
      <c r="F951" s="6"/>
      <c r="G951" s="6"/>
      <c r="H951" s="6"/>
      <c r="I951" s="6"/>
      <c r="J951" s="6"/>
      <c r="K951" s="6"/>
      <c r="L951" s="6"/>
      <c r="M951" s="6"/>
      <c r="N951" s="3"/>
      <c r="O951" s="6"/>
      <c r="Q951" s="6"/>
    </row>
    <row r="952">
      <c r="A952" s="6"/>
      <c r="B952" s="6"/>
      <c r="C952" s="6"/>
      <c r="D952" s="6"/>
      <c r="E952" s="6"/>
      <c r="F952" s="6"/>
      <c r="G952" s="6"/>
      <c r="H952" s="6"/>
      <c r="I952" s="6"/>
      <c r="J952" s="6"/>
      <c r="K952" s="6"/>
      <c r="L952" s="6"/>
      <c r="M952" s="6"/>
      <c r="N952" s="3"/>
      <c r="O952" s="6"/>
      <c r="Q952" s="6"/>
    </row>
    <row r="953">
      <c r="A953" s="6"/>
      <c r="B953" s="6"/>
      <c r="C953" s="6"/>
      <c r="D953" s="6"/>
      <c r="E953" s="6"/>
      <c r="F953" s="6"/>
      <c r="G953" s="6"/>
      <c r="H953" s="6"/>
      <c r="I953" s="6"/>
      <c r="J953" s="6"/>
      <c r="K953" s="6"/>
      <c r="L953" s="6"/>
      <c r="M953" s="6"/>
      <c r="N953" s="3"/>
      <c r="O953" s="6"/>
      <c r="Q953" s="6"/>
    </row>
    <row r="954">
      <c r="A954" s="6"/>
      <c r="B954" s="6"/>
      <c r="C954" s="6"/>
      <c r="D954" s="6"/>
      <c r="E954" s="6"/>
      <c r="F954" s="6"/>
      <c r="G954" s="6"/>
      <c r="H954" s="6"/>
      <c r="I954" s="6"/>
      <c r="J954" s="6"/>
      <c r="K954" s="6"/>
      <c r="L954" s="6"/>
      <c r="M954" s="6"/>
      <c r="N954" s="3"/>
      <c r="O954" s="6"/>
      <c r="Q954" s="6"/>
    </row>
    <row r="955">
      <c r="A955" s="6"/>
      <c r="B955" s="6"/>
      <c r="C955" s="6"/>
      <c r="D955" s="6"/>
      <c r="E955" s="6"/>
      <c r="F955" s="6"/>
      <c r="G955" s="6"/>
      <c r="H955" s="6"/>
      <c r="I955" s="6"/>
      <c r="J955" s="6"/>
      <c r="K955" s="6"/>
      <c r="L955" s="6"/>
      <c r="M955" s="6"/>
      <c r="N955" s="3"/>
      <c r="O955" s="6"/>
      <c r="Q955" s="6"/>
    </row>
    <row r="956">
      <c r="A956" s="6"/>
      <c r="B956" s="6"/>
      <c r="C956" s="6"/>
      <c r="D956" s="6"/>
      <c r="E956" s="6"/>
      <c r="F956" s="6"/>
      <c r="G956" s="6"/>
      <c r="H956" s="6"/>
      <c r="I956" s="6"/>
      <c r="J956" s="6"/>
      <c r="K956" s="6"/>
      <c r="L956" s="6"/>
      <c r="M956" s="6"/>
      <c r="N956" s="3"/>
      <c r="O956" s="6"/>
      <c r="Q956" s="6"/>
    </row>
    <row r="957">
      <c r="A957" s="6"/>
      <c r="B957" s="6"/>
      <c r="C957" s="6"/>
      <c r="D957" s="6"/>
      <c r="E957" s="6"/>
      <c r="F957" s="6"/>
      <c r="G957" s="6"/>
      <c r="H957" s="6"/>
      <c r="I957" s="6"/>
      <c r="J957" s="6"/>
      <c r="K957" s="6"/>
      <c r="L957" s="6"/>
      <c r="M957" s="6"/>
      <c r="N957" s="3"/>
      <c r="O957" s="6"/>
      <c r="Q957" s="6"/>
    </row>
    <row r="958">
      <c r="A958" s="6"/>
      <c r="B958" s="6"/>
      <c r="C958" s="6"/>
      <c r="D958" s="6"/>
      <c r="E958" s="6"/>
      <c r="F958" s="6"/>
      <c r="G958" s="6"/>
      <c r="H958" s="6"/>
      <c r="I958" s="6"/>
      <c r="J958" s="6"/>
      <c r="K958" s="6"/>
      <c r="L958" s="6"/>
      <c r="M958" s="6"/>
      <c r="N958" s="3"/>
      <c r="O958" s="6"/>
      <c r="Q958" s="6"/>
    </row>
    <row r="959">
      <c r="A959" s="6"/>
      <c r="B959" s="6"/>
      <c r="C959" s="6"/>
      <c r="D959" s="6"/>
      <c r="E959" s="6"/>
      <c r="F959" s="6"/>
      <c r="G959" s="6"/>
      <c r="H959" s="6"/>
      <c r="I959" s="6"/>
      <c r="J959" s="6"/>
      <c r="K959" s="6"/>
      <c r="L959" s="6"/>
      <c r="M959" s="6"/>
      <c r="N959" s="3"/>
      <c r="O959" s="6"/>
      <c r="Q959" s="6"/>
    </row>
    <row r="960">
      <c r="A960" s="6"/>
      <c r="B960" s="6"/>
      <c r="C960" s="6"/>
      <c r="D960" s="6"/>
      <c r="E960" s="6"/>
      <c r="F960" s="6"/>
      <c r="G960" s="6"/>
      <c r="H960" s="6"/>
      <c r="I960" s="6"/>
      <c r="J960" s="6"/>
      <c r="K960" s="6"/>
      <c r="L960" s="6"/>
      <c r="M960" s="6"/>
      <c r="N960" s="3"/>
      <c r="O960" s="6"/>
      <c r="Q960" s="6"/>
    </row>
    <row r="961">
      <c r="A961" s="6"/>
      <c r="B961" s="6"/>
      <c r="C961" s="6"/>
      <c r="D961" s="6"/>
      <c r="E961" s="6"/>
      <c r="F961" s="6"/>
      <c r="G961" s="6"/>
      <c r="H961" s="6"/>
      <c r="I961" s="6"/>
      <c r="J961" s="6"/>
      <c r="K961" s="6"/>
      <c r="L961" s="6"/>
      <c r="M961" s="6"/>
      <c r="N961" s="3"/>
      <c r="O961" s="6"/>
      <c r="Q961" s="6"/>
    </row>
    <row r="962">
      <c r="A962" s="6"/>
      <c r="B962" s="6"/>
      <c r="C962" s="6"/>
      <c r="D962" s="6"/>
      <c r="E962" s="6"/>
      <c r="F962" s="6"/>
      <c r="G962" s="6"/>
      <c r="H962" s="6"/>
      <c r="I962" s="6"/>
      <c r="J962" s="6"/>
      <c r="K962" s="6"/>
      <c r="L962" s="6"/>
      <c r="M962" s="6"/>
      <c r="N962" s="3"/>
      <c r="O962" s="6"/>
      <c r="Q962" s="6"/>
    </row>
    <row r="963">
      <c r="A963" s="6"/>
      <c r="B963" s="6"/>
      <c r="C963" s="6"/>
      <c r="D963" s="6"/>
      <c r="E963" s="6"/>
      <c r="F963" s="6"/>
      <c r="G963" s="6"/>
      <c r="H963" s="6"/>
      <c r="I963" s="6"/>
      <c r="J963" s="6"/>
      <c r="K963" s="6"/>
      <c r="L963" s="6"/>
      <c r="M963" s="6"/>
      <c r="N963" s="3"/>
      <c r="O963" s="6"/>
      <c r="Q963" s="6"/>
    </row>
    <row r="964">
      <c r="A964" s="6"/>
      <c r="B964" s="6"/>
      <c r="C964" s="6"/>
      <c r="D964" s="6"/>
      <c r="E964" s="6"/>
      <c r="F964" s="6"/>
      <c r="G964" s="6"/>
      <c r="H964" s="6"/>
      <c r="I964" s="6"/>
      <c r="J964" s="6"/>
      <c r="K964" s="6"/>
      <c r="L964" s="6"/>
      <c r="M964" s="6"/>
      <c r="N964" s="3"/>
      <c r="O964" s="6"/>
      <c r="Q964" s="6"/>
    </row>
    <row r="965">
      <c r="A965" s="6"/>
      <c r="B965" s="6"/>
      <c r="C965" s="6"/>
      <c r="D965" s="6"/>
      <c r="E965" s="6"/>
      <c r="F965" s="6"/>
      <c r="G965" s="6"/>
      <c r="H965" s="6"/>
      <c r="I965" s="6"/>
      <c r="J965" s="6"/>
      <c r="K965" s="6"/>
      <c r="L965" s="6"/>
      <c r="M965" s="6"/>
      <c r="N965" s="3"/>
      <c r="O965" s="6"/>
      <c r="Q965" s="6"/>
    </row>
    <row r="966">
      <c r="A966" s="6"/>
      <c r="B966" s="6"/>
      <c r="C966" s="6"/>
      <c r="D966" s="6"/>
      <c r="E966" s="6"/>
      <c r="F966" s="6"/>
      <c r="G966" s="6"/>
      <c r="H966" s="6"/>
      <c r="I966" s="6"/>
      <c r="J966" s="6"/>
      <c r="K966" s="6"/>
      <c r="L966" s="6"/>
      <c r="M966" s="6"/>
      <c r="N966" s="3"/>
      <c r="O966" s="6"/>
      <c r="Q966" s="6"/>
    </row>
    <row r="967">
      <c r="A967" s="6"/>
      <c r="B967" s="6"/>
      <c r="C967" s="6"/>
      <c r="D967" s="6"/>
      <c r="E967" s="6"/>
      <c r="F967" s="6"/>
      <c r="G967" s="6"/>
      <c r="H967" s="6"/>
      <c r="I967" s="6"/>
      <c r="J967" s="6"/>
      <c r="K967" s="6"/>
      <c r="L967" s="6"/>
      <c r="M967" s="6"/>
      <c r="N967" s="3"/>
      <c r="O967" s="6"/>
      <c r="Q967" s="6"/>
    </row>
    <row r="968">
      <c r="A968" s="6"/>
      <c r="B968" s="6"/>
      <c r="C968" s="6"/>
      <c r="D968" s="6"/>
      <c r="E968" s="6"/>
      <c r="F968" s="6"/>
      <c r="G968" s="6"/>
      <c r="H968" s="6"/>
      <c r="I968" s="6"/>
      <c r="J968" s="6"/>
      <c r="K968" s="6"/>
      <c r="L968" s="6"/>
      <c r="M968" s="6"/>
      <c r="N968" s="3"/>
      <c r="O968" s="6"/>
      <c r="Q968" s="6"/>
    </row>
    <row r="969">
      <c r="A969" s="6"/>
      <c r="B969" s="6"/>
      <c r="C969" s="6"/>
      <c r="D969" s="6"/>
      <c r="E969" s="6"/>
      <c r="F969" s="6"/>
      <c r="G969" s="6"/>
      <c r="H969" s="6"/>
      <c r="I969" s="6"/>
      <c r="J969" s="6"/>
      <c r="K969" s="6"/>
      <c r="L969" s="6"/>
      <c r="M969" s="6"/>
      <c r="N969" s="3"/>
      <c r="O969" s="6"/>
      <c r="Q969" s="6"/>
    </row>
    <row r="970">
      <c r="A970" s="6"/>
      <c r="B970" s="6"/>
      <c r="C970" s="6"/>
      <c r="D970" s="6"/>
      <c r="E970" s="6"/>
      <c r="F970" s="6"/>
      <c r="G970" s="6"/>
      <c r="H970" s="6"/>
      <c r="I970" s="6"/>
      <c r="J970" s="6"/>
      <c r="K970" s="6"/>
      <c r="L970" s="6"/>
      <c r="M970" s="6"/>
      <c r="N970" s="3"/>
      <c r="O970" s="6"/>
      <c r="Q970" s="6"/>
    </row>
    <row r="971">
      <c r="A971" s="6"/>
      <c r="B971" s="6"/>
      <c r="C971" s="6"/>
      <c r="D971" s="6"/>
      <c r="E971" s="6"/>
      <c r="F971" s="6"/>
      <c r="G971" s="6"/>
      <c r="H971" s="6"/>
      <c r="I971" s="6"/>
      <c r="J971" s="6"/>
      <c r="K971" s="6"/>
      <c r="L971" s="6"/>
      <c r="M971" s="6"/>
      <c r="N971" s="3"/>
      <c r="O971" s="6"/>
      <c r="Q971" s="6"/>
    </row>
    <row r="972">
      <c r="A972" s="6"/>
      <c r="B972" s="6"/>
      <c r="C972" s="6"/>
      <c r="D972" s="6"/>
      <c r="E972" s="6"/>
      <c r="F972" s="6"/>
      <c r="G972" s="6"/>
      <c r="H972" s="6"/>
      <c r="I972" s="6"/>
      <c r="J972" s="6"/>
      <c r="K972" s="6"/>
      <c r="L972" s="6"/>
      <c r="M972" s="6"/>
      <c r="N972" s="3"/>
      <c r="O972" s="6"/>
      <c r="Q972" s="6"/>
    </row>
    <row r="973">
      <c r="A973" s="6"/>
      <c r="B973" s="6"/>
      <c r="C973" s="6"/>
      <c r="D973" s="6"/>
      <c r="E973" s="6"/>
      <c r="F973" s="6"/>
      <c r="G973" s="6"/>
      <c r="H973" s="6"/>
      <c r="I973" s="6"/>
      <c r="J973" s="6"/>
      <c r="K973" s="6"/>
      <c r="L973" s="6"/>
      <c r="M973" s="6"/>
      <c r="N973" s="3"/>
      <c r="O973" s="6"/>
      <c r="Q973" s="6"/>
    </row>
    <row r="974">
      <c r="A974" s="6"/>
      <c r="B974" s="6"/>
      <c r="C974" s="6"/>
      <c r="D974" s="6"/>
      <c r="E974" s="6"/>
      <c r="F974" s="6"/>
      <c r="G974" s="6"/>
      <c r="H974" s="6"/>
      <c r="I974" s="6"/>
      <c r="J974" s="6"/>
      <c r="K974" s="6"/>
      <c r="L974" s="6"/>
      <c r="M974" s="6"/>
      <c r="N974" s="3"/>
      <c r="O974" s="6"/>
      <c r="Q974" s="6"/>
    </row>
    <row r="975">
      <c r="A975" s="6"/>
      <c r="B975" s="6"/>
      <c r="C975" s="6"/>
      <c r="D975" s="6"/>
      <c r="E975" s="6"/>
      <c r="F975" s="6"/>
      <c r="G975" s="6"/>
      <c r="H975" s="6"/>
      <c r="I975" s="6"/>
      <c r="J975" s="6"/>
      <c r="K975" s="6"/>
      <c r="L975" s="6"/>
      <c r="M975" s="6"/>
      <c r="N975" s="3"/>
      <c r="O975" s="6"/>
      <c r="Q975" s="6"/>
    </row>
    <row r="976">
      <c r="A976" s="6"/>
      <c r="B976" s="6"/>
      <c r="C976" s="6"/>
      <c r="D976" s="6"/>
      <c r="E976" s="6"/>
      <c r="F976" s="6"/>
      <c r="G976" s="6"/>
      <c r="H976" s="6"/>
      <c r="I976" s="6"/>
      <c r="J976" s="6"/>
      <c r="K976" s="6"/>
      <c r="L976" s="6"/>
      <c r="M976" s="6"/>
      <c r="N976" s="3"/>
      <c r="O976" s="6"/>
      <c r="Q976" s="6"/>
    </row>
    <row r="977">
      <c r="A977" s="6"/>
      <c r="B977" s="6"/>
      <c r="C977" s="6"/>
      <c r="D977" s="6"/>
      <c r="E977" s="6"/>
      <c r="F977" s="6"/>
      <c r="G977" s="6"/>
      <c r="H977" s="6"/>
      <c r="I977" s="6"/>
      <c r="J977" s="6"/>
      <c r="K977" s="6"/>
      <c r="L977" s="6"/>
      <c r="M977" s="6"/>
      <c r="N977" s="3"/>
      <c r="O977" s="6"/>
      <c r="Q977" s="6"/>
    </row>
    <row r="978">
      <c r="A978" s="6"/>
      <c r="B978" s="6"/>
      <c r="C978" s="6"/>
      <c r="D978" s="6"/>
      <c r="E978" s="6"/>
      <c r="F978" s="6"/>
      <c r="G978" s="6"/>
      <c r="H978" s="6"/>
      <c r="I978" s="6"/>
      <c r="J978" s="6"/>
      <c r="K978" s="6"/>
      <c r="L978" s="6"/>
      <c r="M978" s="6"/>
      <c r="N978" s="3"/>
      <c r="O978" s="6"/>
      <c r="Q978" s="6"/>
    </row>
    <row r="979">
      <c r="A979" s="6"/>
      <c r="B979" s="6"/>
      <c r="C979" s="6"/>
      <c r="D979" s="6"/>
      <c r="E979" s="6"/>
      <c r="F979" s="6"/>
      <c r="G979" s="6"/>
      <c r="H979" s="6"/>
      <c r="I979" s="6"/>
      <c r="J979" s="6"/>
      <c r="K979" s="6"/>
      <c r="L979" s="6"/>
      <c r="M979" s="6"/>
      <c r="N979" s="3"/>
      <c r="O979" s="6"/>
      <c r="Q979" s="6"/>
    </row>
    <row r="980">
      <c r="A980" s="6"/>
      <c r="B980" s="6"/>
      <c r="C980" s="6"/>
      <c r="D980" s="6"/>
      <c r="E980" s="6"/>
      <c r="F980" s="6"/>
      <c r="G980" s="6"/>
      <c r="H980" s="6"/>
      <c r="I980" s="6"/>
      <c r="J980" s="6"/>
      <c r="K980" s="6"/>
      <c r="L980" s="6"/>
      <c r="M980" s="6"/>
      <c r="N980" s="3"/>
      <c r="O980" s="6"/>
      <c r="Q980" s="6"/>
    </row>
    <row r="981">
      <c r="A981" s="6"/>
      <c r="B981" s="6"/>
      <c r="C981" s="6"/>
      <c r="D981" s="6"/>
      <c r="E981" s="6"/>
      <c r="F981" s="6"/>
      <c r="G981" s="6"/>
      <c r="H981" s="6"/>
      <c r="I981" s="6"/>
      <c r="J981" s="6"/>
      <c r="K981" s="6"/>
      <c r="L981" s="6"/>
      <c r="M981" s="6"/>
      <c r="N981" s="3"/>
      <c r="O981" s="6"/>
      <c r="Q981" s="6"/>
    </row>
    <row r="982">
      <c r="A982" s="6"/>
      <c r="B982" s="6"/>
      <c r="C982" s="6"/>
      <c r="D982" s="6"/>
      <c r="E982" s="6"/>
      <c r="F982" s="6"/>
      <c r="G982" s="6"/>
      <c r="H982" s="6"/>
      <c r="I982" s="6"/>
      <c r="J982" s="6"/>
      <c r="K982" s="6"/>
      <c r="L982" s="6"/>
      <c r="M982" s="6"/>
      <c r="N982" s="3"/>
      <c r="O982" s="6"/>
      <c r="Q982" s="6"/>
    </row>
    <row r="983">
      <c r="A983" s="6"/>
      <c r="B983" s="6"/>
      <c r="C983" s="6"/>
      <c r="D983" s="6"/>
      <c r="E983" s="6"/>
      <c r="F983" s="6"/>
      <c r="G983" s="6"/>
      <c r="H983" s="6"/>
      <c r="I983" s="6"/>
      <c r="J983" s="6"/>
      <c r="K983" s="6"/>
      <c r="L983" s="6"/>
      <c r="M983" s="6"/>
      <c r="N983" s="3"/>
      <c r="O983" s="6"/>
      <c r="Q983" s="6"/>
    </row>
    <row r="984">
      <c r="A984" s="6"/>
      <c r="B984" s="6"/>
      <c r="C984" s="6"/>
      <c r="D984" s="6"/>
      <c r="E984" s="6"/>
      <c r="F984" s="6"/>
      <c r="G984" s="6"/>
      <c r="H984" s="6"/>
      <c r="I984" s="6"/>
      <c r="J984" s="6"/>
      <c r="K984" s="6"/>
      <c r="L984" s="6"/>
      <c r="M984" s="6"/>
      <c r="N984" s="3"/>
      <c r="O984" s="6"/>
      <c r="Q984" s="6"/>
    </row>
    <row r="985">
      <c r="A985" s="6"/>
      <c r="B985" s="6"/>
      <c r="C985" s="6"/>
      <c r="D985" s="6"/>
      <c r="E985" s="6"/>
      <c r="F985" s="6"/>
      <c r="G985" s="6"/>
      <c r="H985" s="6"/>
      <c r="I985" s="6"/>
      <c r="J985" s="6"/>
      <c r="K985" s="6"/>
      <c r="L985" s="6"/>
      <c r="M985" s="6"/>
      <c r="N985" s="3"/>
      <c r="O985" s="6"/>
      <c r="Q985" s="6"/>
    </row>
    <row r="986">
      <c r="A986" s="6"/>
      <c r="B986" s="6"/>
      <c r="C986" s="6"/>
      <c r="D986" s="6"/>
      <c r="E986" s="6"/>
      <c r="F986" s="6"/>
      <c r="G986" s="6"/>
      <c r="H986" s="6"/>
      <c r="I986" s="6"/>
      <c r="J986" s="6"/>
      <c r="K986" s="6"/>
      <c r="L986" s="6"/>
      <c r="M986" s="6"/>
      <c r="N986" s="3"/>
      <c r="O986" s="6"/>
      <c r="Q986" s="6"/>
    </row>
    <row r="987">
      <c r="A987" s="6"/>
      <c r="B987" s="6"/>
      <c r="C987" s="6"/>
      <c r="D987" s="6"/>
      <c r="E987" s="6"/>
      <c r="F987" s="6"/>
      <c r="G987" s="6"/>
      <c r="H987" s="6"/>
      <c r="I987" s="6"/>
      <c r="J987" s="6"/>
      <c r="K987" s="6"/>
      <c r="L987" s="6"/>
      <c r="M987" s="6"/>
      <c r="N987" s="3"/>
      <c r="O987" s="6"/>
      <c r="Q987" s="6"/>
    </row>
    <row r="988">
      <c r="A988" s="6"/>
      <c r="B988" s="6"/>
      <c r="C988" s="6"/>
      <c r="D988" s="6"/>
      <c r="E988" s="6"/>
      <c r="F988" s="6"/>
      <c r="G988" s="6"/>
      <c r="H988" s="6"/>
      <c r="I988" s="6"/>
      <c r="J988" s="6"/>
      <c r="K988" s="6"/>
      <c r="L988" s="6"/>
      <c r="M988" s="6"/>
      <c r="N988" s="3"/>
      <c r="O988" s="6"/>
      <c r="Q988" s="6"/>
    </row>
    <row r="989">
      <c r="A989" s="6"/>
      <c r="B989" s="6"/>
      <c r="C989" s="6"/>
      <c r="D989" s="6"/>
      <c r="E989" s="6"/>
      <c r="F989" s="6"/>
      <c r="G989" s="6"/>
      <c r="H989" s="6"/>
      <c r="I989" s="6"/>
      <c r="J989" s="6"/>
      <c r="K989" s="6"/>
      <c r="L989" s="6"/>
      <c r="M989" s="6"/>
      <c r="N989" s="3"/>
      <c r="O989" s="6"/>
      <c r="Q989" s="6"/>
    </row>
    <row r="990">
      <c r="A990" s="6"/>
      <c r="B990" s="6"/>
      <c r="C990" s="6"/>
      <c r="D990" s="6"/>
      <c r="E990" s="6"/>
      <c r="F990" s="6"/>
      <c r="G990" s="6"/>
      <c r="H990" s="6"/>
      <c r="I990" s="6"/>
      <c r="J990" s="6"/>
      <c r="K990" s="6"/>
      <c r="L990" s="6"/>
      <c r="M990" s="6"/>
      <c r="N990" s="3"/>
      <c r="O990" s="6"/>
      <c r="Q990" s="6"/>
    </row>
    <row r="991">
      <c r="A991" s="6"/>
      <c r="B991" s="6"/>
      <c r="C991" s="6"/>
      <c r="D991" s="6"/>
      <c r="E991" s="6"/>
      <c r="F991" s="6"/>
      <c r="G991" s="6"/>
      <c r="H991" s="6"/>
      <c r="I991" s="6"/>
      <c r="J991" s="6"/>
      <c r="K991" s="6"/>
      <c r="L991" s="6"/>
      <c r="M991" s="6"/>
      <c r="N991" s="3"/>
      <c r="O991" s="6"/>
      <c r="Q991" s="6"/>
    </row>
    <row r="992">
      <c r="A992" s="6"/>
      <c r="B992" s="6"/>
      <c r="C992" s="6"/>
      <c r="D992" s="6"/>
      <c r="E992" s="6"/>
      <c r="F992" s="6"/>
      <c r="G992" s="6"/>
      <c r="H992" s="6"/>
      <c r="I992" s="6"/>
      <c r="J992" s="6"/>
      <c r="K992" s="6"/>
      <c r="L992" s="6"/>
      <c r="M992" s="6"/>
      <c r="N992" s="3"/>
      <c r="O992" s="6"/>
      <c r="Q992" s="6"/>
    </row>
    <row r="993">
      <c r="A993" s="6"/>
      <c r="B993" s="6"/>
      <c r="C993" s="6"/>
      <c r="D993" s="6"/>
      <c r="E993" s="6"/>
      <c r="F993" s="6"/>
      <c r="G993" s="6"/>
      <c r="H993" s="6"/>
      <c r="I993" s="6"/>
      <c r="J993" s="6"/>
      <c r="K993" s="6"/>
      <c r="L993" s="6"/>
      <c r="M993" s="6"/>
      <c r="N993" s="3"/>
      <c r="O993" s="6"/>
      <c r="Q993" s="6"/>
    </row>
    <row r="994">
      <c r="A994" s="6"/>
      <c r="B994" s="6"/>
      <c r="C994" s="6"/>
      <c r="D994" s="6"/>
      <c r="E994" s="6"/>
      <c r="F994" s="6"/>
      <c r="G994" s="6"/>
      <c r="H994" s="6"/>
      <c r="I994" s="6"/>
      <c r="J994" s="6"/>
      <c r="K994" s="6"/>
      <c r="L994" s="6"/>
      <c r="M994" s="6"/>
      <c r="N994" s="3"/>
      <c r="O994" s="6"/>
      <c r="Q994" s="6"/>
    </row>
    <row r="995">
      <c r="A995" s="6"/>
      <c r="B995" s="6"/>
      <c r="C995" s="6"/>
      <c r="D995" s="6"/>
      <c r="E995" s="6"/>
      <c r="F995" s="6"/>
      <c r="G995" s="6"/>
      <c r="H995" s="6"/>
      <c r="I995" s="6"/>
      <c r="J995" s="6"/>
      <c r="K995" s="6"/>
      <c r="L995" s="6"/>
      <c r="M995" s="6"/>
      <c r="N995" s="3"/>
      <c r="O995" s="6"/>
      <c r="Q995" s="6"/>
    </row>
    <row r="996">
      <c r="A996" s="6"/>
      <c r="B996" s="6"/>
      <c r="C996" s="6"/>
      <c r="D996" s="6"/>
      <c r="E996" s="6"/>
      <c r="F996" s="6"/>
      <c r="G996" s="6"/>
      <c r="H996" s="6"/>
      <c r="I996" s="6"/>
      <c r="J996" s="6"/>
      <c r="K996" s="6"/>
      <c r="L996" s="6"/>
      <c r="M996" s="6"/>
      <c r="N996" s="3"/>
      <c r="O996" s="6"/>
      <c r="Q996" s="6"/>
    </row>
    <row r="997">
      <c r="A997" s="6"/>
      <c r="B997" s="6"/>
      <c r="C997" s="6"/>
      <c r="D997" s="6"/>
      <c r="E997" s="6"/>
      <c r="F997" s="6"/>
      <c r="G997" s="6"/>
      <c r="H997" s="6"/>
      <c r="I997" s="6"/>
      <c r="J997" s="6"/>
      <c r="K997" s="6"/>
      <c r="L997" s="6"/>
      <c r="M997" s="6"/>
      <c r="N997" s="3"/>
      <c r="O997" s="6"/>
      <c r="Q997" s="6"/>
    </row>
    <row r="998">
      <c r="A998" s="6"/>
      <c r="B998" s="6"/>
      <c r="C998" s="6"/>
      <c r="D998" s="6"/>
      <c r="E998" s="6"/>
      <c r="F998" s="6"/>
      <c r="G998" s="6"/>
      <c r="H998" s="6"/>
      <c r="I998" s="6"/>
      <c r="J998" s="6"/>
      <c r="K998" s="6"/>
      <c r="L998" s="6"/>
      <c r="M998" s="6"/>
      <c r="N998" s="3"/>
      <c r="O998" s="6"/>
      <c r="Q998" s="6"/>
    </row>
    <row r="999">
      <c r="A999" s="6"/>
      <c r="B999" s="6"/>
      <c r="C999" s="6"/>
      <c r="D999" s="6"/>
      <c r="E999" s="6"/>
      <c r="F999" s="6"/>
      <c r="G999" s="6"/>
      <c r="H999" s="6"/>
      <c r="I999" s="6"/>
      <c r="J999" s="6"/>
      <c r="K999" s="6"/>
      <c r="L999" s="6"/>
      <c r="M999" s="6"/>
      <c r="N999" s="3"/>
      <c r="O999" s="6"/>
      <c r="Q999" s="6"/>
    </row>
    <row r="1000">
      <c r="A1000" s="6"/>
      <c r="B1000" s="6"/>
      <c r="C1000" s="6"/>
      <c r="D1000" s="6"/>
      <c r="E1000" s="6"/>
      <c r="F1000" s="6"/>
      <c r="G1000" s="6"/>
      <c r="H1000" s="6"/>
      <c r="I1000" s="6"/>
      <c r="J1000" s="6"/>
      <c r="K1000" s="6"/>
      <c r="L1000" s="6"/>
      <c r="M1000" s="6"/>
      <c r="N1000" s="3"/>
      <c r="O1000" s="6"/>
      <c r="Q1000"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cols>
    <col customWidth="1" min="1" max="1" width="31.56"/>
    <col customWidth="1" min="2" max="13" width="9.78"/>
    <col customWidth="1" min="14" max="26" width="12.33"/>
  </cols>
  <sheetData>
    <row r="1" ht="15.75" customHeight="1">
      <c r="A1" s="43" t="s">
        <v>53</v>
      </c>
      <c r="B1" s="44"/>
      <c r="C1" s="44"/>
      <c r="D1" s="44"/>
      <c r="E1" s="44"/>
      <c r="F1" s="44"/>
      <c r="G1" s="44"/>
      <c r="H1" s="44"/>
      <c r="I1" s="44"/>
      <c r="J1" s="44"/>
      <c r="K1" s="44"/>
      <c r="L1" s="44"/>
      <c r="M1" s="44"/>
      <c r="N1" s="44"/>
      <c r="O1" s="44"/>
      <c r="P1" s="44"/>
      <c r="Q1" s="44"/>
      <c r="R1" s="44"/>
      <c r="S1" s="44"/>
      <c r="T1" s="44"/>
      <c r="U1" s="44"/>
      <c r="V1" s="44"/>
      <c r="W1" s="44"/>
      <c r="X1" s="44"/>
      <c r="Y1" s="44"/>
      <c r="Z1" s="44"/>
    </row>
    <row r="2" ht="129.0" customHeight="1">
      <c r="A2" s="45" t="s">
        <v>104</v>
      </c>
      <c r="B2" s="46" t="s">
        <v>2517</v>
      </c>
      <c r="C2" s="47" t="s">
        <v>2525</v>
      </c>
      <c r="D2" s="47" t="s">
        <v>2537</v>
      </c>
      <c r="E2" s="47" t="s">
        <v>2539</v>
      </c>
      <c r="F2" s="47" t="s">
        <v>2541</v>
      </c>
      <c r="G2" s="47" t="s">
        <v>2543</v>
      </c>
      <c r="H2" s="47" t="s">
        <v>2544</v>
      </c>
      <c r="I2" s="47" t="s">
        <v>2545</v>
      </c>
      <c r="J2" s="47" t="s">
        <v>2546</v>
      </c>
      <c r="K2" s="47" t="s">
        <v>2547</v>
      </c>
      <c r="L2" s="47" t="s">
        <v>2548</v>
      </c>
      <c r="M2" s="47" t="s">
        <v>126</v>
      </c>
      <c r="N2" s="46" t="s">
        <v>2549</v>
      </c>
      <c r="O2" s="44"/>
      <c r="P2" s="44"/>
      <c r="Q2" s="44"/>
      <c r="R2" s="44"/>
      <c r="S2" s="44"/>
      <c r="T2" s="44"/>
      <c r="U2" s="44"/>
      <c r="V2" s="44"/>
      <c r="W2" s="44"/>
      <c r="X2" s="44"/>
      <c r="Y2" s="44"/>
      <c r="Z2" s="44"/>
    </row>
    <row r="3">
      <c r="A3" s="48"/>
      <c r="B3" s="49"/>
      <c r="C3" s="49"/>
      <c r="D3" s="49"/>
      <c r="E3" s="50"/>
      <c r="F3" s="49"/>
      <c r="G3" s="49"/>
      <c r="H3" s="50"/>
      <c r="I3" s="50"/>
      <c r="J3" s="50"/>
      <c r="K3" s="51"/>
      <c r="L3" s="51"/>
      <c r="M3" s="49"/>
      <c r="N3" s="51"/>
      <c r="O3" s="44"/>
      <c r="P3" s="44"/>
      <c r="Q3" s="44"/>
      <c r="R3" s="44"/>
      <c r="S3" s="44"/>
      <c r="T3" s="44"/>
      <c r="U3" s="44"/>
      <c r="V3" s="44"/>
      <c r="W3" s="44"/>
      <c r="X3" s="44"/>
    </row>
    <row r="4">
      <c r="A4" s="48" t="s">
        <v>221</v>
      </c>
      <c r="B4" s="49"/>
      <c r="C4" s="49"/>
      <c r="D4" s="49"/>
      <c r="E4" s="50"/>
      <c r="F4" s="49"/>
      <c r="G4" s="49"/>
      <c r="H4" s="50"/>
      <c r="I4" s="50"/>
      <c r="J4" s="50"/>
      <c r="K4" s="51"/>
      <c r="L4" s="49">
        <v>1.0</v>
      </c>
      <c r="M4" s="49">
        <v>1.0</v>
      </c>
      <c r="N4" s="51"/>
      <c r="O4" s="44"/>
      <c r="P4" s="44"/>
      <c r="Q4" s="44"/>
      <c r="R4" s="44"/>
      <c r="S4" s="44"/>
      <c r="T4" s="44"/>
      <c r="U4" s="44"/>
      <c r="V4" s="44"/>
      <c r="W4" s="44"/>
      <c r="X4" s="44"/>
    </row>
    <row r="5">
      <c r="A5" s="48" t="s">
        <v>250</v>
      </c>
      <c r="B5" s="49"/>
      <c r="C5" s="50"/>
      <c r="D5" s="49"/>
      <c r="E5" s="49"/>
      <c r="F5" s="51"/>
      <c r="G5" s="49">
        <v>1.0</v>
      </c>
      <c r="H5" s="51"/>
      <c r="I5" s="51"/>
      <c r="J5" s="51"/>
      <c r="K5" s="49">
        <v>1.0</v>
      </c>
      <c r="L5" s="51"/>
      <c r="M5" s="51"/>
      <c r="N5" s="51"/>
      <c r="O5" s="44"/>
      <c r="P5" s="44"/>
      <c r="Q5" s="44"/>
      <c r="R5" s="44"/>
      <c r="S5" s="44"/>
      <c r="T5" s="44"/>
      <c r="U5" s="44"/>
      <c r="V5" s="44"/>
      <c r="W5" s="44"/>
      <c r="X5" s="44"/>
    </row>
    <row r="6">
      <c r="A6" s="48" t="s">
        <v>277</v>
      </c>
      <c r="B6" s="49"/>
      <c r="C6" s="49"/>
      <c r="D6" s="49"/>
      <c r="E6" s="51"/>
      <c r="F6" s="51"/>
      <c r="G6" s="49"/>
      <c r="H6" s="51"/>
      <c r="I6" s="51"/>
      <c r="J6" s="51"/>
      <c r="K6" s="49">
        <v>1.0</v>
      </c>
      <c r="L6" s="51"/>
      <c r="M6" s="49">
        <v>1.0</v>
      </c>
      <c r="N6" s="51"/>
      <c r="O6" s="44"/>
      <c r="P6" s="44"/>
      <c r="Q6" s="44"/>
      <c r="R6" s="44"/>
      <c r="S6" s="44"/>
      <c r="T6" s="44"/>
      <c r="U6" s="44"/>
      <c r="V6" s="44"/>
      <c r="W6" s="44"/>
      <c r="X6" s="44"/>
    </row>
    <row r="7">
      <c r="A7" s="48" t="s">
        <v>301</v>
      </c>
      <c r="B7" s="50"/>
      <c r="C7" s="51"/>
      <c r="D7" s="51"/>
      <c r="E7" s="49"/>
      <c r="F7" s="51"/>
      <c r="G7" s="51"/>
      <c r="H7" s="51"/>
      <c r="I7" s="51"/>
      <c r="J7" s="51"/>
      <c r="K7" s="49">
        <v>1.0</v>
      </c>
      <c r="L7" s="51"/>
      <c r="M7" s="51"/>
      <c r="N7" s="51"/>
      <c r="O7" s="44"/>
      <c r="P7" s="44"/>
      <c r="Q7" s="44"/>
      <c r="R7" s="44"/>
      <c r="S7" s="44"/>
      <c r="T7" s="44"/>
      <c r="U7" s="44"/>
      <c r="V7" s="44"/>
      <c r="W7" s="44"/>
      <c r="X7" s="44"/>
      <c r="Y7" s="44"/>
      <c r="Z7" s="44"/>
    </row>
    <row r="8">
      <c r="A8" s="48"/>
      <c r="B8" s="51"/>
      <c r="C8" s="51"/>
      <c r="D8" s="51"/>
      <c r="E8" s="51"/>
      <c r="F8" s="51"/>
      <c r="G8" s="51"/>
      <c r="H8" s="51"/>
      <c r="I8" s="51"/>
      <c r="J8" s="51"/>
      <c r="K8" s="51"/>
      <c r="L8" s="51"/>
      <c r="M8" s="51"/>
      <c r="N8" s="49"/>
      <c r="O8" s="44"/>
      <c r="P8" s="44"/>
      <c r="Q8" s="44"/>
      <c r="R8" s="44"/>
      <c r="S8" s="44"/>
      <c r="T8" s="44"/>
      <c r="U8" s="44"/>
      <c r="V8" s="44"/>
      <c r="W8" s="44"/>
      <c r="X8" s="44"/>
      <c r="Y8" s="44"/>
      <c r="Z8" s="44"/>
    </row>
    <row r="9">
      <c r="A9" s="48" t="s">
        <v>343</v>
      </c>
      <c r="B9" s="51"/>
      <c r="C9" s="51"/>
      <c r="D9" s="51"/>
      <c r="E9" s="51"/>
      <c r="F9" s="51"/>
      <c r="G9" s="51"/>
      <c r="H9" s="51"/>
      <c r="I9" s="51"/>
      <c r="J9" s="51"/>
      <c r="K9" s="51"/>
      <c r="L9" s="51"/>
      <c r="M9" s="51"/>
      <c r="N9" s="49">
        <v>1.0</v>
      </c>
      <c r="O9" s="44"/>
      <c r="P9" s="44"/>
      <c r="Q9" s="44"/>
      <c r="R9" s="44"/>
      <c r="S9" s="44"/>
      <c r="T9" s="44"/>
      <c r="U9" s="44"/>
      <c r="V9" s="44"/>
      <c r="W9" s="44"/>
      <c r="X9" s="44"/>
      <c r="Y9" s="44"/>
      <c r="Z9" s="44"/>
    </row>
    <row r="10">
      <c r="A10" s="48" t="s">
        <v>364</v>
      </c>
      <c r="B10" s="51"/>
      <c r="C10" s="51"/>
      <c r="D10" s="51"/>
      <c r="E10" s="51"/>
      <c r="F10" s="51"/>
      <c r="G10" s="51"/>
      <c r="H10" s="51"/>
      <c r="I10" s="51"/>
      <c r="J10" s="51"/>
      <c r="K10" s="51"/>
      <c r="L10" s="51"/>
      <c r="M10" s="51"/>
      <c r="N10" s="49">
        <v>1.0</v>
      </c>
      <c r="O10" s="44"/>
      <c r="P10" s="44"/>
      <c r="Q10" s="44"/>
      <c r="R10" s="44"/>
      <c r="S10" s="44"/>
      <c r="T10" s="44"/>
      <c r="U10" s="44"/>
      <c r="V10" s="44"/>
      <c r="W10" s="44"/>
      <c r="X10" s="44"/>
      <c r="Y10" s="44"/>
      <c r="Z10" s="44"/>
    </row>
    <row r="11">
      <c r="A11" s="48" t="s">
        <v>384</v>
      </c>
      <c r="B11" s="50"/>
      <c r="C11" s="49"/>
      <c r="D11" s="49">
        <v>1.0</v>
      </c>
      <c r="E11" s="51"/>
      <c r="F11" s="51"/>
      <c r="G11" s="51"/>
      <c r="H11" s="51"/>
      <c r="I11" s="51"/>
      <c r="J11" s="51"/>
      <c r="K11" s="51"/>
      <c r="L11" s="51"/>
      <c r="M11" s="51"/>
      <c r="N11" s="51"/>
      <c r="O11" s="44"/>
      <c r="P11" s="44"/>
      <c r="Q11" s="44"/>
      <c r="R11" s="44"/>
      <c r="S11" s="44"/>
      <c r="T11" s="44"/>
      <c r="U11" s="44"/>
      <c r="V11" s="44"/>
      <c r="W11" s="44"/>
      <c r="X11" s="44"/>
      <c r="Y11" s="44"/>
      <c r="Z11" s="44"/>
    </row>
    <row r="12">
      <c r="A12" s="48"/>
      <c r="B12" s="50"/>
      <c r="C12" s="49"/>
      <c r="D12" s="49"/>
      <c r="E12" s="51"/>
      <c r="F12" s="51"/>
      <c r="G12" s="51"/>
      <c r="H12" s="51"/>
      <c r="I12" s="51"/>
      <c r="J12" s="51"/>
      <c r="K12" s="51"/>
      <c r="L12" s="51"/>
      <c r="M12" s="51"/>
      <c r="N12" s="51"/>
      <c r="O12" s="44"/>
      <c r="P12" s="44"/>
      <c r="Q12" s="44"/>
      <c r="R12" s="44"/>
      <c r="S12" s="44"/>
      <c r="T12" s="44"/>
      <c r="U12" s="44"/>
      <c r="V12" s="44"/>
      <c r="W12" s="44"/>
      <c r="X12" s="44"/>
      <c r="Y12" s="44"/>
      <c r="Z12" s="44"/>
    </row>
    <row r="13">
      <c r="A13" s="48" t="s">
        <v>2578</v>
      </c>
      <c r="B13" s="49"/>
      <c r="C13" s="51"/>
      <c r="D13" s="51"/>
      <c r="E13" s="51"/>
      <c r="F13" s="51"/>
      <c r="G13" s="51"/>
      <c r="H13" s="51"/>
      <c r="I13" s="49">
        <v>1.0</v>
      </c>
      <c r="J13" s="51"/>
      <c r="K13" s="51"/>
      <c r="L13" s="51"/>
      <c r="M13" s="49">
        <v>1.0</v>
      </c>
      <c r="N13" s="51"/>
      <c r="O13" s="44"/>
      <c r="P13" s="44"/>
      <c r="Q13" s="44"/>
      <c r="R13" s="44"/>
      <c r="S13" s="44"/>
      <c r="T13" s="44"/>
      <c r="U13" s="44"/>
      <c r="V13" s="44"/>
      <c r="W13" s="44"/>
      <c r="X13" s="44"/>
      <c r="Y13" s="44"/>
      <c r="Z13" s="44"/>
    </row>
    <row r="14">
      <c r="A14" s="48" t="s">
        <v>2582</v>
      </c>
      <c r="B14" s="50"/>
      <c r="C14" s="49"/>
      <c r="D14" s="51"/>
      <c r="E14" s="51"/>
      <c r="F14" s="49">
        <v>1.0</v>
      </c>
      <c r="G14" s="51"/>
      <c r="H14" s="51"/>
      <c r="I14" s="51"/>
      <c r="J14" s="51"/>
      <c r="K14" s="49">
        <v>1.0</v>
      </c>
      <c r="L14" s="51"/>
      <c r="M14" s="49">
        <v>1.0</v>
      </c>
      <c r="N14" s="51"/>
      <c r="O14" s="44"/>
      <c r="P14" s="44"/>
      <c r="Q14" s="44"/>
      <c r="R14" s="44"/>
      <c r="S14" s="44"/>
      <c r="T14" s="44"/>
      <c r="U14" s="44"/>
      <c r="V14" s="44"/>
      <c r="W14" s="44"/>
      <c r="X14" s="44"/>
      <c r="Y14" s="44"/>
      <c r="Z14" s="44"/>
    </row>
    <row r="15">
      <c r="A15" s="48" t="s">
        <v>478</v>
      </c>
      <c r="B15" s="49">
        <v>1.0</v>
      </c>
      <c r="C15" s="51"/>
      <c r="D15" s="51"/>
      <c r="E15" s="51"/>
      <c r="F15" s="51"/>
      <c r="G15" s="51"/>
      <c r="H15" s="51"/>
      <c r="I15" s="51"/>
      <c r="J15" s="51"/>
      <c r="K15" s="51"/>
      <c r="L15" s="51"/>
      <c r="M15" s="51"/>
      <c r="N15" s="51"/>
      <c r="O15" s="44"/>
      <c r="P15" s="44"/>
      <c r="Q15" s="44"/>
      <c r="R15" s="44"/>
      <c r="S15" s="44"/>
      <c r="T15" s="44"/>
      <c r="U15" s="44"/>
      <c r="V15" s="44"/>
      <c r="W15" s="44"/>
      <c r="X15" s="44"/>
      <c r="Y15" s="44"/>
      <c r="Z15" s="44"/>
    </row>
    <row r="16">
      <c r="A16" s="48" t="s">
        <v>505</v>
      </c>
      <c r="B16" s="50"/>
      <c r="C16" s="53"/>
      <c r="D16" s="49">
        <v>1.0</v>
      </c>
      <c r="E16" s="51"/>
      <c r="F16" s="51"/>
      <c r="G16" s="51"/>
      <c r="H16" s="51"/>
      <c r="I16" s="51"/>
      <c r="J16" s="51"/>
      <c r="K16" s="51"/>
      <c r="L16" s="51"/>
      <c r="M16" s="51"/>
      <c r="N16" s="51"/>
      <c r="O16" s="44"/>
      <c r="P16" s="44"/>
      <c r="Q16" s="44"/>
      <c r="R16" s="44"/>
      <c r="S16" s="44"/>
      <c r="T16" s="44"/>
      <c r="U16" s="44"/>
      <c r="V16" s="44"/>
      <c r="W16" s="44"/>
      <c r="X16" s="44"/>
      <c r="Y16" s="44"/>
      <c r="Z16" s="44"/>
    </row>
    <row r="17">
      <c r="A17" s="48" t="s">
        <v>531</v>
      </c>
      <c r="B17" s="49">
        <v>1.0</v>
      </c>
      <c r="C17" s="51"/>
      <c r="D17" s="51"/>
      <c r="E17" s="51"/>
      <c r="F17" s="51"/>
      <c r="G17" s="51"/>
      <c r="H17" s="51"/>
      <c r="I17" s="51"/>
      <c r="J17" s="51"/>
      <c r="K17" s="51"/>
      <c r="L17" s="51"/>
      <c r="M17" s="51"/>
      <c r="N17" s="51"/>
      <c r="O17" s="44"/>
      <c r="P17" s="44"/>
      <c r="Q17" s="44"/>
      <c r="R17" s="44"/>
      <c r="S17" s="44"/>
      <c r="T17" s="44"/>
      <c r="U17" s="44"/>
      <c r="V17" s="44"/>
      <c r="W17" s="44"/>
      <c r="X17" s="44"/>
      <c r="Y17" s="44"/>
      <c r="Z17" s="44"/>
    </row>
    <row r="18">
      <c r="A18" s="48" t="s">
        <v>555</v>
      </c>
      <c r="B18" s="49">
        <v>1.0</v>
      </c>
      <c r="C18" s="51"/>
      <c r="D18" s="51"/>
      <c r="E18" s="51"/>
      <c r="F18" s="51"/>
      <c r="G18" s="51"/>
      <c r="H18" s="51"/>
      <c r="I18" s="51"/>
      <c r="J18" s="51"/>
      <c r="K18" s="51"/>
      <c r="L18" s="51"/>
      <c r="M18" s="51"/>
      <c r="N18" s="51"/>
      <c r="O18" s="44"/>
      <c r="P18" s="44"/>
      <c r="Q18" s="44"/>
      <c r="R18" s="44"/>
      <c r="S18" s="44"/>
      <c r="T18" s="44"/>
      <c r="U18" s="44"/>
      <c r="V18" s="44"/>
      <c r="W18" s="44"/>
      <c r="X18" s="44"/>
      <c r="Y18" s="44"/>
      <c r="Z18" s="44"/>
    </row>
    <row r="19">
      <c r="A19" s="48" t="s">
        <v>580</v>
      </c>
      <c r="B19" s="49"/>
      <c r="C19" s="51"/>
      <c r="D19" s="51"/>
      <c r="E19" s="51"/>
      <c r="F19" s="51"/>
      <c r="G19" s="51"/>
      <c r="H19" s="51"/>
      <c r="I19" s="51"/>
      <c r="J19" s="51"/>
      <c r="K19" s="51"/>
      <c r="L19" s="51"/>
      <c r="M19" s="51"/>
      <c r="N19" s="49">
        <v>1.0</v>
      </c>
      <c r="O19" s="44"/>
      <c r="P19" s="44"/>
      <c r="Q19" s="44"/>
      <c r="R19" s="44"/>
      <c r="S19" s="44"/>
      <c r="T19" s="44"/>
      <c r="U19" s="44"/>
      <c r="V19" s="44"/>
      <c r="W19" s="44"/>
      <c r="X19" s="44"/>
      <c r="Y19" s="44"/>
      <c r="Z19" s="44"/>
    </row>
    <row r="20">
      <c r="A20" s="56" t="s">
        <v>604</v>
      </c>
      <c r="B20" s="49"/>
      <c r="C20" s="51"/>
      <c r="D20" s="49"/>
      <c r="E20" s="51"/>
      <c r="F20" s="51"/>
      <c r="G20" s="51"/>
      <c r="H20" s="51"/>
      <c r="I20" s="51"/>
      <c r="J20" s="51"/>
      <c r="K20" s="49">
        <v>1.0</v>
      </c>
      <c r="L20" s="51"/>
      <c r="M20" s="49">
        <v>1.0</v>
      </c>
      <c r="N20" s="51"/>
      <c r="O20" s="44"/>
      <c r="P20" s="44"/>
      <c r="Q20" s="44"/>
      <c r="R20" s="44"/>
      <c r="S20" s="44"/>
      <c r="T20" s="44"/>
      <c r="U20" s="44"/>
      <c r="V20" s="44"/>
      <c r="W20" s="44"/>
      <c r="X20" s="44"/>
      <c r="Y20" s="44"/>
      <c r="Z20" s="44"/>
    </row>
    <row r="21">
      <c r="A21" s="48" t="s">
        <v>631</v>
      </c>
      <c r="B21" s="49"/>
      <c r="C21" s="49"/>
      <c r="D21" s="49"/>
      <c r="E21" s="51"/>
      <c r="F21" s="50"/>
      <c r="G21" s="49">
        <v>1.0</v>
      </c>
      <c r="H21" s="51"/>
      <c r="I21" s="49">
        <v>1.0</v>
      </c>
      <c r="J21" s="51"/>
      <c r="K21" s="49"/>
      <c r="L21" s="51"/>
      <c r="M21" s="51"/>
      <c r="N21" s="51"/>
      <c r="O21" s="44"/>
      <c r="P21" s="44"/>
      <c r="Q21" s="44"/>
      <c r="R21" s="44"/>
      <c r="S21" s="44"/>
      <c r="T21" s="44"/>
      <c r="U21" s="44"/>
      <c r="V21" s="44"/>
      <c r="W21" s="44"/>
      <c r="X21" s="44"/>
      <c r="Y21" s="44"/>
      <c r="Z21" s="44"/>
    </row>
    <row r="22">
      <c r="A22" s="48" t="s">
        <v>650</v>
      </c>
      <c r="B22" s="49"/>
      <c r="C22" s="51"/>
      <c r="D22" s="51"/>
      <c r="E22" s="51"/>
      <c r="F22" s="51"/>
      <c r="G22" s="51"/>
      <c r="H22" s="51"/>
      <c r="I22" s="51"/>
      <c r="J22" s="51"/>
      <c r="K22" s="51"/>
      <c r="L22" s="51"/>
      <c r="M22" s="51"/>
      <c r="N22" s="49">
        <v>1.0</v>
      </c>
      <c r="O22" s="44"/>
      <c r="P22" s="44"/>
      <c r="Q22" s="44"/>
      <c r="R22" s="44"/>
      <c r="S22" s="44"/>
      <c r="T22" s="44"/>
      <c r="U22" s="44"/>
      <c r="V22" s="44"/>
      <c r="W22" s="44"/>
      <c r="X22" s="44"/>
      <c r="Y22" s="44"/>
      <c r="Z22" s="44"/>
    </row>
    <row r="23">
      <c r="A23" s="48" t="s">
        <v>2630</v>
      </c>
      <c r="B23" s="50"/>
      <c r="C23" s="50"/>
      <c r="D23" s="49"/>
      <c r="E23" s="51"/>
      <c r="F23" s="58">
        <v>1.0</v>
      </c>
      <c r="G23" s="51"/>
      <c r="H23" s="51"/>
      <c r="I23" s="49"/>
      <c r="J23" s="51"/>
      <c r="K23" s="49">
        <v>1.0</v>
      </c>
      <c r="L23" s="51"/>
      <c r="M23" s="49">
        <v>1.0</v>
      </c>
      <c r="N23" s="51"/>
      <c r="O23" s="44"/>
      <c r="P23" s="44"/>
      <c r="Q23" s="44"/>
      <c r="R23" s="44"/>
      <c r="S23" s="44"/>
      <c r="T23" s="44"/>
      <c r="U23" s="44"/>
      <c r="V23" s="44"/>
      <c r="W23" s="44"/>
      <c r="X23" s="44"/>
      <c r="Y23" s="44"/>
      <c r="Z23" s="44"/>
    </row>
    <row r="24">
      <c r="A24" s="48"/>
      <c r="B24" s="50"/>
      <c r="C24" s="50"/>
      <c r="D24" s="49"/>
      <c r="E24" s="51"/>
      <c r="F24" s="58"/>
      <c r="G24" s="51"/>
      <c r="H24" s="51"/>
      <c r="I24" s="49"/>
      <c r="J24" s="51"/>
      <c r="K24" s="51"/>
      <c r="L24" s="51"/>
      <c r="M24" s="49"/>
      <c r="N24" s="51"/>
      <c r="O24" s="44"/>
      <c r="P24" s="44"/>
      <c r="Q24" s="44"/>
      <c r="R24" s="44"/>
      <c r="S24" s="44"/>
      <c r="T24" s="44"/>
      <c r="U24" s="44"/>
      <c r="V24" s="44"/>
      <c r="W24" s="44"/>
      <c r="X24" s="44"/>
      <c r="Y24" s="44"/>
      <c r="Z24" s="44"/>
    </row>
    <row r="25">
      <c r="A25" s="60" t="s">
        <v>711</v>
      </c>
      <c r="B25" s="49">
        <v>1.0</v>
      </c>
      <c r="C25" s="51"/>
      <c r="D25" s="51"/>
      <c r="E25" s="51"/>
      <c r="F25" s="51"/>
      <c r="G25" s="51"/>
      <c r="H25" s="51"/>
      <c r="I25" s="51"/>
      <c r="J25" s="51"/>
      <c r="K25" s="51"/>
      <c r="L25" s="51"/>
      <c r="M25" s="51"/>
      <c r="N25" s="51"/>
      <c r="O25" s="44"/>
      <c r="P25" s="44"/>
      <c r="Q25" s="44"/>
      <c r="R25" s="44"/>
      <c r="S25" s="44"/>
      <c r="T25" s="44"/>
      <c r="U25" s="44"/>
      <c r="V25" s="44"/>
      <c r="W25" s="44"/>
      <c r="X25" s="44"/>
      <c r="Y25" s="44"/>
      <c r="Z25" s="44"/>
    </row>
    <row r="26">
      <c r="A26" s="60"/>
      <c r="B26" s="49"/>
      <c r="C26" s="51"/>
      <c r="D26" s="51"/>
      <c r="E26" s="51"/>
      <c r="F26" s="51"/>
      <c r="G26" s="51"/>
      <c r="H26" s="51"/>
      <c r="I26" s="51"/>
      <c r="J26" s="51"/>
      <c r="K26" s="51"/>
      <c r="L26" s="51"/>
      <c r="M26" s="51"/>
      <c r="N26" s="51"/>
      <c r="O26" s="44"/>
      <c r="P26" s="44"/>
      <c r="Q26" s="44"/>
      <c r="R26" s="44"/>
      <c r="S26" s="44"/>
      <c r="T26" s="44"/>
      <c r="U26" s="44"/>
      <c r="V26" s="44"/>
      <c r="W26" s="44"/>
      <c r="X26" s="44"/>
      <c r="Y26" s="44"/>
      <c r="Z26" s="44"/>
    </row>
    <row r="27">
      <c r="A27" s="48" t="s">
        <v>2658</v>
      </c>
      <c r="B27" s="49"/>
      <c r="C27" s="49"/>
      <c r="D27" s="51"/>
      <c r="E27" s="51"/>
      <c r="F27" s="49"/>
      <c r="G27" s="51"/>
      <c r="H27" s="49">
        <v>1.0</v>
      </c>
      <c r="I27" s="51"/>
      <c r="J27" s="51"/>
      <c r="K27" s="49">
        <v>1.0</v>
      </c>
      <c r="L27" s="51"/>
      <c r="M27" s="51"/>
      <c r="N27" s="51"/>
      <c r="O27" s="44"/>
      <c r="P27" s="44"/>
      <c r="Q27" s="44"/>
      <c r="R27" s="44"/>
      <c r="S27" s="44"/>
      <c r="T27" s="44"/>
      <c r="U27" s="44"/>
      <c r="V27" s="44"/>
      <c r="W27" s="44"/>
      <c r="X27" s="44"/>
      <c r="Y27" s="44"/>
      <c r="Z27" s="44"/>
    </row>
    <row r="28">
      <c r="A28" s="48" t="s">
        <v>2662</v>
      </c>
      <c r="B28" s="49"/>
      <c r="C28" s="49">
        <v>1.0</v>
      </c>
      <c r="D28" s="51"/>
      <c r="E28" s="51"/>
      <c r="F28" s="51"/>
      <c r="G28" s="51"/>
      <c r="H28" s="51"/>
      <c r="I28" s="51"/>
      <c r="J28" s="51"/>
      <c r="K28" s="51"/>
      <c r="L28" s="51"/>
      <c r="M28" s="49">
        <v>1.0</v>
      </c>
      <c r="N28" s="51"/>
      <c r="O28" s="44"/>
      <c r="P28" s="44"/>
      <c r="Q28" s="44"/>
      <c r="R28" s="44"/>
      <c r="S28" s="44"/>
      <c r="T28" s="44"/>
      <c r="U28" s="44"/>
      <c r="V28" s="44"/>
      <c r="W28" s="44"/>
      <c r="X28" s="44"/>
      <c r="Y28" s="44"/>
      <c r="Z28" s="44"/>
    </row>
    <row r="29">
      <c r="A29" s="48" t="s">
        <v>799</v>
      </c>
      <c r="B29" s="49">
        <v>1.0</v>
      </c>
      <c r="C29" s="51"/>
      <c r="D29" s="51"/>
      <c r="E29" s="51"/>
      <c r="F29" s="51"/>
      <c r="G29" s="51"/>
      <c r="H29" s="51"/>
      <c r="I29" s="51"/>
      <c r="J29" s="51"/>
      <c r="K29" s="51"/>
      <c r="L29" s="51"/>
      <c r="M29" s="51"/>
      <c r="N29" s="51"/>
      <c r="O29" s="44"/>
      <c r="P29" s="44"/>
      <c r="Q29" s="44"/>
      <c r="R29" s="44"/>
      <c r="S29" s="44"/>
      <c r="T29" s="44"/>
      <c r="U29" s="44"/>
      <c r="V29" s="44"/>
      <c r="W29" s="44"/>
      <c r="X29" s="44"/>
      <c r="Y29" s="44"/>
      <c r="Z29" s="44"/>
    </row>
    <row r="30">
      <c r="A30" s="48" t="s">
        <v>815</v>
      </c>
      <c r="B30" s="49">
        <v>1.0</v>
      </c>
      <c r="C30" s="51"/>
      <c r="D30" s="51"/>
      <c r="E30" s="51"/>
      <c r="F30" s="51"/>
      <c r="G30" s="51"/>
      <c r="H30" s="51"/>
      <c r="I30" s="51"/>
      <c r="J30" s="51"/>
      <c r="K30" s="51"/>
      <c r="L30" s="51"/>
      <c r="M30" s="51"/>
      <c r="N30" s="51"/>
      <c r="O30" s="44"/>
      <c r="P30" s="44"/>
      <c r="Q30" s="44"/>
      <c r="R30" s="44"/>
      <c r="S30" s="44"/>
      <c r="T30" s="44"/>
      <c r="U30" s="44"/>
      <c r="V30" s="44"/>
      <c r="W30" s="44"/>
      <c r="X30" s="44"/>
      <c r="Y30" s="44"/>
      <c r="Z30" s="44"/>
    </row>
    <row r="31">
      <c r="A31" s="48" t="s">
        <v>835</v>
      </c>
      <c r="B31" s="49"/>
      <c r="C31" s="49"/>
      <c r="D31" s="51"/>
      <c r="E31" s="51"/>
      <c r="F31" s="51"/>
      <c r="G31" s="51"/>
      <c r="H31" s="51"/>
      <c r="I31" s="49">
        <v>1.0</v>
      </c>
      <c r="J31" s="51"/>
      <c r="K31" s="49">
        <v>1.0</v>
      </c>
      <c r="L31" s="51"/>
      <c r="M31" s="51"/>
      <c r="N31" s="51"/>
      <c r="O31" s="44"/>
      <c r="P31" s="44"/>
      <c r="Q31" s="44"/>
      <c r="R31" s="44"/>
      <c r="S31" s="44"/>
      <c r="T31" s="44"/>
      <c r="U31" s="44"/>
      <c r="V31" s="44"/>
      <c r="W31" s="44"/>
      <c r="X31" s="44"/>
      <c r="Y31" s="44"/>
      <c r="Z31" s="44"/>
    </row>
    <row r="32">
      <c r="A32" s="48"/>
      <c r="B32" s="49"/>
      <c r="C32" s="49"/>
      <c r="D32" s="51"/>
      <c r="E32" s="51"/>
      <c r="F32" s="51"/>
      <c r="G32" s="51"/>
      <c r="H32" s="51"/>
      <c r="I32" s="49"/>
      <c r="J32" s="51"/>
      <c r="K32" s="49"/>
      <c r="L32" s="51"/>
      <c r="M32" s="51"/>
      <c r="N32" s="51"/>
      <c r="O32" s="44"/>
      <c r="P32" s="44"/>
      <c r="Q32" s="44"/>
      <c r="R32" s="44"/>
      <c r="S32" s="44"/>
      <c r="T32" s="44"/>
      <c r="U32" s="44"/>
      <c r="V32" s="44"/>
      <c r="W32" s="44"/>
      <c r="X32" s="44"/>
      <c r="Y32" s="44"/>
      <c r="Z32" s="44"/>
    </row>
    <row r="33">
      <c r="A33" s="48" t="s">
        <v>2671</v>
      </c>
      <c r="B33" s="49"/>
      <c r="C33" s="49"/>
      <c r="D33" s="51"/>
      <c r="E33" s="51"/>
      <c r="F33" s="51"/>
      <c r="G33" s="51"/>
      <c r="H33" s="49">
        <v>1.0</v>
      </c>
      <c r="I33" s="51"/>
      <c r="J33" s="51"/>
      <c r="K33" s="51"/>
      <c r="L33" s="49">
        <v>1.0</v>
      </c>
      <c r="M33" s="49">
        <v>1.0</v>
      </c>
      <c r="N33" s="51"/>
      <c r="O33" s="44"/>
      <c r="P33" s="44"/>
      <c r="Q33" s="44"/>
      <c r="R33" s="44"/>
      <c r="S33" s="44"/>
      <c r="T33" s="44"/>
      <c r="U33" s="44"/>
      <c r="V33" s="44"/>
      <c r="W33" s="44"/>
      <c r="X33" s="44"/>
      <c r="Y33" s="44"/>
      <c r="Z33" s="44"/>
    </row>
    <row r="34">
      <c r="A34" s="48" t="s">
        <v>899</v>
      </c>
      <c r="B34" s="49">
        <v>1.0</v>
      </c>
      <c r="C34" s="51"/>
      <c r="D34" s="51"/>
      <c r="E34" s="51"/>
      <c r="F34" s="51"/>
      <c r="G34" s="51"/>
      <c r="H34" s="51"/>
      <c r="I34" s="51"/>
      <c r="J34" s="51"/>
      <c r="K34" s="51"/>
      <c r="L34" s="51"/>
      <c r="M34" s="51"/>
      <c r="N34" s="51"/>
      <c r="O34" s="44"/>
      <c r="P34" s="44"/>
      <c r="Q34" s="44"/>
      <c r="R34" s="44"/>
      <c r="S34" s="44"/>
      <c r="T34" s="44"/>
      <c r="U34" s="44"/>
      <c r="V34" s="44"/>
      <c r="W34" s="44"/>
      <c r="X34" s="44"/>
      <c r="Y34" s="44"/>
      <c r="Z34" s="44"/>
    </row>
    <row r="35">
      <c r="A35" s="48" t="s">
        <v>2675</v>
      </c>
      <c r="B35" s="49"/>
      <c r="C35" s="51"/>
      <c r="D35" s="49">
        <v>1.0</v>
      </c>
      <c r="E35" s="51"/>
      <c r="F35" s="51"/>
      <c r="G35" s="51"/>
      <c r="H35" s="51"/>
      <c r="I35" s="51"/>
      <c r="J35" s="51"/>
      <c r="K35" s="51"/>
      <c r="L35" s="51"/>
      <c r="M35" s="51"/>
      <c r="N35" s="51"/>
      <c r="O35" s="44"/>
      <c r="P35" s="44"/>
      <c r="Q35" s="44"/>
      <c r="R35" s="44"/>
      <c r="S35" s="44"/>
      <c r="T35" s="44"/>
      <c r="U35" s="44"/>
      <c r="V35" s="44"/>
      <c r="W35" s="44"/>
      <c r="X35" s="44"/>
      <c r="Y35" s="44"/>
      <c r="Z35" s="44"/>
    </row>
    <row r="36">
      <c r="A36" s="48" t="s">
        <v>711</v>
      </c>
      <c r="B36" s="51"/>
      <c r="C36" s="51"/>
      <c r="D36" s="51"/>
      <c r="E36" s="51"/>
      <c r="F36" s="51"/>
      <c r="G36" s="51"/>
      <c r="H36" s="51"/>
      <c r="I36" s="51"/>
      <c r="J36" s="51"/>
      <c r="K36" s="51"/>
      <c r="L36" s="51"/>
      <c r="M36" s="51"/>
      <c r="N36" s="49">
        <v>1.0</v>
      </c>
      <c r="O36" s="44"/>
      <c r="P36" s="44"/>
      <c r="Q36" s="44"/>
      <c r="R36" s="44"/>
      <c r="S36" s="44"/>
      <c r="T36" s="44"/>
      <c r="U36" s="44"/>
      <c r="V36" s="44"/>
      <c r="W36" s="44"/>
      <c r="X36" s="44"/>
      <c r="Y36" s="44"/>
      <c r="Z36" s="44"/>
    </row>
    <row r="37">
      <c r="A37" s="48"/>
      <c r="B37" s="51"/>
      <c r="C37" s="51"/>
      <c r="D37" s="51"/>
      <c r="E37" s="51"/>
      <c r="F37" s="51"/>
      <c r="G37" s="51"/>
      <c r="H37" s="51"/>
      <c r="I37" s="51"/>
      <c r="J37" s="51"/>
      <c r="K37" s="51"/>
      <c r="L37" s="51"/>
      <c r="M37" s="51"/>
      <c r="N37" s="49"/>
      <c r="O37" s="44"/>
      <c r="P37" s="44"/>
      <c r="Q37" s="44"/>
      <c r="R37" s="44"/>
      <c r="S37" s="44"/>
      <c r="T37" s="44"/>
      <c r="U37" s="44"/>
      <c r="V37" s="44"/>
      <c r="W37" s="44"/>
      <c r="X37" s="44"/>
      <c r="Y37" s="44"/>
      <c r="Z37" s="44"/>
    </row>
    <row r="38">
      <c r="A38" s="48"/>
      <c r="B38" s="51"/>
      <c r="C38" s="51"/>
      <c r="D38" s="51"/>
      <c r="E38" s="51"/>
      <c r="F38" s="51"/>
      <c r="G38" s="51"/>
      <c r="H38" s="51"/>
      <c r="I38" s="51"/>
      <c r="J38" s="51"/>
      <c r="K38" s="51"/>
      <c r="L38" s="51"/>
      <c r="M38" s="51"/>
      <c r="N38" s="49"/>
      <c r="O38" s="44"/>
      <c r="P38" s="44"/>
      <c r="Q38" s="44"/>
      <c r="R38" s="44"/>
      <c r="S38" s="44"/>
      <c r="T38" s="44"/>
      <c r="U38" s="44"/>
      <c r="V38" s="44"/>
      <c r="W38" s="44"/>
      <c r="X38" s="44"/>
      <c r="Y38" s="44"/>
      <c r="Z38" s="44"/>
    </row>
    <row r="39">
      <c r="A39" s="48" t="s">
        <v>991</v>
      </c>
      <c r="B39" s="49"/>
      <c r="C39" s="49"/>
      <c r="D39" s="51"/>
      <c r="E39" s="51"/>
      <c r="F39" s="51"/>
      <c r="G39" s="51"/>
      <c r="H39" s="49">
        <v>1.0</v>
      </c>
      <c r="I39" s="51"/>
      <c r="J39" s="51"/>
      <c r="K39" s="49">
        <v>1.0</v>
      </c>
      <c r="L39" s="51"/>
      <c r="M39" s="49">
        <v>1.0</v>
      </c>
      <c r="N39" s="51"/>
      <c r="O39" s="44"/>
      <c r="P39" s="44"/>
      <c r="Q39" s="44"/>
      <c r="R39" s="44"/>
      <c r="S39" s="44"/>
      <c r="T39" s="44"/>
      <c r="U39" s="44"/>
      <c r="V39" s="44"/>
      <c r="W39" s="44"/>
      <c r="X39" s="44"/>
      <c r="Y39" s="44"/>
      <c r="Z39" s="44"/>
    </row>
    <row r="40">
      <c r="A40" s="48" t="s">
        <v>1006</v>
      </c>
      <c r="B40" s="49"/>
      <c r="C40" s="49"/>
      <c r="D40" s="51"/>
      <c r="E40" s="51"/>
      <c r="F40" s="51"/>
      <c r="G40" s="51"/>
      <c r="H40" s="51"/>
      <c r="I40" s="51"/>
      <c r="J40" s="51"/>
      <c r="K40" s="51"/>
      <c r="L40" s="51"/>
      <c r="M40" s="51"/>
      <c r="N40" s="51"/>
      <c r="O40" s="44"/>
      <c r="P40" s="44"/>
      <c r="Q40" s="44"/>
      <c r="R40" s="44"/>
      <c r="S40" s="44"/>
      <c r="T40" s="44"/>
      <c r="U40" s="44"/>
      <c r="V40" s="44"/>
      <c r="W40" s="44"/>
      <c r="X40" s="44"/>
      <c r="Y40" s="44"/>
      <c r="Z40" s="44"/>
    </row>
    <row r="41">
      <c r="A41" s="48"/>
      <c r="B41" s="49"/>
      <c r="C41" s="49"/>
      <c r="D41" s="51"/>
      <c r="E41" s="51"/>
      <c r="F41" s="51"/>
      <c r="G41" s="51"/>
      <c r="H41" s="51"/>
      <c r="I41" s="51"/>
      <c r="J41" s="51"/>
      <c r="K41" s="51"/>
      <c r="L41" s="51"/>
      <c r="M41" s="51"/>
      <c r="N41" s="51"/>
      <c r="O41" s="44"/>
      <c r="P41" s="44"/>
      <c r="Q41" s="44"/>
      <c r="R41" s="44"/>
      <c r="S41" s="44"/>
      <c r="T41" s="44"/>
      <c r="U41" s="44"/>
      <c r="V41" s="44"/>
      <c r="W41" s="44"/>
      <c r="X41" s="44"/>
      <c r="Y41" s="44"/>
      <c r="Z41" s="44"/>
    </row>
    <row r="42">
      <c r="A42" s="48" t="s">
        <v>2684</v>
      </c>
      <c r="B42" s="49"/>
      <c r="C42" s="51"/>
      <c r="D42" s="51"/>
      <c r="E42" s="51"/>
      <c r="F42" s="49"/>
      <c r="G42" s="51"/>
      <c r="H42" s="51"/>
      <c r="I42" s="51"/>
      <c r="J42" s="51"/>
      <c r="K42" s="49">
        <v>1.0</v>
      </c>
      <c r="L42" s="51"/>
      <c r="M42" s="49">
        <v>1.0</v>
      </c>
      <c r="N42" s="51"/>
      <c r="O42" s="44"/>
      <c r="P42" s="44"/>
      <c r="Q42" s="44"/>
      <c r="R42" s="44"/>
      <c r="S42" s="44"/>
      <c r="T42" s="44"/>
      <c r="U42" s="44"/>
      <c r="V42" s="44"/>
      <c r="W42" s="44"/>
      <c r="X42" s="44"/>
      <c r="Y42" s="44"/>
      <c r="Z42" s="44"/>
    </row>
    <row r="43">
      <c r="A43" s="48" t="s">
        <v>1064</v>
      </c>
      <c r="B43" s="49">
        <v>1.0</v>
      </c>
      <c r="C43" s="51"/>
      <c r="D43" s="51"/>
      <c r="E43" s="51"/>
      <c r="F43" s="51"/>
      <c r="G43" s="51"/>
      <c r="H43" s="51"/>
      <c r="I43" s="51"/>
      <c r="J43" s="51"/>
      <c r="K43" s="51"/>
      <c r="L43" s="51"/>
      <c r="M43" s="51"/>
      <c r="N43" s="51"/>
      <c r="O43" s="44"/>
      <c r="P43" s="44"/>
      <c r="Q43" s="44"/>
      <c r="R43" s="44"/>
      <c r="S43" s="44"/>
      <c r="T43" s="44"/>
      <c r="U43" s="44"/>
      <c r="V43" s="44"/>
      <c r="W43" s="44"/>
      <c r="X43" s="44"/>
      <c r="Y43" s="44"/>
      <c r="Z43" s="44"/>
    </row>
    <row r="44">
      <c r="A44" s="48" t="s">
        <v>2689</v>
      </c>
      <c r="B44" s="49">
        <v>1.0</v>
      </c>
      <c r="C44" s="51"/>
      <c r="D44" s="51"/>
      <c r="E44" s="51"/>
      <c r="F44" s="51"/>
      <c r="G44" s="51"/>
      <c r="H44" s="51"/>
      <c r="I44" s="51"/>
      <c r="J44" s="51"/>
      <c r="K44" s="51"/>
      <c r="L44" s="51"/>
      <c r="M44" s="51"/>
      <c r="N44" s="51"/>
      <c r="O44" s="44"/>
      <c r="P44" s="44"/>
      <c r="Q44" s="44"/>
      <c r="R44" s="44"/>
      <c r="S44" s="44"/>
      <c r="T44" s="44"/>
      <c r="U44" s="44"/>
      <c r="V44" s="44"/>
      <c r="W44" s="44"/>
      <c r="X44" s="44"/>
      <c r="Y44" s="44"/>
      <c r="Z44" s="44"/>
    </row>
    <row r="45">
      <c r="A45" s="48" t="s">
        <v>1098</v>
      </c>
      <c r="B45" s="49">
        <v>1.0</v>
      </c>
      <c r="C45" s="51"/>
      <c r="D45" s="51"/>
      <c r="E45" s="51"/>
      <c r="F45" s="51"/>
      <c r="G45" s="51"/>
      <c r="H45" s="51"/>
      <c r="I45" s="51"/>
      <c r="J45" s="51"/>
      <c r="K45" s="51"/>
      <c r="L45" s="51"/>
      <c r="M45" s="51"/>
      <c r="N45" s="51"/>
      <c r="O45" s="44"/>
      <c r="P45" s="44"/>
      <c r="Q45" s="44"/>
      <c r="R45" s="44"/>
      <c r="S45" s="44"/>
      <c r="T45" s="44"/>
      <c r="U45" s="44"/>
      <c r="V45" s="44"/>
      <c r="W45" s="44"/>
      <c r="X45" s="44"/>
      <c r="Y45" s="44"/>
      <c r="Z45" s="44"/>
    </row>
    <row r="46">
      <c r="A46" s="48" t="s">
        <v>1121</v>
      </c>
      <c r="B46" s="49"/>
      <c r="C46" s="49">
        <v>1.0</v>
      </c>
      <c r="D46" s="51"/>
      <c r="E46" s="51"/>
      <c r="F46" s="51"/>
      <c r="G46" s="51"/>
      <c r="H46" s="51"/>
      <c r="I46" s="51"/>
      <c r="J46" s="51"/>
      <c r="K46" s="51"/>
      <c r="L46" s="51"/>
      <c r="M46" s="51"/>
      <c r="N46" s="51"/>
      <c r="O46" s="44"/>
      <c r="P46" s="44"/>
      <c r="Q46" s="44"/>
      <c r="R46" s="44"/>
      <c r="S46" s="44"/>
      <c r="T46" s="44"/>
      <c r="U46" s="44"/>
      <c r="V46" s="44"/>
      <c r="W46" s="44"/>
      <c r="X46" s="44"/>
      <c r="Y46" s="44"/>
      <c r="Z46" s="44"/>
    </row>
    <row r="47">
      <c r="A47" s="48"/>
      <c r="B47" s="49"/>
      <c r="C47" s="49"/>
      <c r="D47" s="51"/>
      <c r="E47" s="51"/>
      <c r="F47" s="51"/>
      <c r="G47" s="51"/>
      <c r="H47" s="51"/>
      <c r="I47" s="51"/>
      <c r="J47" s="51"/>
      <c r="K47" s="51"/>
      <c r="L47" s="51"/>
      <c r="M47" s="51"/>
      <c r="N47" s="51"/>
      <c r="O47" s="44"/>
      <c r="P47" s="44"/>
      <c r="Q47" s="44"/>
      <c r="R47" s="44"/>
      <c r="S47" s="44"/>
      <c r="T47" s="44"/>
      <c r="U47" s="44"/>
      <c r="V47" s="44"/>
      <c r="W47" s="44"/>
      <c r="X47" s="44"/>
      <c r="Y47" s="44"/>
      <c r="Z47" s="44"/>
    </row>
    <row r="48">
      <c r="A48" s="48" t="s">
        <v>2694</v>
      </c>
      <c r="B48" s="49"/>
      <c r="C48" s="49">
        <v>1.0</v>
      </c>
      <c r="D48" s="51"/>
      <c r="E48" s="51"/>
      <c r="F48" s="51"/>
      <c r="G48" s="51"/>
      <c r="H48" s="51"/>
      <c r="I48" s="49">
        <v>1.0</v>
      </c>
      <c r="J48" s="51"/>
      <c r="K48" s="51"/>
      <c r="L48" s="51"/>
      <c r="M48" s="51"/>
      <c r="N48" s="51"/>
      <c r="O48" s="44"/>
      <c r="P48" s="44"/>
      <c r="Q48" s="44"/>
      <c r="R48" s="44"/>
      <c r="S48" s="44"/>
      <c r="T48" s="44"/>
      <c r="U48" s="44"/>
      <c r="V48" s="44"/>
      <c r="W48" s="44"/>
      <c r="X48" s="44"/>
      <c r="Y48" s="44"/>
      <c r="Z48" s="44"/>
    </row>
    <row r="49">
      <c r="A49" s="48" t="s">
        <v>2696</v>
      </c>
      <c r="B49" s="49">
        <v>1.0</v>
      </c>
      <c r="C49" s="51"/>
      <c r="D49" s="51"/>
      <c r="E49" s="51"/>
      <c r="F49" s="51"/>
      <c r="G49" s="51"/>
      <c r="H49" s="51"/>
      <c r="I49" s="51"/>
      <c r="J49" s="51"/>
      <c r="K49" s="51"/>
      <c r="L49" s="51"/>
      <c r="M49" s="51"/>
      <c r="N49" s="51"/>
      <c r="O49" s="44"/>
      <c r="P49" s="44"/>
      <c r="Q49" s="44"/>
      <c r="R49" s="44"/>
      <c r="S49" s="44"/>
      <c r="T49" s="44"/>
      <c r="U49" s="44"/>
      <c r="V49" s="44"/>
      <c r="W49" s="44"/>
      <c r="X49" s="44"/>
      <c r="Y49" s="44"/>
      <c r="Z49" s="44"/>
    </row>
    <row r="50">
      <c r="A50" s="48" t="s">
        <v>2697</v>
      </c>
      <c r="B50" s="49"/>
      <c r="C50" s="49"/>
      <c r="D50" s="51"/>
      <c r="E50" s="51"/>
      <c r="F50" s="51"/>
      <c r="G50" s="51"/>
      <c r="H50" s="51"/>
      <c r="I50" s="51"/>
      <c r="J50" s="51"/>
      <c r="K50" s="49">
        <v>1.0</v>
      </c>
      <c r="L50" s="51"/>
      <c r="M50" s="49">
        <v>1.0</v>
      </c>
      <c r="N50" s="51"/>
      <c r="O50" s="44"/>
      <c r="P50" s="44"/>
      <c r="Q50" s="44"/>
      <c r="R50" s="44"/>
      <c r="S50" s="44"/>
      <c r="T50" s="44"/>
      <c r="U50" s="44"/>
      <c r="V50" s="44"/>
      <c r="W50" s="44"/>
      <c r="X50" s="44"/>
      <c r="Y50" s="44"/>
      <c r="Z50" s="44"/>
    </row>
    <row r="51">
      <c r="A51" s="48" t="s">
        <v>1226</v>
      </c>
      <c r="B51" s="49"/>
      <c r="C51" s="49"/>
      <c r="D51" s="51"/>
      <c r="E51" s="51"/>
      <c r="F51" s="51"/>
      <c r="G51" s="51"/>
      <c r="H51" s="51"/>
      <c r="I51" s="51"/>
      <c r="J51" s="51"/>
      <c r="K51" s="51"/>
      <c r="L51" s="49">
        <v>1.0</v>
      </c>
      <c r="M51" s="49">
        <v>1.0</v>
      </c>
      <c r="N51" s="51"/>
      <c r="O51" s="44"/>
      <c r="P51" s="44"/>
      <c r="Q51" s="44"/>
      <c r="R51" s="44"/>
      <c r="S51" s="44"/>
      <c r="T51" s="44"/>
      <c r="U51" s="44"/>
      <c r="V51" s="44"/>
      <c r="W51" s="44"/>
      <c r="X51" s="44"/>
      <c r="Y51" s="44"/>
      <c r="Z51" s="44"/>
    </row>
    <row r="52">
      <c r="A52" s="48" t="s">
        <v>1247</v>
      </c>
      <c r="B52" s="49"/>
      <c r="C52" s="49">
        <v>1.0</v>
      </c>
      <c r="D52" s="51"/>
      <c r="E52" s="51"/>
      <c r="F52" s="51"/>
      <c r="G52" s="51"/>
      <c r="H52" s="49">
        <v>1.0</v>
      </c>
      <c r="I52" s="51"/>
      <c r="J52" s="51"/>
      <c r="K52" s="51"/>
      <c r="L52" s="51"/>
      <c r="M52" s="51"/>
      <c r="N52" s="51"/>
      <c r="O52" s="44"/>
      <c r="P52" s="44"/>
      <c r="Q52" s="44"/>
      <c r="R52" s="44"/>
      <c r="S52" s="44"/>
      <c r="T52" s="44"/>
      <c r="U52" s="44"/>
      <c r="V52" s="44"/>
      <c r="W52" s="44"/>
      <c r="X52" s="44"/>
      <c r="Y52" s="44"/>
      <c r="Z52" s="44"/>
    </row>
    <row r="53">
      <c r="A53" s="48" t="s">
        <v>1267</v>
      </c>
      <c r="B53" s="49"/>
      <c r="C53" s="51"/>
      <c r="D53" s="51"/>
      <c r="E53" s="49">
        <v>1.0</v>
      </c>
      <c r="F53" s="51"/>
      <c r="G53" s="51"/>
      <c r="H53" s="51"/>
      <c r="I53" s="51"/>
      <c r="J53" s="51"/>
      <c r="K53" s="51"/>
      <c r="L53" s="51"/>
      <c r="M53" s="51"/>
      <c r="N53" s="51"/>
      <c r="O53" s="44"/>
      <c r="P53" s="44"/>
      <c r="Q53" s="44"/>
      <c r="R53" s="44"/>
      <c r="S53" s="44"/>
      <c r="T53" s="44"/>
      <c r="U53" s="44"/>
      <c r="V53" s="44"/>
      <c r="W53" s="44"/>
      <c r="X53" s="44"/>
      <c r="Y53" s="44"/>
      <c r="Z53" s="44"/>
    </row>
    <row r="54">
      <c r="A54" s="48" t="s">
        <v>2706</v>
      </c>
      <c r="B54" s="49"/>
      <c r="C54" s="49">
        <v>1.0</v>
      </c>
      <c r="D54" s="51"/>
      <c r="E54" s="51"/>
      <c r="F54" s="51"/>
      <c r="G54" s="51"/>
      <c r="H54" s="51"/>
      <c r="I54" s="51"/>
      <c r="J54" s="51"/>
      <c r="K54" s="49">
        <v>1.0</v>
      </c>
      <c r="L54" s="51"/>
      <c r="M54" s="49">
        <v>1.0</v>
      </c>
      <c r="N54" s="51"/>
      <c r="O54" s="44"/>
      <c r="P54" s="44"/>
      <c r="Q54" s="44"/>
      <c r="R54" s="44"/>
      <c r="S54" s="44"/>
      <c r="T54" s="44"/>
      <c r="U54" s="44"/>
      <c r="V54" s="44"/>
      <c r="W54" s="44"/>
      <c r="X54" s="44"/>
      <c r="Y54" s="44"/>
      <c r="Z54" s="44"/>
    </row>
    <row r="55">
      <c r="A55" s="48" t="s">
        <v>1300</v>
      </c>
      <c r="B55" s="49"/>
      <c r="C55" s="51"/>
      <c r="D55" s="49">
        <v>1.0</v>
      </c>
      <c r="E55" s="51"/>
      <c r="F55" s="51"/>
      <c r="G55" s="51"/>
      <c r="H55" s="51"/>
      <c r="I55" s="51"/>
      <c r="J55" s="51"/>
      <c r="K55" s="51"/>
      <c r="L55" s="51"/>
      <c r="M55" s="49">
        <v>1.0</v>
      </c>
      <c r="N55" s="51"/>
      <c r="O55" s="44"/>
      <c r="P55" s="44"/>
      <c r="Q55" s="44"/>
      <c r="R55" s="44"/>
      <c r="S55" s="44"/>
      <c r="T55" s="44"/>
      <c r="U55" s="44"/>
      <c r="V55" s="44"/>
      <c r="W55" s="44"/>
      <c r="X55" s="44"/>
      <c r="Y55" s="44"/>
      <c r="Z55" s="44"/>
    </row>
    <row r="56">
      <c r="A56" s="48" t="s">
        <v>1315</v>
      </c>
      <c r="B56" s="49"/>
      <c r="C56" s="49"/>
      <c r="D56" s="51"/>
      <c r="E56" s="51"/>
      <c r="F56" s="51"/>
      <c r="G56" s="49">
        <v>1.0</v>
      </c>
      <c r="H56" s="51"/>
      <c r="I56" s="51"/>
      <c r="J56" s="51"/>
      <c r="K56" s="51"/>
      <c r="L56" s="51"/>
      <c r="M56" s="51"/>
      <c r="N56" s="51"/>
      <c r="O56" s="44"/>
      <c r="P56" s="44"/>
      <c r="Q56" s="44"/>
      <c r="R56" s="44"/>
      <c r="S56" s="44"/>
      <c r="T56" s="44"/>
      <c r="U56" s="44"/>
      <c r="V56" s="44"/>
      <c r="W56" s="44"/>
      <c r="X56" s="44"/>
      <c r="Y56" s="44"/>
      <c r="Z56" s="44"/>
    </row>
    <row r="57">
      <c r="A57" s="48" t="s">
        <v>2709</v>
      </c>
      <c r="B57" s="49"/>
      <c r="C57" s="51"/>
      <c r="D57" s="51"/>
      <c r="E57" s="51"/>
      <c r="F57" s="49"/>
      <c r="G57" s="49">
        <v>1.0</v>
      </c>
      <c r="H57" s="51"/>
      <c r="I57" s="51"/>
      <c r="J57" s="51"/>
      <c r="K57" s="51"/>
      <c r="L57" s="51"/>
      <c r="M57" s="51"/>
      <c r="N57" s="51"/>
      <c r="O57" s="44"/>
      <c r="P57" s="44"/>
      <c r="Q57" s="44"/>
      <c r="R57" s="44"/>
      <c r="S57" s="44"/>
      <c r="T57" s="44"/>
      <c r="U57" s="44"/>
      <c r="V57" s="44"/>
      <c r="W57" s="44"/>
      <c r="X57" s="44"/>
      <c r="Y57" s="44"/>
      <c r="Z57" s="44"/>
    </row>
    <row r="58">
      <c r="A58" s="48" t="s">
        <v>1356</v>
      </c>
      <c r="B58" s="49"/>
      <c r="C58" s="51"/>
      <c r="D58" s="49">
        <v>1.0</v>
      </c>
      <c r="E58" s="51"/>
      <c r="F58" s="51"/>
      <c r="G58" s="51"/>
      <c r="H58" s="51"/>
      <c r="I58" s="51"/>
      <c r="J58" s="51"/>
      <c r="K58" s="51"/>
      <c r="L58" s="51"/>
      <c r="M58" s="49">
        <v>1.0</v>
      </c>
      <c r="N58" s="51"/>
      <c r="O58" s="44"/>
      <c r="P58" s="44"/>
      <c r="Q58" s="44"/>
      <c r="R58" s="44"/>
      <c r="S58" s="44"/>
      <c r="T58" s="44"/>
      <c r="U58" s="44"/>
      <c r="V58" s="44"/>
      <c r="W58" s="44"/>
      <c r="X58" s="44"/>
      <c r="Y58" s="44"/>
      <c r="Z58" s="44"/>
    </row>
    <row r="59">
      <c r="A59" s="48" t="s">
        <v>1373</v>
      </c>
      <c r="B59" s="49"/>
      <c r="C59" s="49"/>
      <c r="D59" s="51"/>
      <c r="E59" s="51"/>
      <c r="F59" s="51"/>
      <c r="G59" s="51"/>
      <c r="H59" s="51"/>
      <c r="I59" s="51"/>
      <c r="J59" s="51"/>
      <c r="K59" s="51"/>
      <c r="L59" s="49">
        <v>1.0</v>
      </c>
      <c r="M59" s="51"/>
      <c r="N59" s="51"/>
      <c r="O59" s="44"/>
      <c r="P59" s="44"/>
      <c r="Q59" s="44"/>
      <c r="R59" s="44"/>
      <c r="S59" s="44"/>
      <c r="T59" s="44"/>
      <c r="U59" s="44"/>
      <c r="V59" s="44"/>
      <c r="W59" s="44"/>
      <c r="X59" s="44"/>
      <c r="Y59" s="44"/>
      <c r="Z59" s="44"/>
    </row>
    <row r="60">
      <c r="A60" s="48" t="s">
        <v>188</v>
      </c>
      <c r="B60" s="49"/>
      <c r="C60" s="51"/>
      <c r="D60" s="51"/>
      <c r="E60" s="51"/>
      <c r="F60" s="51"/>
      <c r="G60" s="51"/>
      <c r="H60" s="51"/>
      <c r="I60" s="51"/>
      <c r="J60" s="51"/>
      <c r="K60" s="51"/>
      <c r="L60" s="51"/>
      <c r="M60" s="51"/>
      <c r="N60" s="49">
        <v>1.0</v>
      </c>
      <c r="O60" s="44"/>
      <c r="P60" s="44"/>
      <c r="Q60" s="44"/>
      <c r="R60" s="44"/>
      <c r="S60" s="44"/>
      <c r="T60" s="44"/>
      <c r="U60" s="44"/>
      <c r="V60" s="44"/>
      <c r="W60" s="44"/>
      <c r="X60" s="44"/>
      <c r="Y60" s="44"/>
      <c r="Z60" s="44"/>
    </row>
    <row r="61">
      <c r="A61" s="48" t="s">
        <v>1405</v>
      </c>
      <c r="B61" s="49"/>
      <c r="C61" s="51"/>
      <c r="D61" s="51"/>
      <c r="E61" s="51"/>
      <c r="F61" s="49">
        <v>1.0</v>
      </c>
      <c r="G61" s="51"/>
      <c r="H61" s="51"/>
      <c r="I61" s="51"/>
      <c r="J61" s="51"/>
      <c r="K61" s="51"/>
      <c r="L61" s="51"/>
      <c r="M61" s="49">
        <v>1.0</v>
      </c>
      <c r="N61" s="51"/>
      <c r="O61" s="44"/>
      <c r="P61" s="44"/>
      <c r="Q61" s="44"/>
      <c r="R61" s="44"/>
      <c r="S61" s="44"/>
      <c r="T61" s="44"/>
      <c r="U61" s="44"/>
      <c r="V61" s="44"/>
      <c r="W61" s="44"/>
      <c r="X61" s="44"/>
      <c r="Y61" s="44"/>
      <c r="Z61" s="44"/>
    </row>
    <row r="62">
      <c r="A62" s="48" t="s">
        <v>188</v>
      </c>
      <c r="B62" s="51"/>
      <c r="C62" s="51"/>
      <c r="D62" s="51"/>
      <c r="E62" s="51"/>
      <c r="F62" s="51"/>
      <c r="G62" s="51"/>
      <c r="H62" s="51"/>
      <c r="I62" s="51"/>
      <c r="J62" s="51"/>
      <c r="K62" s="51"/>
      <c r="L62" s="51"/>
      <c r="M62" s="51"/>
      <c r="N62" s="49">
        <v>1.0</v>
      </c>
      <c r="O62" s="44"/>
      <c r="P62" s="44"/>
      <c r="Q62" s="44"/>
      <c r="R62" s="44"/>
      <c r="S62" s="44"/>
      <c r="T62" s="44"/>
      <c r="U62" s="44"/>
      <c r="V62" s="44"/>
      <c r="W62" s="44"/>
      <c r="X62" s="44"/>
      <c r="Y62" s="44"/>
      <c r="Z62" s="44"/>
    </row>
    <row r="63">
      <c r="A63" s="48" t="s">
        <v>1445</v>
      </c>
      <c r="B63" s="49">
        <v>1.0</v>
      </c>
      <c r="C63" s="51"/>
      <c r="D63" s="51"/>
      <c r="E63" s="51"/>
      <c r="F63" s="51"/>
      <c r="G63" s="51"/>
      <c r="H63" s="51"/>
      <c r="I63" s="51"/>
      <c r="J63" s="51"/>
      <c r="K63" s="51"/>
      <c r="L63" s="51"/>
      <c r="M63" s="51"/>
      <c r="N63" s="51"/>
      <c r="O63" s="44"/>
      <c r="P63" s="44"/>
      <c r="Q63" s="44"/>
      <c r="R63" s="44"/>
      <c r="S63" s="44"/>
      <c r="T63" s="44"/>
      <c r="U63" s="44"/>
      <c r="V63" s="44"/>
      <c r="W63" s="44"/>
      <c r="X63" s="44"/>
      <c r="Y63" s="44"/>
      <c r="Z63" s="44"/>
    </row>
    <row r="64">
      <c r="A64" s="48" t="s">
        <v>2726</v>
      </c>
      <c r="B64" s="49"/>
      <c r="C64" s="51"/>
      <c r="D64" s="49">
        <v>1.0</v>
      </c>
      <c r="E64" s="51"/>
      <c r="F64" s="51"/>
      <c r="G64" s="51"/>
      <c r="H64" s="51"/>
      <c r="I64" s="51"/>
      <c r="J64" s="51"/>
      <c r="K64" s="51"/>
      <c r="L64" s="51"/>
      <c r="M64" s="51"/>
      <c r="N64" s="51"/>
      <c r="O64" s="44"/>
      <c r="P64" s="44"/>
      <c r="Q64" s="44"/>
      <c r="R64" s="44"/>
      <c r="S64" s="44"/>
      <c r="T64" s="44"/>
      <c r="U64" s="44"/>
      <c r="V64" s="44"/>
      <c r="W64" s="44"/>
      <c r="X64" s="44"/>
      <c r="Y64" s="44"/>
      <c r="Z64" s="44"/>
    </row>
    <row r="65">
      <c r="A65" s="48" t="s">
        <v>1474</v>
      </c>
      <c r="B65" s="49">
        <v>1.0</v>
      </c>
      <c r="C65" s="51"/>
      <c r="D65" s="51"/>
      <c r="E65" s="51"/>
      <c r="F65" s="51"/>
      <c r="G65" s="51"/>
      <c r="H65" s="51"/>
      <c r="I65" s="51"/>
      <c r="J65" s="51"/>
      <c r="K65" s="51"/>
      <c r="L65" s="51"/>
      <c r="M65" s="51"/>
      <c r="N65" s="51"/>
      <c r="O65" s="44"/>
      <c r="P65" s="44"/>
      <c r="Q65" s="44"/>
      <c r="R65" s="44"/>
      <c r="S65" s="44"/>
      <c r="T65" s="44"/>
      <c r="U65" s="44"/>
      <c r="V65" s="44"/>
      <c r="W65" s="44"/>
      <c r="X65" s="44"/>
      <c r="Y65" s="44"/>
      <c r="Z65" s="44"/>
    </row>
    <row r="66">
      <c r="A66" s="48" t="s">
        <v>1488</v>
      </c>
      <c r="B66" s="49"/>
      <c r="C66" s="51"/>
      <c r="D66" s="51"/>
      <c r="E66" s="51"/>
      <c r="F66" s="51"/>
      <c r="G66" s="51"/>
      <c r="H66" s="51"/>
      <c r="I66" s="51"/>
      <c r="J66" s="51"/>
      <c r="K66" s="49">
        <v>1.0</v>
      </c>
      <c r="L66" s="51"/>
      <c r="M66" s="51"/>
      <c r="N66" s="51"/>
      <c r="O66" s="44"/>
      <c r="P66" s="44"/>
      <c r="Q66" s="44"/>
      <c r="R66" s="44"/>
      <c r="S66" s="44"/>
      <c r="T66" s="44"/>
      <c r="U66" s="44"/>
      <c r="V66" s="44"/>
      <c r="W66" s="44"/>
      <c r="X66" s="44"/>
      <c r="Y66" s="44"/>
      <c r="Z66" s="44"/>
    </row>
    <row r="67">
      <c r="A67" s="48"/>
      <c r="B67" s="49"/>
      <c r="C67" s="51"/>
      <c r="D67" s="51"/>
      <c r="E67" s="51"/>
      <c r="F67" s="51"/>
      <c r="G67" s="51"/>
      <c r="H67" s="51"/>
      <c r="I67" s="51"/>
      <c r="J67" s="51"/>
      <c r="K67" s="49"/>
      <c r="L67" s="51"/>
      <c r="M67" s="51"/>
      <c r="N67" s="51"/>
      <c r="O67" s="44"/>
      <c r="P67" s="44"/>
      <c r="Q67" s="44"/>
      <c r="R67" s="44"/>
      <c r="S67" s="44"/>
      <c r="T67" s="44"/>
      <c r="U67" s="44"/>
      <c r="V67" s="44"/>
      <c r="W67" s="44"/>
      <c r="X67" s="44"/>
      <c r="Y67" s="44"/>
      <c r="Z67" s="44"/>
    </row>
    <row r="68">
      <c r="A68" s="48" t="s">
        <v>2733</v>
      </c>
      <c r="B68" s="49"/>
      <c r="C68" s="49">
        <v>1.0</v>
      </c>
      <c r="D68" s="51"/>
      <c r="E68" s="51"/>
      <c r="F68" s="51"/>
      <c r="G68" s="51"/>
      <c r="H68" s="51"/>
      <c r="I68" s="49">
        <v>1.0</v>
      </c>
      <c r="J68" s="51"/>
      <c r="K68" s="51"/>
      <c r="L68" s="51"/>
      <c r="M68" s="51"/>
      <c r="N68" s="51"/>
      <c r="O68" s="44"/>
      <c r="P68" s="44"/>
      <c r="Q68" s="44"/>
      <c r="R68" s="44"/>
      <c r="S68" s="44"/>
      <c r="T68" s="44"/>
      <c r="U68" s="44"/>
      <c r="V68" s="44"/>
      <c r="W68" s="44"/>
      <c r="X68" s="44"/>
      <c r="Y68" s="44"/>
      <c r="Z68" s="44"/>
    </row>
    <row r="69">
      <c r="A69" s="48"/>
      <c r="B69" s="49"/>
      <c r="C69" s="49"/>
      <c r="D69" s="51"/>
      <c r="E69" s="51"/>
      <c r="F69" s="51"/>
      <c r="G69" s="51"/>
      <c r="H69" s="51"/>
      <c r="I69" s="51"/>
      <c r="J69" s="51"/>
      <c r="K69" s="51"/>
      <c r="L69" s="51"/>
      <c r="M69" s="51"/>
      <c r="N69" s="51"/>
      <c r="O69" s="44"/>
      <c r="P69" s="44"/>
      <c r="Q69" s="44"/>
      <c r="R69" s="44"/>
      <c r="S69" s="44"/>
      <c r="T69" s="44"/>
      <c r="U69" s="44"/>
      <c r="V69" s="44"/>
      <c r="W69" s="44"/>
      <c r="X69" s="44"/>
      <c r="Y69" s="44"/>
      <c r="Z69" s="44"/>
    </row>
    <row r="70">
      <c r="A70" s="48" t="s">
        <v>1532</v>
      </c>
      <c r="B70" s="49"/>
      <c r="C70" s="49"/>
      <c r="D70" s="51"/>
      <c r="E70" s="51"/>
      <c r="F70" s="51"/>
      <c r="G70" s="51"/>
      <c r="H70" s="49">
        <v>1.0</v>
      </c>
      <c r="I70" s="51"/>
      <c r="J70" s="51"/>
      <c r="K70" s="51"/>
      <c r="L70" s="51"/>
      <c r="M70" s="49">
        <v>1.0</v>
      </c>
      <c r="N70" s="51"/>
      <c r="O70" s="44"/>
      <c r="P70" s="44"/>
      <c r="Q70" s="44"/>
      <c r="R70" s="44"/>
      <c r="S70" s="44"/>
      <c r="T70" s="44"/>
      <c r="U70" s="44"/>
      <c r="V70" s="44"/>
      <c r="W70" s="44"/>
      <c r="X70" s="44"/>
      <c r="Y70" s="44"/>
      <c r="Z70" s="44"/>
    </row>
    <row r="71">
      <c r="A71" s="48" t="s">
        <v>2739</v>
      </c>
      <c r="B71" s="49"/>
      <c r="C71" s="51"/>
      <c r="D71" s="51"/>
      <c r="E71" s="51"/>
      <c r="F71" s="51"/>
      <c r="G71" s="49">
        <v>1.0</v>
      </c>
      <c r="H71" s="51"/>
      <c r="I71" s="51"/>
      <c r="J71" s="51"/>
      <c r="K71" s="51"/>
      <c r="L71" s="49">
        <v>1.0</v>
      </c>
      <c r="M71" s="51"/>
      <c r="N71" s="51"/>
      <c r="O71" s="44"/>
      <c r="P71" s="44"/>
      <c r="Q71" s="44"/>
      <c r="R71" s="44"/>
      <c r="S71" s="44"/>
      <c r="T71" s="44"/>
      <c r="U71" s="44"/>
      <c r="V71" s="44"/>
      <c r="W71" s="44"/>
      <c r="X71" s="44"/>
      <c r="Y71" s="44"/>
      <c r="Z71" s="44"/>
    </row>
    <row r="72">
      <c r="A72" s="48" t="s">
        <v>1555</v>
      </c>
      <c r="B72" s="49"/>
      <c r="C72" s="51"/>
      <c r="D72" s="51"/>
      <c r="E72" s="51"/>
      <c r="F72" s="51"/>
      <c r="G72" s="51"/>
      <c r="H72" s="51"/>
      <c r="I72" s="51"/>
      <c r="J72" s="51"/>
      <c r="K72" s="49">
        <v>1.0</v>
      </c>
      <c r="L72" s="51"/>
      <c r="M72" s="51"/>
      <c r="N72" s="51"/>
      <c r="O72" s="44"/>
      <c r="P72" s="44"/>
      <c r="Q72" s="44"/>
      <c r="R72" s="44"/>
      <c r="S72" s="44"/>
      <c r="T72" s="44"/>
      <c r="U72" s="44"/>
      <c r="V72" s="44"/>
      <c r="W72" s="44"/>
      <c r="X72" s="44"/>
      <c r="Y72" s="44"/>
      <c r="Z72" s="44"/>
    </row>
    <row r="73">
      <c r="A73" s="48" t="s">
        <v>1566</v>
      </c>
      <c r="B73" s="49"/>
      <c r="C73" s="49"/>
      <c r="D73" s="51"/>
      <c r="E73" s="51"/>
      <c r="F73" s="49">
        <v>1.0</v>
      </c>
      <c r="G73" s="51"/>
      <c r="H73" s="51"/>
      <c r="I73" s="51"/>
      <c r="J73" s="51"/>
      <c r="K73" s="49">
        <v>1.0</v>
      </c>
      <c r="L73" s="51"/>
      <c r="M73" s="51"/>
      <c r="N73" s="51"/>
      <c r="O73" s="44"/>
      <c r="P73" s="44"/>
      <c r="Q73" s="44"/>
      <c r="R73" s="44"/>
      <c r="S73" s="44"/>
      <c r="T73" s="44"/>
      <c r="U73" s="44"/>
      <c r="V73" s="44"/>
      <c r="W73" s="44"/>
      <c r="X73" s="44"/>
      <c r="Y73" s="44"/>
      <c r="Z73" s="44"/>
    </row>
    <row r="74">
      <c r="A74" s="48" t="s">
        <v>1577</v>
      </c>
      <c r="B74" s="49"/>
      <c r="C74" s="49"/>
      <c r="D74" s="51"/>
      <c r="E74" s="51"/>
      <c r="F74" s="51"/>
      <c r="G74" s="51"/>
      <c r="H74" s="51"/>
      <c r="I74" s="51"/>
      <c r="J74" s="51"/>
      <c r="K74" s="49">
        <v>1.0</v>
      </c>
      <c r="L74" s="51"/>
      <c r="M74" s="51"/>
      <c r="N74" s="51"/>
      <c r="O74" s="44"/>
      <c r="P74" s="44"/>
      <c r="Q74" s="44"/>
      <c r="R74" s="44"/>
      <c r="S74" s="44"/>
      <c r="T74" s="44"/>
      <c r="U74" s="44"/>
      <c r="V74" s="44"/>
      <c r="W74" s="44"/>
      <c r="X74" s="44"/>
      <c r="Y74" s="44"/>
      <c r="Z74" s="44"/>
    </row>
    <row r="75">
      <c r="A75" s="48"/>
      <c r="B75" s="49"/>
      <c r="C75" s="49"/>
      <c r="D75" s="51"/>
      <c r="E75" s="51"/>
      <c r="F75" s="51"/>
      <c r="G75" s="51"/>
      <c r="H75" s="51"/>
      <c r="I75" s="51"/>
      <c r="J75" s="51"/>
      <c r="K75" s="49"/>
      <c r="L75" s="51"/>
      <c r="M75" s="51"/>
      <c r="N75" s="51"/>
      <c r="O75" s="44"/>
      <c r="P75" s="44"/>
      <c r="Q75" s="44"/>
      <c r="R75" s="44"/>
      <c r="S75" s="44"/>
      <c r="T75" s="44"/>
      <c r="U75" s="44"/>
      <c r="V75" s="44"/>
      <c r="W75" s="44"/>
      <c r="X75" s="44"/>
      <c r="Y75" s="44"/>
      <c r="Z75" s="44"/>
    </row>
    <row r="76">
      <c r="A76" s="48" t="s">
        <v>1599</v>
      </c>
      <c r="B76" s="49"/>
      <c r="C76" s="49"/>
      <c r="D76" s="51"/>
      <c r="E76" s="51"/>
      <c r="F76" s="49">
        <v>1.0</v>
      </c>
      <c r="G76" s="51"/>
      <c r="H76" s="51"/>
      <c r="I76" s="51"/>
      <c r="J76" s="51"/>
      <c r="K76" s="49">
        <v>1.0</v>
      </c>
      <c r="L76" s="51"/>
      <c r="M76" s="51"/>
      <c r="N76" s="51"/>
      <c r="O76" s="44"/>
      <c r="P76" s="44"/>
      <c r="Q76" s="44"/>
      <c r="R76" s="44"/>
      <c r="S76" s="44"/>
      <c r="T76" s="44"/>
      <c r="U76" s="44"/>
      <c r="V76" s="44"/>
      <c r="W76" s="44"/>
      <c r="X76" s="44"/>
      <c r="Y76" s="44"/>
      <c r="Z76" s="44"/>
    </row>
    <row r="77">
      <c r="A77" s="48" t="s">
        <v>1607</v>
      </c>
      <c r="B77" s="49"/>
      <c r="C77" s="51"/>
      <c r="D77" s="51"/>
      <c r="E77" s="51"/>
      <c r="F77" s="51"/>
      <c r="G77" s="51"/>
      <c r="H77" s="49">
        <v>1.0</v>
      </c>
      <c r="I77" s="51"/>
      <c r="J77" s="51"/>
      <c r="K77" s="51"/>
      <c r="L77" s="51"/>
      <c r="M77" s="49">
        <v>1.0</v>
      </c>
      <c r="N77" s="51"/>
      <c r="O77" s="44"/>
      <c r="P77" s="44"/>
      <c r="Q77" s="44"/>
      <c r="R77" s="44"/>
      <c r="S77" s="44"/>
      <c r="T77" s="44"/>
      <c r="U77" s="44"/>
      <c r="V77" s="44"/>
      <c r="W77" s="44"/>
      <c r="X77" s="44"/>
      <c r="Y77" s="44"/>
      <c r="Z77" s="44"/>
    </row>
    <row r="78">
      <c r="A78" s="48" t="s">
        <v>1622</v>
      </c>
      <c r="B78" s="49"/>
      <c r="C78" s="49"/>
      <c r="D78" s="49">
        <v>1.0</v>
      </c>
      <c r="E78" s="49"/>
      <c r="F78" s="50"/>
      <c r="G78" s="50"/>
      <c r="H78" s="51"/>
      <c r="I78" s="51"/>
      <c r="J78" s="51"/>
      <c r="K78" s="49">
        <v>1.0</v>
      </c>
      <c r="L78" s="51"/>
      <c r="M78" s="51"/>
      <c r="N78" s="51"/>
      <c r="O78" s="44"/>
      <c r="P78" s="44"/>
      <c r="Q78" s="44"/>
      <c r="R78" s="44"/>
      <c r="S78" s="44"/>
      <c r="T78" s="44"/>
      <c r="U78" s="44"/>
      <c r="V78" s="44"/>
      <c r="W78" s="44"/>
      <c r="X78" s="44"/>
      <c r="Y78" s="44"/>
      <c r="Z78" s="44"/>
    </row>
    <row r="79">
      <c r="A79" s="48" t="s">
        <v>1629</v>
      </c>
      <c r="B79" s="49"/>
      <c r="C79" s="51"/>
      <c r="D79" s="51"/>
      <c r="E79" s="51"/>
      <c r="F79" s="51"/>
      <c r="G79" s="51"/>
      <c r="H79" s="51"/>
      <c r="I79" s="51"/>
      <c r="J79" s="51"/>
      <c r="K79" s="51"/>
      <c r="L79" s="51"/>
      <c r="M79" s="51"/>
      <c r="N79" s="49">
        <v>1.0</v>
      </c>
      <c r="O79" s="44"/>
      <c r="P79" s="44"/>
      <c r="Q79" s="44"/>
      <c r="R79" s="44"/>
      <c r="S79" s="44"/>
      <c r="T79" s="44"/>
      <c r="U79" s="44"/>
      <c r="V79" s="44"/>
      <c r="W79" s="44"/>
      <c r="X79" s="44"/>
      <c r="Y79" s="44"/>
      <c r="Z79" s="44"/>
    </row>
    <row r="80">
      <c r="A80" s="48" t="s">
        <v>1641</v>
      </c>
      <c r="B80" s="49"/>
      <c r="C80" s="51"/>
      <c r="D80" s="51"/>
      <c r="E80" s="51"/>
      <c r="F80" s="51"/>
      <c r="G80" s="51"/>
      <c r="H80" s="49">
        <v>1.0</v>
      </c>
      <c r="I80" s="51"/>
      <c r="J80" s="51"/>
      <c r="K80" s="51"/>
      <c r="L80" s="49">
        <v>1.0</v>
      </c>
      <c r="M80" s="51"/>
      <c r="N80" s="51"/>
      <c r="O80" s="44"/>
      <c r="P80" s="44"/>
      <c r="Q80" s="44"/>
      <c r="R80" s="44"/>
      <c r="S80" s="44"/>
      <c r="T80" s="44"/>
      <c r="U80" s="44"/>
      <c r="V80" s="44"/>
      <c r="W80" s="44"/>
      <c r="X80" s="44"/>
      <c r="Y80" s="44"/>
      <c r="Z80" s="44"/>
    </row>
    <row r="81">
      <c r="A81" s="48" t="s">
        <v>1650</v>
      </c>
      <c r="B81" s="49"/>
      <c r="C81" s="49"/>
      <c r="D81" s="51"/>
      <c r="E81" s="51"/>
      <c r="F81" s="49">
        <v>1.0</v>
      </c>
      <c r="G81" s="51"/>
      <c r="H81" s="51"/>
      <c r="I81" s="51"/>
      <c r="J81" s="51"/>
      <c r="K81" s="51"/>
      <c r="L81" s="51"/>
      <c r="M81" s="49">
        <v>1.0</v>
      </c>
      <c r="N81" s="51"/>
      <c r="O81" s="44"/>
      <c r="P81" s="44"/>
      <c r="Q81" s="44"/>
      <c r="R81" s="44"/>
      <c r="S81" s="44"/>
      <c r="T81" s="44"/>
      <c r="U81" s="44"/>
      <c r="V81" s="44"/>
      <c r="W81" s="44"/>
      <c r="X81" s="44"/>
      <c r="Y81" s="44"/>
      <c r="Z81" s="44"/>
    </row>
    <row r="82">
      <c r="A82" s="48"/>
      <c r="B82" s="49"/>
      <c r="C82" s="49"/>
      <c r="D82" s="51"/>
      <c r="E82" s="51"/>
      <c r="F82" s="49"/>
      <c r="G82" s="51"/>
      <c r="H82" s="51"/>
      <c r="I82" s="51"/>
      <c r="J82" s="51"/>
      <c r="K82" s="51"/>
      <c r="L82" s="51"/>
      <c r="M82" s="51"/>
      <c r="N82" s="51"/>
      <c r="O82" s="44"/>
      <c r="P82" s="44"/>
      <c r="Q82" s="44"/>
      <c r="R82" s="44"/>
      <c r="S82" s="44"/>
      <c r="T82" s="44"/>
      <c r="U82" s="44"/>
      <c r="V82" s="44"/>
      <c r="W82" s="44"/>
      <c r="X82" s="44"/>
      <c r="Y82" s="44"/>
      <c r="Z82" s="44"/>
    </row>
    <row r="83">
      <c r="A83" s="48" t="s">
        <v>2760</v>
      </c>
      <c r="B83" s="49"/>
      <c r="C83" s="49"/>
      <c r="D83" s="49"/>
      <c r="E83" s="51"/>
      <c r="F83" s="50"/>
      <c r="G83" s="51"/>
      <c r="H83" s="49">
        <v>1.0</v>
      </c>
      <c r="I83" s="51"/>
      <c r="J83" s="51"/>
      <c r="K83" s="51"/>
      <c r="L83" s="51"/>
      <c r="M83" s="49">
        <v>1.0</v>
      </c>
      <c r="N83" s="51"/>
      <c r="O83" s="44"/>
      <c r="P83" s="44"/>
      <c r="Q83" s="44"/>
      <c r="R83" s="44"/>
      <c r="S83" s="44"/>
      <c r="T83" s="44"/>
      <c r="U83" s="44"/>
      <c r="V83" s="44"/>
      <c r="W83" s="44"/>
      <c r="X83" s="44"/>
      <c r="Y83" s="44"/>
      <c r="Z83" s="44"/>
    </row>
    <row r="84">
      <c r="A84" s="48" t="s">
        <v>1675</v>
      </c>
      <c r="B84" s="49">
        <v>1.0</v>
      </c>
      <c r="C84" s="51"/>
      <c r="D84" s="51"/>
      <c r="E84" s="51"/>
      <c r="F84" s="51"/>
      <c r="G84" s="51"/>
      <c r="H84" s="51"/>
      <c r="I84" s="51"/>
      <c r="J84" s="51"/>
      <c r="K84" s="51"/>
      <c r="L84" s="51"/>
      <c r="M84" s="51"/>
      <c r="N84" s="51"/>
      <c r="O84" s="44"/>
      <c r="P84" s="44"/>
      <c r="Q84" s="44"/>
      <c r="R84" s="44"/>
      <c r="S84" s="44"/>
      <c r="T84" s="44"/>
      <c r="U84" s="44"/>
      <c r="V84" s="44"/>
      <c r="W84" s="44"/>
      <c r="X84" s="44"/>
      <c r="Y84" s="44"/>
      <c r="Z84" s="44"/>
    </row>
    <row r="85">
      <c r="A85" s="48" t="s">
        <v>1682</v>
      </c>
      <c r="B85" s="49"/>
      <c r="C85" s="49"/>
      <c r="D85" s="49"/>
      <c r="E85" s="49"/>
      <c r="F85" s="51"/>
      <c r="G85" s="49">
        <v>1.0</v>
      </c>
      <c r="H85" s="51"/>
      <c r="I85" s="49">
        <v>1.0</v>
      </c>
      <c r="J85" s="51"/>
      <c r="K85" s="49">
        <v>1.0</v>
      </c>
      <c r="L85" s="51"/>
      <c r="M85" s="51"/>
      <c r="N85" s="51"/>
      <c r="O85" s="44"/>
      <c r="P85" s="44"/>
      <c r="Q85" s="44"/>
      <c r="R85" s="44"/>
      <c r="S85" s="44"/>
      <c r="T85" s="44"/>
      <c r="U85" s="44"/>
      <c r="V85" s="44"/>
      <c r="W85" s="44"/>
      <c r="X85" s="44"/>
      <c r="Y85" s="44"/>
      <c r="Z85" s="44"/>
    </row>
    <row r="86">
      <c r="A86" s="48" t="s">
        <v>2766</v>
      </c>
      <c r="B86" s="49"/>
      <c r="C86" s="49"/>
      <c r="D86" s="49">
        <v>1.0</v>
      </c>
      <c r="E86" s="51"/>
      <c r="F86" s="49"/>
      <c r="G86" s="51"/>
      <c r="H86" s="51"/>
      <c r="I86" s="51"/>
      <c r="J86" s="51"/>
      <c r="K86" s="49">
        <v>1.0</v>
      </c>
      <c r="L86" s="49">
        <v>1.0</v>
      </c>
      <c r="M86" s="51"/>
      <c r="N86" s="51"/>
      <c r="O86" s="44"/>
      <c r="P86" s="44"/>
      <c r="Q86" s="44"/>
      <c r="R86" s="44"/>
      <c r="S86" s="44"/>
      <c r="T86" s="44"/>
      <c r="U86" s="44"/>
      <c r="V86" s="44"/>
      <c r="W86" s="44"/>
      <c r="X86" s="44"/>
      <c r="Y86" s="44"/>
      <c r="Z86" s="44"/>
    </row>
    <row r="87">
      <c r="A87" s="48"/>
      <c r="B87" s="49"/>
      <c r="C87" s="49"/>
      <c r="D87" s="49"/>
      <c r="E87" s="51"/>
      <c r="F87" s="49"/>
      <c r="G87" s="51"/>
      <c r="H87" s="51"/>
      <c r="I87" s="51"/>
      <c r="J87" s="51"/>
      <c r="K87" s="49"/>
      <c r="L87" s="49"/>
      <c r="M87" s="51"/>
      <c r="N87" s="51"/>
      <c r="O87" s="44"/>
      <c r="P87" s="44"/>
      <c r="Q87" s="44"/>
      <c r="R87" s="44"/>
      <c r="S87" s="44"/>
      <c r="T87" s="44"/>
      <c r="U87" s="44"/>
      <c r="V87" s="44"/>
      <c r="W87" s="44"/>
      <c r="X87" s="44"/>
      <c r="Y87" s="44"/>
      <c r="Z87" s="44"/>
    </row>
    <row r="88">
      <c r="A88" s="48"/>
      <c r="B88" s="49"/>
      <c r="C88" s="49"/>
      <c r="D88" s="49"/>
      <c r="E88" s="51"/>
      <c r="F88" s="49"/>
      <c r="G88" s="51"/>
      <c r="H88" s="51"/>
      <c r="I88" s="51"/>
      <c r="J88" s="51"/>
      <c r="K88" s="49"/>
      <c r="L88" s="49"/>
      <c r="M88" s="51"/>
      <c r="N88" s="51"/>
      <c r="O88" s="44"/>
      <c r="P88" s="44"/>
      <c r="Q88" s="44"/>
      <c r="R88" s="44"/>
      <c r="S88" s="44"/>
      <c r="T88" s="44"/>
      <c r="U88" s="44"/>
      <c r="V88" s="44"/>
      <c r="W88" s="44"/>
      <c r="X88" s="44"/>
      <c r="Y88" s="44"/>
      <c r="Z88" s="44"/>
    </row>
    <row r="89">
      <c r="A89" s="48" t="s">
        <v>2767</v>
      </c>
      <c r="B89" s="49"/>
      <c r="C89" s="49"/>
      <c r="D89" s="49">
        <v>1.0</v>
      </c>
      <c r="E89" s="51"/>
      <c r="F89" s="51"/>
      <c r="G89" s="51"/>
      <c r="H89" s="51"/>
      <c r="I89" s="51"/>
      <c r="J89" s="51"/>
      <c r="K89" s="51"/>
      <c r="L89" s="51"/>
      <c r="M89" s="49">
        <v>1.0</v>
      </c>
      <c r="N89" s="51"/>
      <c r="O89" s="44"/>
      <c r="P89" s="44"/>
      <c r="Q89" s="44"/>
      <c r="R89" s="44"/>
      <c r="S89" s="44"/>
      <c r="T89" s="44"/>
      <c r="U89" s="44"/>
      <c r="V89" s="44"/>
      <c r="W89" s="44"/>
      <c r="X89" s="44"/>
      <c r="Y89" s="44"/>
      <c r="Z89" s="44"/>
    </row>
    <row r="90">
      <c r="A90" s="48" t="s">
        <v>1734</v>
      </c>
      <c r="B90" s="49">
        <v>1.0</v>
      </c>
      <c r="C90" s="51"/>
      <c r="D90" s="51"/>
      <c r="E90" s="51"/>
      <c r="F90" s="51"/>
      <c r="G90" s="51"/>
      <c r="H90" s="51"/>
      <c r="I90" s="51"/>
      <c r="J90" s="51"/>
      <c r="K90" s="51"/>
      <c r="L90" s="51"/>
      <c r="M90" s="51"/>
      <c r="N90" s="51"/>
      <c r="O90" s="44"/>
      <c r="P90" s="44"/>
      <c r="Q90" s="44"/>
      <c r="R90" s="44"/>
      <c r="S90" s="44"/>
      <c r="T90" s="44"/>
      <c r="U90" s="44"/>
      <c r="V90" s="44"/>
      <c r="W90" s="44"/>
      <c r="X90" s="44"/>
      <c r="Y90" s="44"/>
      <c r="Z90" s="44"/>
    </row>
    <row r="91">
      <c r="A91" s="48" t="s">
        <v>711</v>
      </c>
      <c r="B91" s="51"/>
      <c r="C91" s="51"/>
      <c r="D91" s="51"/>
      <c r="E91" s="51"/>
      <c r="F91" s="51"/>
      <c r="G91" s="51"/>
      <c r="H91" s="51"/>
      <c r="I91" s="51"/>
      <c r="J91" s="51"/>
      <c r="K91" s="51"/>
      <c r="L91" s="51"/>
      <c r="M91" s="51"/>
      <c r="N91" s="49">
        <v>1.0</v>
      </c>
      <c r="O91" s="44"/>
      <c r="P91" s="44"/>
      <c r="Q91" s="44"/>
      <c r="R91" s="44"/>
      <c r="S91" s="44"/>
      <c r="T91" s="44"/>
      <c r="U91" s="44"/>
      <c r="V91" s="44"/>
      <c r="W91" s="44"/>
      <c r="X91" s="44"/>
      <c r="Y91" s="44"/>
      <c r="Z91" s="44"/>
    </row>
    <row r="92">
      <c r="A92" s="48" t="s">
        <v>1753</v>
      </c>
      <c r="B92" s="51"/>
      <c r="C92" s="51"/>
      <c r="D92" s="51"/>
      <c r="E92" s="51"/>
      <c r="F92" s="51"/>
      <c r="G92" s="51"/>
      <c r="H92" s="51"/>
      <c r="I92" s="51"/>
      <c r="J92" s="51"/>
      <c r="K92" s="51"/>
      <c r="L92" s="51"/>
      <c r="M92" s="51"/>
      <c r="N92" s="49">
        <v>1.0</v>
      </c>
      <c r="O92" s="44"/>
      <c r="P92" s="44"/>
      <c r="Q92" s="44"/>
      <c r="R92" s="44"/>
      <c r="S92" s="44"/>
      <c r="T92" s="44"/>
      <c r="U92" s="44"/>
      <c r="V92" s="44"/>
      <c r="W92" s="44"/>
      <c r="X92" s="44"/>
      <c r="Y92" s="44"/>
      <c r="Z92" s="44"/>
    </row>
    <row r="93">
      <c r="A93" s="48" t="s">
        <v>1126</v>
      </c>
      <c r="B93" s="51"/>
      <c r="C93" s="51"/>
      <c r="D93" s="51"/>
      <c r="E93" s="51"/>
      <c r="F93" s="51"/>
      <c r="G93" s="51"/>
      <c r="H93" s="51"/>
      <c r="I93" s="51"/>
      <c r="J93" s="51"/>
      <c r="K93" s="51"/>
      <c r="L93" s="51"/>
      <c r="M93" s="51"/>
      <c r="N93" s="49">
        <v>1.0</v>
      </c>
      <c r="O93" s="44"/>
      <c r="P93" s="44"/>
      <c r="Q93" s="44"/>
      <c r="R93" s="44"/>
      <c r="S93" s="44"/>
      <c r="T93" s="44"/>
      <c r="U93" s="44"/>
      <c r="V93" s="44"/>
      <c r="W93" s="44"/>
      <c r="X93" s="44"/>
      <c r="Y93" s="44"/>
      <c r="Z93" s="44"/>
    </row>
    <row r="94">
      <c r="A94" s="62"/>
      <c r="B94" s="49"/>
      <c r="C94" s="49"/>
      <c r="D94" s="49"/>
      <c r="E94" s="49"/>
      <c r="F94" s="49"/>
      <c r="G94" s="51"/>
      <c r="H94" s="51"/>
      <c r="I94" s="51"/>
      <c r="J94" s="49"/>
      <c r="K94" s="51"/>
      <c r="L94" s="49"/>
      <c r="M94" s="51"/>
      <c r="N94" s="51"/>
      <c r="O94" s="44"/>
      <c r="P94" s="44"/>
      <c r="Q94" s="44"/>
      <c r="R94" s="44"/>
      <c r="S94" s="44"/>
      <c r="T94" s="44"/>
      <c r="U94" s="44"/>
      <c r="V94" s="44"/>
      <c r="W94" s="44"/>
      <c r="X94" s="44"/>
      <c r="Y94" s="44"/>
      <c r="Z94" s="44"/>
    </row>
    <row r="95" ht="123.0" customHeight="1">
      <c r="A95" s="1" t="s">
        <v>1775</v>
      </c>
      <c r="B95" s="49"/>
      <c r="C95" s="49"/>
      <c r="D95" s="49">
        <v>1.0</v>
      </c>
      <c r="E95" s="49"/>
      <c r="F95" s="49"/>
      <c r="G95" s="51"/>
      <c r="H95" s="51"/>
      <c r="I95" s="51"/>
      <c r="J95" s="49">
        <v>1.0</v>
      </c>
      <c r="K95" s="49"/>
      <c r="L95" s="49"/>
      <c r="M95" s="51"/>
      <c r="N95" s="51"/>
      <c r="O95" s="44"/>
      <c r="P95" s="44"/>
      <c r="Q95" s="44"/>
      <c r="R95" s="44"/>
      <c r="S95" s="44"/>
      <c r="T95" s="44"/>
      <c r="U95" s="44"/>
      <c r="V95" s="44"/>
      <c r="W95" s="44"/>
      <c r="X95" s="44"/>
      <c r="Y95" s="44"/>
      <c r="Z95" s="44"/>
    </row>
    <row r="96">
      <c r="A96" s="48" t="s">
        <v>1098</v>
      </c>
      <c r="B96" s="49">
        <v>1.0</v>
      </c>
      <c r="C96" s="51"/>
      <c r="D96" s="51"/>
      <c r="E96" s="51"/>
      <c r="F96" s="51"/>
      <c r="G96" s="51"/>
      <c r="H96" s="51"/>
      <c r="I96" s="51"/>
      <c r="J96" s="51"/>
      <c r="K96" s="51"/>
      <c r="L96" s="51"/>
      <c r="M96" s="51"/>
      <c r="N96" s="51"/>
      <c r="O96" s="44"/>
      <c r="P96" s="44"/>
      <c r="Q96" s="44"/>
      <c r="R96" s="44"/>
      <c r="S96" s="44"/>
      <c r="T96" s="44"/>
      <c r="U96" s="44"/>
      <c r="V96" s="44"/>
      <c r="W96" s="44"/>
      <c r="X96" s="44"/>
      <c r="Y96" s="44"/>
      <c r="Z96" s="44"/>
    </row>
    <row r="97">
      <c r="A97" s="48" t="s">
        <v>2780</v>
      </c>
      <c r="B97" s="49"/>
      <c r="C97" s="49"/>
      <c r="D97" s="51"/>
      <c r="E97" s="51"/>
      <c r="F97" s="51"/>
      <c r="G97" s="51"/>
      <c r="H97" s="51"/>
      <c r="I97" s="51"/>
      <c r="J97" s="51"/>
      <c r="K97" s="49">
        <v>1.0</v>
      </c>
      <c r="L97" s="51"/>
      <c r="M97" s="51"/>
      <c r="N97" s="51"/>
      <c r="O97" s="44"/>
      <c r="P97" s="44"/>
      <c r="Q97" s="44"/>
      <c r="R97" s="44"/>
      <c r="S97" s="44"/>
      <c r="T97" s="44"/>
      <c r="U97" s="44"/>
      <c r="V97" s="44"/>
      <c r="W97" s="44"/>
      <c r="X97" s="44"/>
      <c r="Y97" s="44"/>
      <c r="Z97" s="44"/>
    </row>
    <row r="98">
      <c r="A98" s="48" t="s">
        <v>1804</v>
      </c>
      <c r="B98" s="49"/>
      <c r="C98" s="49">
        <v>1.0</v>
      </c>
      <c r="D98" s="51"/>
      <c r="E98" s="51"/>
      <c r="F98" s="51"/>
      <c r="G98" s="51"/>
      <c r="H98" s="51"/>
      <c r="I98" s="51"/>
      <c r="J98" s="51"/>
      <c r="K98" s="51"/>
      <c r="L98" s="51"/>
      <c r="M98" s="49">
        <v>1.0</v>
      </c>
      <c r="N98" s="51"/>
      <c r="O98" s="44"/>
      <c r="P98" s="44"/>
      <c r="Q98" s="44"/>
      <c r="R98" s="44"/>
      <c r="S98" s="44"/>
      <c r="T98" s="44"/>
      <c r="U98" s="44"/>
      <c r="V98" s="44"/>
      <c r="W98" s="44"/>
      <c r="X98" s="44"/>
      <c r="Y98" s="44"/>
      <c r="Z98" s="44"/>
    </row>
    <row r="99">
      <c r="A99" s="48" t="s">
        <v>1814</v>
      </c>
      <c r="B99" s="49">
        <v>1.0</v>
      </c>
      <c r="C99" s="51"/>
      <c r="D99" s="51"/>
      <c r="E99" s="51"/>
      <c r="F99" s="51"/>
      <c r="G99" s="51"/>
      <c r="H99" s="51"/>
      <c r="I99" s="51"/>
      <c r="J99" s="51"/>
      <c r="K99" s="51"/>
      <c r="L99" s="51"/>
      <c r="M99" s="51"/>
      <c r="N99" s="51"/>
      <c r="O99" s="44"/>
      <c r="P99" s="44"/>
      <c r="Q99" s="44"/>
      <c r="R99" s="44"/>
      <c r="S99" s="44"/>
      <c r="T99" s="44"/>
      <c r="U99" s="44"/>
      <c r="V99" s="44"/>
      <c r="W99" s="44"/>
      <c r="X99" s="44"/>
      <c r="Y99" s="44"/>
      <c r="Z99" s="44"/>
    </row>
    <row r="100">
      <c r="A100" s="48" t="s">
        <v>2785</v>
      </c>
      <c r="B100" s="51"/>
      <c r="C100" s="51"/>
      <c r="D100" s="51"/>
      <c r="E100" s="51"/>
      <c r="F100" s="51"/>
      <c r="G100" s="51"/>
      <c r="H100" s="51"/>
      <c r="I100" s="51"/>
      <c r="J100" s="51"/>
      <c r="K100" s="51"/>
      <c r="L100" s="51"/>
      <c r="M100" s="51"/>
      <c r="N100" s="49">
        <v>1.0</v>
      </c>
      <c r="O100" s="44"/>
      <c r="P100" s="44"/>
      <c r="Q100" s="44"/>
      <c r="R100" s="44"/>
      <c r="S100" s="44"/>
      <c r="T100" s="44"/>
      <c r="U100" s="44"/>
      <c r="V100" s="44"/>
      <c r="W100" s="44"/>
      <c r="X100" s="44"/>
      <c r="Y100" s="44"/>
      <c r="Z100" s="44"/>
    </row>
    <row r="101">
      <c r="A101" s="48" t="s">
        <v>1834</v>
      </c>
      <c r="B101" s="49"/>
      <c r="C101" s="49">
        <v>1.0</v>
      </c>
      <c r="D101" s="51"/>
      <c r="E101" s="51"/>
      <c r="F101" s="51"/>
      <c r="G101" s="49">
        <v>1.0</v>
      </c>
      <c r="H101" s="51"/>
      <c r="I101" s="51"/>
      <c r="J101" s="51"/>
      <c r="K101" s="51"/>
      <c r="L101" s="51"/>
      <c r="M101" s="51"/>
      <c r="N101" s="51"/>
      <c r="O101" s="44"/>
      <c r="P101" s="44"/>
      <c r="Q101" s="44"/>
      <c r="R101" s="44"/>
      <c r="S101" s="44"/>
      <c r="T101" s="44"/>
      <c r="U101" s="44"/>
      <c r="V101" s="44"/>
      <c r="W101" s="44"/>
      <c r="X101" s="44"/>
      <c r="Y101" s="44"/>
      <c r="Z101" s="44"/>
    </row>
    <row r="102">
      <c r="A102" s="48" t="s">
        <v>1445</v>
      </c>
      <c r="B102" s="49">
        <v>1.0</v>
      </c>
      <c r="C102" s="51"/>
      <c r="D102" s="51"/>
      <c r="E102" s="51"/>
      <c r="F102" s="51"/>
      <c r="G102" s="51"/>
      <c r="H102" s="51"/>
      <c r="I102" s="51"/>
      <c r="J102" s="51"/>
      <c r="K102" s="51"/>
      <c r="L102" s="51"/>
      <c r="M102" s="51"/>
      <c r="N102" s="51"/>
      <c r="O102" s="44"/>
      <c r="P102" s="44"/>
      <c r="Q102" s="44"/>
      <c r="R102" s="44"/>
      <c r="S102" s="44"/>
      <c r="T102" s="44"/>
      <c r="U102" s="44"/>
      <c r="V102" s="44"/>
      <c r="W102" s="44"/>
      <c r="X102" s="44"/>
      <c r="Y102" s="44"/>
      <c r="Z102" s="44"/>
    </row>
    <row r="103">
      <c r="A103" s="48"/>
      <c r="B103" s="49"/>
      <c r="C103" s="51"/>
      <c r="D103" s="51"/>
      <c r="E103" s="51"/>
      <c r="F103" s="51"/>
      <c r="G103" s="51"/>
      <c r="H103" s="51"/>
      <c r="I103" s="51"/>
      <c r="J103" s="51"/>
      <c r="K103" s="51"/>
      <c r="L103" s="51"/>
      <c r="M103" s="51"/>
      <c r="N103" s="51"/>
      <c r="O103" s="44"/>
      <c r="P103" s="44"/>
      <c r="Q103" s="44"/>
      <c r="R103" s="44"/>
      <c r="S103" s="44"/>
      <c r="T103" s="44"/>
      <c r="U103" s="44"/>
      <c r="V103" s="44"/>
      <c r="W103" s="44"/>
      <c r="X103" s="44"/>
      <c r="Y103" s="44"/>
      <c r="Z103" s="44"/>
    </row>
    <row r="104">
      <c r="A104" s="48" t="s">
        <v>2788</v>
      </c>
      <c r="B104" s="49"/>
      <c r="C104" s="49">
        <v>1.0</v>
      </c>
      <c r="D104" s="49"/>
      <c r="E104" s="49"/>
      <c r="F104" s="49"/>
      <c r="G104" s="51"/>
      <c r="H104" s="51"/>
      <c r="I104" s="51"/>
      <c r="J104" s="49">
        <v>1.0</v>
      </c>
      <c r="K104" s="51"/>
      <c r="L104" s="51"/>
      <c r="M104" s="49">
        <v>1.0</v>
      </c>
      <c r="N104" s="51"/>
      <c r="O104" s="44"/>
      <c r="P104" s="44"/>
      <c r="Q104" s="44"/>
      <c r="R104" s="44"/>
      <c r="S104" s="44"/>
      <c r="T104" s="44"/>
      <c r="U104" s="44"/>
      <c r="V104" s="44"/>
      <c r="W104" s="44"/>
      <c r="X104" s="44"/>
      <c r="Y104" s="44"/>
      <c r="Z104" s="44"/>
    </row>
    <row r="105">
      <c r="A105" s="48"/>
      <c r="B105" s="51"/>
      <c r="C105" s="51"/>
      <c r="D105" s="51"/>
      <c r="E105" s="51"/>
      <c r="F105" s="51"/>
      <c r="G105" s="51"/>
      <c r="H105" s="51"/>
      <c r="I105" s="51"/>
      <c r="J105" s="51"/>
      <c r="K105" s="51"/>
      <c r="L105" s="51"/>
      <c r="M105" s="51"/>
      <c r="N105" s="49"/>
      <c r="O105" s="44"/>
      <c r="P105" s="44"/>
      <c r="Q105" s="44"/>
      <c r="R105" s="44"/>
      <c r="S105" s="44"/>
      <c r="T105" s="44"/>
      <c r="U105" s="44"/>
      <c r="V105" s="44"/>
      <c r="W105" s="44"/>
      <c r="X105" s="44"/>
      <c r="Y105" s="44"/>
      <c r="Z105" s="44"/>
    </row>
    <row r="106">
      <c r="A106" s="48" t="s">
        <v>188</v>
      </c>
      <c r="B106" s="51"/>
      <c r="C106" s="51"/>
      <c r="D106" s="51"/>
      <c r="E106" s="51"/>
      <c r="F106" s="51"/>
      <c r="G106" s="51"/>
      <c r="H106" s="51"/>
      <c r="I106" s="51"/>
      <c r="J106" s="51"/>
      <c r="K106" s="51"/>
      <c r="L106" s="51"/>
      <c r="M106" s="51"/>
      <c r="N106" s="49">
        <v>1.0</v>
      </c>
      <c r="O106" s="44"/>
      <c r="P106" s="44"/>
      <c r="Q106" s="44"/>
      <c r="R106" s="44"/>
      <c r="S106" s="44"/>
      <c r="T106" s="44"/>
      <c r="U106" s="44"/>
      <c r="V106" s="44"/>
      <c r="W106" s="44"/>
      <c r="X106" s="44"/>
      <c r="Y106" s="44"/>
      <c r="Z106" s="44"/>
    </row>
    <row r="107">
      <c r="A107" s="48" t="s">
        <v>1894</v>
      </c>
      <c r="B107" s="51"/>
      <c r="C107" s="51"/>
      <c r="D107" s="51"/>
      <c r="E107" s="51"/>
      <c r="F107" s="51"/>
      <c r="G107" s="51"/>
      <c r="H107" s="51"/>
      <c r="I107" s="51"/>
      <c r="J107" s="51"/>
      <c r="K107" s="51"/>
      <c r="L107" s="51"/>
      <c r="M107" s="51"/>
      <c r="N107" s="49">
        <v>1.0</v>
      </c>
      <c r="O107" s="44"/>
      <c r="P107" s="44"/>
      <c r="Q107" s="44"/>
      <c r="R107" s="44"/>
      <c r="S107" s="44"/>
      <c r="T107" s="44"/>
      <c r="U107" s="44"/>
      <c r="V107" s="44"/>
      <c r="W107" s="44"/>
      <c r="X107" s="44"/>
      <c r="Y107" s="44"/>
      <c r="Z107" s="44"/>
    </row>
    <row r="108">
      <c r="A108" s="48" t="s">
        <v>1902</v>
      </c>
      <c r="B108" s="51"/>
      <c r="C108" s="51"/>
      <c r="D108" s="51"/>
      <c r="E108" s="51"/>
      <c r="F108" s="51"/>
      <c r="G108" s="51"/>
      <c r="H108" s="51"/>
      <c r="I108" s="51"/>
      <c r="J108" s="51"/>
      <c r="K108" s="51"/>
      <c r="L108" s="51"/>
      <c r="M108" s="51"/>
      <c r="N108" s="49">
        <v>1.0</v>
      </c>
      <c r="O108" s="44"/>
      <c r="P108" s="44"/>
      <c r="Q108" s="44"/>
      <c r="R108" s="44"/>
      <c r="S108" s="44"/>
      <c r="T108" s="44"/>
      <c r="U108" s="44"/>
      <c r="V108" s="44"/>
      <c r="W108" s="44"/>
      <c r="X108" s="44"/>
      <c r="Y108" s="44"/>
      <c r="Z108" s="44"/>
    </row>
    <row r="109">
      <c r="A109" s="48" t="s">
        <v>1914</v>
      </c>
      <c r="B109" s="51"/>
      <c r="C109" s="51"/>
      <c r="D109" s="51"/>
      <c r="E109" s="51"/>
      <c r="F109" s="51"/>
      <c r="G109" s="51"/>
      <c r="H109" s="51"/>
      <c r="I109" s="51"/>
      <c r="J109" s="51"/>
      <c r="K109" s="51"/>
      <c r="L109" s="51"/>
      <c r="M109" s="51"/>
      <c r="N109" s="49">
        <v>1.0</v>
      </c>
      <c r="O109" s="44"/>
      <c r="P109" s="44"/>
      <c r="Q109" s="44"/>
      <c r="R109" s="44"/>
      <c r="S109" s="44"/>
      <c r="T109" s="44"/>
      <c r="U109" s="44"/>
      <c r="V109" s="44"/>
      <c r="W109" s="44"/>
      <c r="X109" s="44"/>
      <c r="Y109" s="44"/>
      <c r="Z109" s="44"/>
    </row>
    <row r="110">
      <c r="A110" s="48" t="s">
        <v>2798</v>
      </c>
      <c r="B110" s="49"/>
      <c r="C110" s="49"/>
      <c r="D110" s="49">
        <v>1.0</v>
      </c>
      <c r="E110" s="49"/>
      <c r="F110" s="49">
        <v>1.0</v>
      </c>
      <c r="G110" s="49"/>
      <c r="H110" s="51"/>
      <c r="I110" s="51"/>
      <c r="J110" s="51"/>
      <c r="K110" s="51"/>
      <c r="L110" s="51"/>
      <c r="M110" s="49">
        <v>1.0</v>
      </c>
      <c r="N110" s="51"/>
      <c r="O110" s="44"/>
      <c r="P110" s="44"/>
      <c r="Q110" s="44"/>
      <c r="R110" s="44"/>
      <c r="S110" s="44"/>
      <c r="T110" s="44"/>
      <c r="U110" s="44"/>
      <c r="V110" s="44"/>
      <c r="W110" s="44"/>
      <c r="X110" s="44"/>
      <c r="Y110" s="44"/>
      <c r="Z110" s="44"/>
    </row>
    <row r="111">
      <c r="A111" s="48" t="s">
        <v>1935</v>
      </c>
      <c r="B111" s="49"/>
      <c r="C111" s="51"/>
      <c r="D111" s="51"/>
      <c r="E111" s="51"/>
      <c r="F111" s="51"/>
      <c r="G111" s="51"/>
      <c r="H111" s="51"/>
      <c r="I111" s="49">
        <v>1.0</v>
      </c>
      <c r="J111" s="51"/>
      <c r="K111" s="51"/>
      <c r="L111" s="51"/>
      <c r="M111" s="49">
        <v>1.0</v>
      </c>
      <c r="N111" s="51"/>
      <c r="O111" s="44"/>
      <c r="P111" s="44"/>
      <c r="Q111" s="44"/>
      <c r="R111" s="44"/>
      <c r="S111" s="44"/>
      <c r="T111" s="44"/>
      <c r="U111" s="44"/>
      <c r="V111" s="44"/>
      <c r="W111" s="44"/>
      <c r="X111" s="44"/>
      <c r="Y111" s="44"/>
      <c r="Z111" s="44"/>
    </row>
    <row r="112">
      <c r="A112" s="48" t="s">
        <v>2803</v>
      </c>
      <c r="B112" s="49"/>
      <c r="C112" s="49"/>
      <c r="D112" s="49">
        <v>1.0</v>
      </c>
      <c r="E112" s="51"/>
      <c r="F112" s="51"/>
      <c r="G112" s="51"/>
      <c r="H112" s="51"/>
      <c r="I112" s="51"/>
      <c r="J112" s="51"/>
      <c r="K112" s="51"/>
      <c r="L112" s="49">
        <v>1.0</v>
      </c>
      <c r="M112" s="49">
        <v>1.0</v>
      </c>
      <c r="N112" s="51"/>
      <c r="O112" s="44"/>
      <c r="P112" s="44"/>
      <c r="Q112" s="44"/>
      <c r="R112" s="44"/>
      <c r="S112" s="44"/>
      <c r="T112" s="44"/>
      <c r="U112" s="44"/>
      <c r="V112" s="44"/>
      <c r="W112" s="44"/>
      <c r="X112" s="44"/>
      <c r="Y112" s="44"/>
      <c r="Z112" s="44"/>
    </row>
    <row r="113">
      <c r="A113" s="48" t="s">
        <v>2807</v>
      </c>
      <c r="B113" s="49"/>
      <c r="C113" s="51"/>
      <c r="D113" s="51"/>
      <c r="E113" s="49">
        <v>1.0</v>
      </c>
      <c r="F113" s="51"/>
      <c r="G113" s="51"/>
      <c r="H113" s="51"/>
      <c r="I113" s="51"/>
      <c r="J113" s="51"/>
      <c r="K113" s="51"/>
      <c r="L113" s="51"/>
      <c r="M113" s="51"/>
      <c r="N113" s="51"/>
      <c r="O113" s="44"/>
      <c r="P113" s="44"/>
      <c r="Q113" s="44"/>
      <c r="R113" s="44"/>
      <c r="S113" s="44"/>
      <c r="T113" s="44"/>
      <c r="U113" s="44"/>
      <c r="V113" s="44"/>
      <c r="W113" s="44"/>
      <c r="X113" s="44"/>
      <c r="Y113" s="44"/>
      <c r="Z113" s="44"/>
    </row>
    <row r="114">
      <c r="A114" s="48" t="s">
        <v>2809</v>
      </c>
      <c r="B114" s="49"/>
      <c r="C114" s="49"/>
      <c r="D114" s="49"/>
      <c r="E114" s="49"/>
      <c r="F114" s="49">
        <v>1.0</v>
      </c>
      <c r="G114" s="51"/>
      <c r="H114" s="51"/>
      <c r="I114" s="49">
        <v>1.0</v>
      </c>
      <c r="J114" s="49">
        <v>1.0</v>
      </c>
      <c r="K114" s="49">
        <v>1.0</v>
      </c>
      <c r="L114" s="51"/>
      <c r="M114" s="51"/>
      <c r="N114" s="51"/>
      <c r="O114" s="44"/>
      <c r="P114" s="44"/>
      <c r="Q114" s="44"/>
      <c r="R114" s="44"/>
      <c r="S114" s="44"/>
      <c r="T114" s="44"/>
      <c r="U114" s="44"/>
      <c r="V114" s="44"/>
      <c r="W114" s="44"/>
      <c r="X114" s="44"/>
      <c r="Y114" s="44"/>
      <c r="Z114" s="44"/>
    </row>
    <row r="115">
      <c r="A115" s="48" t="s">
        <v>2812</v>
      </c>
      <c r="B115" s="49"/>
      <c r="C115" s="49"/>
      <c r="D115" s="49">
        <v>1.0</v>
      </c>
      <c r="E115" s="51"/>
      <c r="F115" s="49"/>
      <c r="G115" s="51"/>
      <c r="H115" s="51"/>
      <c r="I115" s="51"/>
      <c r="J115" s="51"/>
      <c r="K115" s="49">
        <v>1.0</v>
      </c>
      <c r="L115" s="49"/>
      <c r="M115" s="49">
        <v>1.0</v>
      </c>
      <c r="N115" s="51"/>
      <c r="O115" s="44"/>
      <c r="P115" s="44"/>
      <c r="Q115" s="44"/>
      <c r="R115" s="44"/>
      <c r="S115" s="44"/>
      <c r="T115" s="44"/>
      <c r="U115" s="44"/>
      <c r="V115" s="44"/>
      <c r="W115" s="44"/>
      <c r="X115" s="44"/>
      <c r="Y115" s="44"/>
      <c r="Z115" s="44"/>
    </row>
    <row r="116">
      <c r="A116" s="48"/>
      <c r="B116" s="49"/>
      <c r="C116" s="49"/>
      <c r="D116" s="49"/>
      <c r="E116" s="51"/>
      <c r="F116" s="49"/>
      <c r="G116" s="51"/>
      <c r="H116" s="51"/>
      <c r="I116" s="51"/>
      <c r="J116" s="51"/>
      <c r="K116" s="51"/>
      <c r="L116" s="49"/>
      <c r="M116" s="49"/>
      <c r="N116" s="51"/>
      <c r="O116" s="44"/>
      <c r="P116" s="44"/>
      <c r="Q116" s="44"/>
      <c r="R116" s="44"/>
      <c r="S116" s="44"/>
      <c r="T116" s="44"/>
      <c r="U116" s="44"/>
      <c r="V116" s="44"/>
      <c r="W116" s="44"/>
      <c r="X116" s="44"/>
      <c r="Y116" s="44"/>
      <c r="Z116" s="44"/>
    </row>
    <row r="117">
      <c r="A117" s="48" t="s">
        <v>2004</v>
      </c>
      <c r="B117" s="49"/>
      <c r="C117" s="49"/>
      <c r="D117" s="51"/>
      <c r="E117" s="51"/>
      <c r="F117" s="51"/>
      <c r="G117" s="49">
        <v>1.0</v>
      </c>
      <c r="H117" s="51"/>
      <c r="I117" s="51"/>
      <c r="J117" s="51"/>
      <c r="K117" s="51"/>
      <c r="L117" s="49">
        <v>1.0</v>
      </c>
      <c r="M117" s="51"/>
      <c r="N117" s="51"/>
      <c r="O117" s="44"/>
      <c r="P117" s="44"/>
      <c r="Q117" s="44"/>
      <c r="R117" s="44"/>
      <c r="S117" s="44"/>
      <c r="T117" s="44"/>
      <c r="U117" s="44"/>
      <c r="V117" s="44"/>
      <c r="W117" s="44"/>
      <c r="X117" s="44"/>
      <c r="Y117" s="44"/>
      <c r="Z117" s="44"/>
    </row>
    <row r="118">
      <c r="A118" s="48" t="s">
        <v>1126</v>
      </c>
      <c r="B118" s="51"/>
      <c r="C118" s="51"/>
      <c r="D118" s="51"/>
      <c r="E118" s="51"/>
      <c r="F118" s="51"/>
      <c r="G118" s="51"/>
      <c r="H118" s="51"/>
      <c r="I118" s="51"/>
      <c r="J118" s="51"/>
      <c r="K118" s="51"/>
      <c r="L118" s="51"/>
      <c r="M118" s="51"/>
      <c r="N118" s="49">
        <v>1.0</v>
      </c>
      <c r="O118" s="44"/>
      <c r="P118" s="44"/>
      <c r="Q118" s="44"/>
      <c r="R118" s="44"/>
      <c r="S118" s="44"/>
      <c r="T118" s="44"/>
      <c r="U118" s="44"/>
      <c r="V118" s="44"/>
      <c r="W118" s="44"/>
      <c r="X118" s="44"/>
      <c r="Y118" s="44"/>
      <c r="Z118" s="44"/>
    </row>
    <row r="119">
      <c r="A119" s="48" t="s">
        <v>2021</v>
      </c>
      <c r="B119" s="49"/>
      <c r="C119" s="51"/>
      <c r="D119" s="51"/>
      <c r="E119" s="51"/>
      <c r="F119" s="51"/>
      <c r="G119" s="51"/>
      <c r="H119" s="51"/>
      <c r="I119" s="51"/>
      <c r="J119" s="51"/>
      <c r="K119" s="51"/>
      <c r="L119" s="49">
        <v>1.0</v>
      </c>
      <c r="M119" s="51"/>
      <c r="N119" s="51"/>
      <c r="O119" s="44"/>
      <c r="P119" s="44"/>
      <c r="Q119" s="44"/>
      <c r="R119" s="44"/>
      <c r="S119" s="44"/>
      <c r="T119" s="44"/>
      <c r="U119" s="44"/>
      <c r="V119" s="44"/>
      <c r="W119" s="44"/>
      <c r="X119" s="44"/>
      <c r="Y119" s="44"/>
      <c r="Z119" s="44"/>
    </row>
    <row r="120">
      <c r="A120" s="48" t="s">
        <v>711</v>
      </c>
      <c r="B120" s="51"/>
      <c r="C120" s="51"/>
      <c r="D120" s="51"/>
      <c r="E120" s="51"/>
      <c r="F120" s="51"/>
      <c r="G120" s="51"/>
      <c r="H120" s="51"/>
      <c r="I120" s="51"/>
      <c r="J120" s="51"/>
      <c r="K120" s="51"/>
      <c r="L120" s="51"/>
      <c r="M120" s="51"/>
      <c r="N120" s="49">
        <v>1.0</v>
      </c>
      <c r="O120" s="44"/>
      <c r="P120" s="44"/>
      <c r="Q120" s="44"/>
      <c r="R120" s="44"/>
      <c r="S120" s="44"/>
      <c r="T120" s="44"/>
      <c r="U120" s="44"/>
      <c r="V120" s="44"/>
      <c r="W120" s="44"/>
      <c r="X120" s="44"/>
      <c r="Y120" s="44"/>
      <c r="Z120" s="44"/>
    </row>
    <row r="121">
      <c r="A121" s="48" t="s">
        <v>2036</v>
      </c>
      <c r="B121" s="49"/>
      <c r="C121" s="49"/>
      <c r="D121" s="51"/>
      <c r="E121" s="51"/>
      <c r="F121" s="49">
        <v>1.0</v>
      </c>
      <c r="G121" s="51"/>
      <c r="H121" s="51"/>
      <c r="I121" s="49"/>
      <c r="J121" s="51"/>
      <c r="K121" s="51"/>
      <c r="L121" s="51"/>
      <c r="M121" s="49"/>
      <c r="N121" s="51"/>
      <c r="O121" s="44"/>
      <c r="P121" s="44"/>
      <c r="Q121" s="44"/>
      <c r="R121" s="44"/>
      <c r="S121" s="44"/>
      <c r="T121" s="44"/>
      <c r="U121" s="44"/>
      <c r="V121" s="44"/>
      <c r="W121" s="44"/>
      <c r="X121" s="44"/>
      <c r="Y121" s="44"/>
      <c r="Z121" s="44"/>
    </row>
    <row r="122">
      <c r="A122" s="48"/>
      <c r="B122" s="51"/>
      <c r="C122" s="51"/>
      <c r="D122" s="51"/>
      <c r="E122" s="51"/>
      <c r="F122" s="51"/>
      <c r="G122" s="51"/>
      <c r="H122" s="51"/>
      <c r="I122" s="51"/>
      <c r="J122" s="51"/>
      <c r="K122" s="51"/>
      <c r="L122" s="51"/>
      <c r="M122" s="51"/>
      <c r="N122" s="49"/>
      <c r="O122" s="44"/>
      <c r="P122" s="44"/>
      <c r="Q122" s="44"/>
      <c r="R122" s="44"/>
      <c r="S122" s="44"/>
      <c r="T122" s="44"/>
      <c r="U122" s="44"/>
      <c r="V122" s="44"/>
      <c r="W122" s="44"/>
      <c r="X122" s="44"/>
      <c r="Y122" s="44"/>
      <c r="Z122" s="44"/>
    </row>
    <row r="123">
      <c r="A123" s="48" t="s">
        <v>2053</v>
      </c>
      <c r="B123" s="51"/>
      <c r="C123" s="51"/>
      <c r="D123" s="51"/>
      <c r="E123" s="51"/>
      <c r="F123" s="51"/>
      <c r="G123" s="51"/>
      <c r="H123" s="51"/>
      <c r="I123" s="51"/>
      <c r="J123" s="51"/>
      <c r="K123" s="51"/>
      <c r="L123" s="51"/>
      <c r="M123" s="51"/>
      <c r="N123" s="49">
        <v>1.0</v>
      </c>
      <c r="O123" s="44"/>
      <c r="P123" s="44"/>
      <c r="Q123" s="44"/>
      <c r="R123" s="44"/>
      <c r="S123" s="44"/>
      <c r="T123" s="44"/>
      <c r="U123" s="44"/>
      <c r="V123" s="44"/>
      <c r="W123" s="44"/>
      <c r="X123" s="44"/>
      <c r="Y123" s="44"/>
      <c r="Z123" s="44"/>
    </row>
    <row r="124">
      <c r="A124" s="48" t="s">
        <v>2064</v>
      </c>
      <c r="B124" s="49"/>
      <c r="C124" s="49"/>
      <c r="D124" s="49">
        <v>1.0</v>
      </c>
      <c r="E124" s="51"/>
      <c r="F124" s="51"/>
      <c r="G124" s="49">
        <v>1.0</v>
      </c>
      <c r="H124" s="51"/>
      <c r="I124" s="51"/>
      <c r="J124" s="51"/>
      <c r="K124" s="51"/>
      <c r="L124" s="49">
        <v>1.0</v>
      </c>
      <c r="M124" s="51"/>
      <c r="N124" s="51"/>
      <c r="O124" s="44"/>
      <c r="P124" s="44"/>
      <c r="Q124" s="44"/>
      <c r="R124" s="44"/>
      <c r="S124" s="44"/>
      <c r="T124" s="44"/>
      <c r="U124" s="44"/>
      <c r="V124" s="44"/>
      <c r="W124" s="44"/>
      <c r="X124" s="44"/>
      <c r="Y124" s="44"/>
      <c r="Z124" s="44"/>
    </row>
    <row r="125">
      <c r="A125" s="48"/>
      <c r="B125" s="49"/>
      <c r="C125" s="49"/>
      <c r="D125" s="51"/>
      <c r="E125" s="51"/>
      <c r="F125" s="51"/>
      <c r="G125" s="51"/>
      <c r="H125" s="51"/>
      <c r="I125" s="49"/>
      <c r="J125" s="51"/>
      <c r="K125" s="51"/>
      <c r="L125" s="51"/>
      <c r="M125" s="51"/>
      <c r="N125" s="51"/>
      <c r="O125" s="44"/>
      <c r="P125" s="44"/>
      <c r="Q125" s="44"/>
      <c r="R125" s="44"/>
      <c r="S125" s="44"/>
      <c r="T125" s="44"/>
      <c r="U125" s="44"/>
      <c r="V125" s="44"/>
      <c r="W125" s="44"/>
      <c r="X125" s="44"/>
      <c r="Y125" s="44"/>
      <c r="Z125" s="44"/>
    </row>
    <row r="126">
      <c r="A126" s="48"/>
      <c r="B126" s="49"/>
      <c r="C126" s="49"/>
      <c r="D126" s="51"/>
      <c r="E126" s="51"/>
      <c r="F126" s="51"/>
      <c r="G126" s="51"/>
      <c r="H126" s="51"/>
      <c r="I126" s="49"/>
      <c r="J126" s="51"/>
      <c r="K126" s="51"/>
      <c r="L126" s="51"/>
      <c r="M126" s="51"/>
      <c r="N126" s="51"/>
      <c r="O126" s="44"/>
      <c r="P126" s="44"/>
      <c r="Q126" s="44"/>
      <c r="R126" s="44"/>
      <c r="S126" s="44"/>
      <c r="T126" s="44"/>
      <c r="U126" s="44"/>
      <c r="V126" s="44"/>
      <c r="W126" s="44"/>
      <c r="X126" s="44"/>
      <c r="Y126" s="44"/>
      <c r="Z126" s="44"/>
    </row>
    <row r="127">
      <c r="A127" s="48" t="s">
        <v>2834</v>
      </c>
      <c r="B127" s="49"/>
      <c r="C127" s="49"/>
      <c r="D127" s="51"/>
      <c r="E127" s="49">
        <v>1.0</v>
      </c>
      <c r="F127" s="51"/>
      <c r="G127" s="51"/>
      <c r="H127" s="51"/>
      <c r="I127" s="49">
        <v>1.0</v>
      </c>
      <c r="J127" s="51"/>
      <c r="K127" s="51"/>
      <c r="L127" s="51"/>
      <c r="M127" s="51"/>
      <c r="N127" s="51"/>
      <c r="O127" s="44"/>
      <c r="P127" s="44"/>
      <c r="Q127" s="44"/>
      <c r="R127" s="44"/>
      <c r="S127" s="44"/>
      <c r="T127" s="44"/>
      <c r="U127" s="44"/>
      <c r="V127" s="44"/>
      <c r="W127" s="44"/>
      <c r="X127" s="44"/>
      <c r="Y127" s="44"/>
      <c r="Z127" s="44"/>
    </row>
    <row r="128">
      <c r="A128" s="48"/>
      <c r="B128" s="49"/>
      <c r="C128" s="49"/>
      <c r="D128" s="49"/>
      <c r="E128" s="49"/>
      <c r="F128" s="49"/>
      <c r="G128" s="51"/>
      <c r="H128" s="51"/>
      <c r="I128" s="51"/>
      <c r="J128" s="49"/>
      <c r="K128" s="49"/>
      <c r="L128" s="51"/>
      <c r="M128" s="51"/>
      <c r="N128" s="51"/>
      <c r="O128" s="44"/>
      <c r="P128" s="44"/>
      <c r="Q128" s="44"/>
      <c r="R128" s="44"/>
      <c r="S128" s="44"/>
      <c r="T128" s="44"/>
      <c r="U128" s="44"/>
      <c r="V128" s="44"/>
      <c r="W128" s="44"/>
      <c r="X128" s="44"/>
      <c r="Y128" s="44"/>
      <c r="Z128" s="44"/>
    </row>
    <row r="129">
      <c r="A129" s="48" t="s">
        <v>2837</v>
      </c>
      <c r="B129" s="49"/>
      <c r="C129" s="49"/>
      <c r="D129" s="49"/>
      <c r="E129" s="49"/>
      <c r="F129" s="49"/>
      <c r="G129" s="51"/>
      <c r="H129" s="51"/>
      <c r="I129" s="51"/>
      <c r="J129" s="49">
        <v>1.0</v>
      </c>
      <c r="K129" s="49">
        <v>1.0</v>
      </c>
      <c r="L129" s="51"/>
      <c r="M129" s="51"/>
      <c r="N129" s="51"/>
      <c r="O129" s="44"/>
      <c r="P129" s="44"/>
      <c r="Q129" s="44"/>
      <c r="R129" s="44"/>
      <c r="S129" s="44"/>
      <c r="T129" s="44"/>
      <c r="U129" s="44"/>
      <c r="V129" s="44"/>
      <c r="W129" s="44"/>
      <c r="X129" s="44"/>
      <c r="Y129" s="44"/>
      <c r="Z129" s="44"/>
    </row>
    <row r="130">
      <c r="A130" s="48" t="s">
        <v>2121</v>
      </c>
      <c r="B130" s="49"/>
      <c r="C130" s="51"/>
      <c r="D130" s="51"/>
      <c r="E130" s="51"/>
      <c r="F130" s="51"/>
      <c r="G130" s="51"/>
      <c r="H130" s="51"/>
      <c r="I130" s="51"/>
      <c r="J130" s="49">
        <v>1.0</v>
      </c>
      <c r="K130" s="51"/>
      <c r="L130" s="51"/>
      <c r="M130" s="49">
        <v>1.0</v>
      </c>
      <c r="N130" s="51"/>
      <c r="O130" s="44"/>
      <c r="P130" s="44"/>
      <c r="Q130" s="44"/>
      <c r="R130" s="44"/>
      <c r="S130" s="44"/>
      <c r="T130" s="44"/>
      <c r="U130" s="44"/>
      <c r="V130" s="44"/>
      <c r="W130" s="44"/>
      <c r="X130" s="44"/>
      <c r="Y130" s="44"/>
      <c r="Z130" s="44"/>
    </row>
    <row r="131">
      <c r="A131" s="48"/>
      <c r="B131" s="51"/>
      <c r="C131" s="51"/>
      <c r="D131" s="51"/>
      <c r="E131" s="51"/>
      <c r="F131" s="51"/>
      <c r="G131" s="51"/>
      <c r="H131" s="51"/>
      <c r="I131" s="51"/>
      <c r="J131" s="51"/>
      <c r="K131" s="51"/>
      <c r="L131" s="51"/>
      <c r="M131" s="51"/>
      <c r="N131" s="49"/>
      <c r="O131" s="44"/>
      <c r="P131" s="44"/>
      <c r="Q131" s="44"/>
      <c r="R131" s="44"/>
      <c r="S131" s="44"/>
      <c r="T131" s="44"/>
      <c r="U131" s="44"/>
      <c r="V131" s="44"/>
      <c r="W131" s="44"/>
      <c r="X131" s="44"/>
      <c r="Y131" s="44"/>
      <c r="Z131" s="44"/>
    </row>
    <row r="132">
      <c r="A132" s="48" t="s">
        <v>711</v>
      </c>
      <c r="B132" s="51"/>
      <c r="C132" s="51"/>
      <c r="D132" s="51"/>
      <c r="E132" s="51"/>
      <c r="F132" s="51"/>
      <c r="G132" s="51"/>
      <c r="H132" s="51"/>
      <c r="I132" s="51"/>
      <c r="J132" s="51"/>
      <c r="K132" s="51"/>
      <c r="L132" s="51"/>
      <c r="M132" s="51"/>
      <c r="N132" s="49">
        <v>1.0</v>
      </c>
      <c r="O132" s="44"/>
      <c r="P132" s="44"/>
      <c r="Q132" s="44"/>
      <c r="R132" s="44"/>
      <c r="S132" s="44"/>
      <c r="T132" s="44"/>
      <c r="U132" s="44"/>
      <c r="V132" s="44"/>
      <c r="W132" s="44"/>
      <c r="X132" s="44"/>
      <c r="Y132" s="44"/>
      <c r="Z132" s="44"/>
    </row>
    <row r="133">
      <c r="A133" s="48" t="s">
        <v>2846</v>
      </c>
      <c r="B133" s="49"/>
      <c r="C133" s="49"/>
      <c r="D133" s="49">
        <v>1.0</v>
      </c>
      <c r="E133" s="49"/>
      <c r="F133" s="51"/>
      <c r="G133" s="51"/>
      <c r="H133" s="51"/>
      <c r="I133" s="51"/>
      <c r="J133" s="51"/>
      <c r="K133" s="49">
        <v>1.0</v>
      </c>
      <c r="L133" s="49">
        <v>1.0</v>
      </c>
      <c r="M133" s="51"/>
      <c r="N133" s="51"/>
      <c r="O133" s="44"/>
      <c r="P133" s="44"/>
      <c r="Q133" s="44"/>
      <c r="R133" s="44"/>
      <c r="S133" s="44"/>
      <c r="T133" s="44"/>
      <c r="U133" s="44"/>
      <c r="V133" s="44"/>
      <c r="W133" s="44"/>
      <c r="X133" s="44"/>
      <c r="Y133" s="44"/>
      <c r="Z133" s="44"/>
    </row>
    <row r="134">
      <c r="A134" s="48" t="s">
        <v>2165</v>
      </c>
      <c r="B134" s="49">
        <v>1.0</v>
      </c>
      <c r="C134" s="50"/>
      <c r="D134" s="51"/>
      <c r="E134" s="51"/>
      <c r="F134" s="51"/>
      <c r="G134" s="51"/>
      <c r="H134" s="51"/>
      <c r="I134" s="51"/>
      <c r="J134" s="51"/>
      <c r="K134" s="51"/>
      <c r="L134" s="51"/>
      <c r="M134" s="51"/>
      <c r="N134" s="51"/>
      <c r="O134" s="44"/>
      <c r="P134" s="44"/>
      <c r="Q134" s="44"/>
      <c r="R134" s="44"/>
      <c r="S134" s="44"/>
      <c r="T134" s="44"/>
      <c r="U134" s="44"/>
      <c r="V134" s="44"/>
      <c r="W134" s="44"/>
      <c r="X134" s="44"/>
      <c r="Y134" s="44"/>
      <c r="Z134" s="44"/>
    </row>
    <row r="135">
      <c r="A135" s="48"/>
      <c r="B135" s="51"/>
      <c r="C135" s="51"/>
      <c r="D135" s="51"/>
      <c r="E135" s="51"/>
      <c r="F135" s="51"/>
      <c r="G135" s="51"/>
      <c r="H135" s="51"/>
      <c r="I135" s="51"/>
      <c r="J135" s="51"/>
      <c r="K135" s="51"/>
      <c r="L135" s="51"/>
      <c r="M135" s="51"/>
      <c r="N135" s="49"/>
      <c r="O135" s="44"/>
      <c r="P135" s="44"/>
      <c r="Q135" s="44"/>
      <c r="R135" s="44"/>
      <c r="S135" s="44"/>
      <c r="T135" s="44"/>
      <c r="U135" s="44"/>
      <c r="V135" s="44"/>
      <c r="W135" s="44"/>
      <c r="X135" s="44"/>
      <c r="Y135" s="44"/>
      <c r="Z135" s="44"/>
    </row>
    <row r="136">
      <c r="A136" s="48" t="s">
        <v>2053</v>
      </c>
      <c r="B136" s="51"/>
      <c r="C136" s="51"/>
      <c r="D136" s="51"/>
      <c r="E136" s="51"/>
      <c r="F136" s="51"/>
      <c r="G136" s="51"/>
      <c r="H136" s="51"/>
      <c r="I136" s="51"/>
      <c r="J136" s="51"/>
      <c r="K136" s="51"/>
      <c r="L136" s="51"/>
      <c r="M136" s="51"/>
      <c r="N136" s="49">
        <v>1.0</v>
      </c>
      <c r="O136" s="44"/>
      <c r="P136" s="44"/>
      <c r="Q136" s="44"/>
      <c r="R136" s="44"/>
      <c r="S136" s="44"/>
      <c r="T136" s="44"/>
      <c r="U136" s="44"/>
      <c r="V136" s="44"/>
      <c r="W136" s="44"/>
      <c r="X136" s="44"/>
      <c r="Y136" s="44"/>
      <c r="Z136" s="44"/>
    </row>
    <row r="137">
      <c r="A137" s="48" t="s">
        <v>2193</v>
      </c>
      <c r="B137" s="49"/>
      <c r="C137" s="49"/>
      <c r="D137" s="49"/>
      <c r="E137" s="51"/>
      <c r="F137" s="51"/>
      <c r="G137" s="51"/>
      <c r="H137" s="51"/>
      <c r="I137" s="51"/>
      <c r="J137" s="51"/>
      <c r="K137" s="49">
        <v>1.0</v>
      </c>
      <c r="L137" s="51"/>
      <c r="M137" s="51"/>
      <c r="N137" s="51"/>
      <c r="O137" s="44"/>
      <c r="P137" s="44"/>
      <c r="Q137" s="44"/>
      <c r="R137" s="44"/>
      <c r="S137" s="44"/>
      <c r="T137" s="44"/>
      <c r="U137" s="44"/>
      <c r="V137" s="44"/>
      <c r="W137" s="44"/>
      <c r="X137" s="44"/>
      <c r="Y137" s="44"/>
      <c r="Z137" s="44"/>
    </row>
    <row r="138">
      <c r="A138" s="48"/>
      <c r="B138" s="49"/>
      <c r="C138" s="51"/>
      <c r="D138" s="51"/>
      <c r="E138" s="51"/>
      <c r="F138" s="51"/>
      <c r="G138" s="51"/>
      <c r="H138" s="51"/>
      <c r="I138" s="51"/>
      <c r="J138" s="51"/>
      <c r="K138" s="51"/>
      <c r="L138" s="51"/>
      <c r="M138" s="51"/>
      <c r="N138" s="51"/>
      <c r="O138" s="44"/>
      <c r="P138" s="44"/>
      <c r="Q138" s="44"/>
      <c r="R138" s="44"/>
      <c r="S138" s="44"/>
      <c r="T138" s="44"/>
      <c r="U138" s="44"/>
      <c r="V138" s="44"/>
      <c r="W138" s="44"/>
      <c r="X138" s="44"/>
      <c r="Y138" s="44"/>
      <c r="Z138" s="44"/>
    </row>
    <row r="139">
      <c r="A139" s="48" t="s">
        <v>343</v>
      </c>
      <c r="B139" s="49">
        <v>1.0</v>
      </c>
      <c r="C139" s="51"/>
      <c r="D139" s="51"/>
      <c r="E139" s="51"/>
      <c r="F139" s="51"/>
      <c r="G139" s="51"/>
      <c r="H139" s="51"/>
      <c r="I139" s="51"/>
      <c r="J139" s="51"/>
      <c r="K139" s="51"/>
      <c r="L139" s="51"/>
      <c r="M139" s="51"/>
      <c r="N139" s="51"/>
      <c r="O139" s="44"/>
      <c r="P139" s="44"/>
      <c r="Q139" s="44"/>
      <c r="R139" s="44"/>
      <c r="S139" s="44"/>
      <c r="T139" s="44"/>
      <c r="U139" s="44"/>
      <c r="V139" s="44"/>
      <c r="W139" s="44"/>
      <c r="X139" s="44"/>
      <c r="Y139" s="44"/>
      <c r="Z139" s="44"/>
    </row>
    <row r="140">
      <c r="A140" s="48"/>
      <c r="B140" s="49"/>
      <c r="C140" s="49"/>
      <c r="D140" s="51"/>
      <c r="E140" s="51"/>
      <c r="F140" s="49"/>
      <c r="G140" s="51"/>
      <c r="H140" s="51"/>
      <c r="I140" s="49"/>
      <c r="J140" s="51"/>
      <c r="K140" s="51"/>
      <c r="L140" s="51"/>
      <c r="M140" s="49"/>
      <c r="N140" s="51"/>
      <c r="O140" s="44"/>
      <c r="P140" s="44"/>
      <c r="Q140" s="44"/>
      <c r="R140" s="44"/>
      <c r="S140" s="44"/>
      <c r="T140" s="44"/>
      <c r="U140" s="44"/>
      <c r="V140" s="44"/>
      <c r="W140" s="44"/>
      <c r="X140" s="44"/>
      <c r="Y140" s="44"/>
      <c r="Z140" s="44"/>
    </row>
    <row r="141">
      <c r="A141" s="48" t="s">
        <v>2227</v>
      </c>
      <c r="B141" s="49"/>
      <c r="C141" s="49"/>
      <c r="D141" s="51"/>
      <c r="E141" s="51"/>
      <c r="F141" s="49">
        <v>1.0</v>
      </c>
      <c r="G141" s="51"/>
      <c r="H141" s="51"/>
      <c r="I141" s="49">
        <v>1.0</v>
      </c>
      <c r="J141" s="51"/>
      <c r="K141" s="51"/>
      <c r="L141" s="51"/>
      <c r="M141" s="49">
        <v>1.0</v>
      </c>
      <c r="N141" s="51"/>
      <c r="O141" s="44"/>
      <c r="P141" s="44"/>
      <c r="Q141" s="44"/>
      <c r="R141" s="44"/>
      <c r="S141" s="44"/>
      <c r="T141" s="44"/>
      <c r="U141" s="44"/>
      <c r="V141" s="44"/>
      <c r="W141" s="44"/>
      <c r="X141" s="44"/>
      <c r="Y141" s="44"/>
      <c r="Z141" s="44"/>
    </row>
    <row r="142">
      <c r="A142" s="48" t="s">
        <v>2851</v>
      </c>
      <c r="B142" s="49">
        <v>1.0</v>
      </c>
      <c r="C142" s="51"/>
      <c r="D142" s="51"/>
      <c r="E142" s="51"/>
      <c r="F142" s="51"/>
      <c r="G142" s="51"/>
      <c r="H142" s="51"/>
      <c r="I142" s="51"/>
      <c r="J142" s="51"/>
      <c r="K142" s="51"/>
      <c r="L142" s="51"/>
      <c r="M142" s="51"/>
      <c r="N142" s="51"/>
      <c r="O142" s="44"/>
      <c r="P142" s="44"/>
      <c r="Q142" s="44"/>
      <c r="R142" s="44"/>
      <c r="S142" s="44"/>
      <c r="T142" s="44"/>
      <c r="U142" s="44"/>
      <c r="V142" s="44"/>
      <c r="W142" s="44"/>
      <c r="X142" s="44"/>
      <c r="Y142" s="44"/>
      <c r="Z142" s="44"/>
    </row>
    <row r="143">
      <c r="A143" s="48" t="s">
        <v>2245</v>
      </c>
      <c r="B143" s="49"/>
      <c r="C143" s="49"/>
      <c r="D143" s="49">
        <v>1.0</v>
      </c>
      <c r="E143" s="51"/>
      <c r="F143" s="49"/>
      <c r="G143" s="51"/>
      <c r="H143" s="51"/>
      <c r="I143" s="51"/>
      <c r="J143" s="51"/>
      <c r="K143" s="51"/>
      <c r="L143" s="49">
        <v>1.0</v>
      </c>
      <c r="M143" s="51"/>
      <c r="N143" s="51"/>
      <c r="O143" s="44"/>
      <c r="P143" s="44"/>
      <c r="Q143" s="44"/>
      <c r="R143" s="44"/>
      <c r="S143" s="44"/>
      <c r="T143" s="44"/>
      <c r="U143" s="44"/>
      <c r="V143" s="44"/>
      <c r="W143" s="44"/>
      <c r="X143" s="44"/>
      <c r="Y143" s="44"/>
      <c r="Z143" s="44"/>
    </row>
    <row r="144">
      <c r="A144" s="48" t="s">
        <v>2256</v>
      </c>
      <c r="B144" s="51"/>
      <c r="C144" s="51"/>
      <c r="D144" s="51"/>
      <c r="E144" s="51"/>
      <c r="F144" s="51"/>
      <c r="G144" s="51"/>
      <c r="H144" s="51"/>
      <c r="I144" s="51"/>
      <c r="J144" s="51"/>
      <c r="K144" s="51"/>
      <c r="L144" s="51"/>
      <c r="M144" s="51"/>
      <c r="N144" s="49">
        <v>1.0</v>
      </c>
      <c r="O144" s="44"/>
      <c r="P144" s="44"/>
      <c r="Q144" s="44"/>
      <c r="R144" s="44"/>
      <c r="S144" s="44"/>
      <c r="T144" s="44"/>
      <c r="U144" s="44"/>
      <c r="V144" s="44"/>
      <c r="W144" s="44"/>
      <c r="X144" s="44"/>
      <c r="Y144" s="44"/>
      <c r="Z144" s="44"/>
    </row>
    <row r="145">
      <c r="A145" s="48" t="s">
        <v>2854</v>
      </c>
      <c r="B145" s="49">
        <v>1.0</v>
      </c>
      <c r="C145" s="51"/>
      <c r="D145" s="51"/>
      <c r="E145" s="51"/>
      <c r="F145" s="51"/>
      <c r="G145" s="51"/>
      <c r="H145" s="51"/>
      <c r="I145" s="51"/>
      <c r="J145" s="51"/>
      <c r="K145" s="51"/>
      <c r="L145" s="51"/>
      <c r="M145" s="51"/>
      <c r="N145" s="51"/>
      <c r="O145" s="44"/>
      <c r="P145" s="44"/>
      <c r="Q145" s="44"/>
      <c r="R145" s="44"/>
      <c r="S145" s="44"/>
      <c r="T145" s="44"/>
      <c r="U145" s="44"/>
      <c r="V145" s="44"/>
      <c r="W145" s="44"/>
      <c r="X145" s="44"/>
      <c r="Y145" s="44"/>
      <c r="Z145" s="44"/>
    </row>
    <row r="146">
      <c r="A146" s="48" t="s">
        <v>2273</v>
      </c>
      <c r="B146" s="49"/>
      <c r="C146" s="49"/>
      <c r="D146" s="49">
        <v>1.0</v>
      </c>
      <c r="E146" s="51"/>
      <c r="F146" s="51"/>
      <c r="G146" s="51"/>
      <c r="H146" s="51"/>
      <c r="I146" s="51"/>
      <c r="J146" s="51"/>
      <c r="K146" s="51"/>
      <c r="L146" s="51"/>
      <c r="M146" s="51"/>
      <c r="N146" s="51"/>
      <c r="O146" s="44"/>
      <c r="P146" s="44"/>
      <c r="Q146" s="44"/>
      <c r="R146" s="44"/>
      <c r="S146" s="44"/>
      <c r="T146" s="44"/>
      <c r="U146" s="44"/>
      <c r="V146" s="44"/>
      <c r="W146" s="44"/>
      <c r="X146" s="44"/>
      <c r="Y146" s="44"/>
      <c r="Z146" s="44"/>
    </row>
    <row r="147">
      <c r="A147" s="48" t="s">
        <v>2283</v>
      </c>
      <c r="B147" s="49"/>
      <c r="C147" s="49"/>
      <c r="D147" s="51"/>
      <c r="E147" s="51"/>
      <c r="F147" s="49">
        <v>1.0</v>
      </c>
      <c r="G147" s="49">
        <v>1.0</v>
      </c>
      <c r="H147" s="51"/>
      <c r="I147" s="51"/>
      <c r="J147" s="51"/>
      <c r="K147" s="51"/>
      <c r="L147" s="51"/>
      <c r="M147" s="51"/>
      <c r="N147" s="51"/>
      <c r="O147" s="44"/>
      <c r="P147" s="44"/>
      <c r="Q147" s="44"/>
      <c r="R147" s="44"/>
      <c r="S147" s="44"/>
      <c r="T147" s="44"/>
      <c r="U147" s="44"/>
      <c r="V147" s="44"/>
      <c r="W147" s="44"/>
      <c r="X147" s="44"/>
      <c r="Y147" s="44"/>
      <c r="Z147" s="44"/>
    </row>
    <row r="148">
      <c r="A148" s="48" t="s">
        <v>2859</v>
      </c>
      <c r="B148" s="49">
        <v>1.0</v>
      </c>
      <c r="C148" s="51"/>
      <c r="D148" s="51"/>
      <c r="E148" s="51"/>
      <c r="F148" s="51"/>
      <c r="G148" s="51"/>
      <c r="H148" s="51"/>
      <c r="I148" s="51"/>
      <c r="J148" s="51"/>
      <c r="K148" s="51"/>
      <c r="L148" s="51"/>
      <c r="M148" s="51"/>
      <c r="N148" s="51"/>
      <c r="O148" s="44"/>
      <c r="P148" s="44"/>
      <c r="Q148" s="44"/>
      <c r="R148" s="44"/>
      <c r="S148" s="44"/>
      <c r="T148" s="44"/>
      <c r="U148" s="44"/>
      <c r="V148" s="44"/>
      <c r="W148" s="44"/>
      <c r="X148" s="44"/>
      <c r="Y148" s="44"/>
      <c r="Z148" s="44"/>
    </row>
    <row r="149">
      <c r="A149" s="48"/>
      <c r="B149" s="49"/>
      <c r="C149" s="49"/>
      <c r="D149" s="51"/>
      <c r="E149" s="51"/>
      <c r="F149" s="49"/>
      <c r="G149" s="51"/>
      <c r="H149" s="51"/>
      <c r="I149" s="51"/>
      <c r="J149" s="51"/>
      <c r="K149" s="49"/>
      <c r="L149" s="51"/>
      <c r="M149" s="51"/>
      <c r="N149" s="51"/>
      <c r="O149" s="44"/>
      <c r="P149" s="44"/>
      <c r="Q149" s="44"/>
      <c r="R149" s="44"/>
      <c r="S149" s="44"/>
      <c r="T149" s="44"/>
      <c r="U149" s="44"/>
      <c r="V149" s="44"/>
      <c r="W149" s="44"/>
      <c r="X149" s="44"/>
      <c r="Y149" s="44"/>
      <c r="Z149" s="44"/>
    </row>
    <row r="150">
      <c r="A150" s="48" t="s">
        <v>2313</v>
      </c>
      <c r="B150" s="49"/>
      <c r="C150" s="49"/>
      <c r="D150" s="51"/>
      <c r="E150" s="51"/>
      <c r="F150" s="49"/>
      <c r="G150" s="51"/>
      <c r="H150" s="51"/>
      <c r="I150" s="51"/>
      <c r="J150" s="51"/>
      <c r="K150" s="49">
        <v>1.0</v>
      </c>
      <c r="L150" s="51"/>
      <c r="M150" s="51"/>
      <c r="N150" s="51"/>
      <c r="O150" s="44"/>
      <c r="P150" s="44"/>
      <c r="Q150" s="44"/>
      <c r="R150" s="44"/>
      <c r="S150" s="44"/>
      <c r="T150" s="44"/>
      <c r="U150" s="44"/>
      <c r="V150" s="44"/>
      <c r="W150" s="44"/>
      <c r="X150" s="44"/>
      <c r="Y150" s="44"/>
      <c r="Z150" s="44"/>
    </row>
    <row r="151">
      <c r="A151" s="48" t="s">
        <v>2863</v>
      </c>
      <c r="B151" s="49"/>
      <c r="C151" s="49"/>
      <c r="D151" s="49"/>
      <c r="E151" s="51"/>
      <c r="F151" s="49"/>
      <c r="G151" s="49"/>
      <c r="H151" s="51"/>
      <c r="I151" s="51"/>
      <c r="J151" s="51"/>
      <c r="K151" s="49">
        <v>1.0</v>
      </c>
      <c r="L151" s="49">
        <v>1.0</v>
      </c>
      <c r="M151" s="49">
        <v>1.0</v>
      </c>
      <c r="N151" s="51"/>
      <c r="O151" s="44"/>
      <c r="P151" s="44"/>
      <c r="Q151" s="44"/>
      <c r="R151" s="44"/>
      <c r="S151" s="44"/>
      <c r="T151" s="44"/>
      <c r="U151" s="44"/>
      <c r="V151" s="44"/>
      <c r="W151" s="44"/>
      <c r="X151" s="44"/>
      <c r="Y151" s="44"/>
      <c r="Z151" s="44"/>
    </row>
    <row r="152">
      <c r="A152" s="64" t="s">
        <v>2335</v>
      </c>
      <c r="B152" s="49"/>
      <c r="C152" s="49"/>
      <c r="D152" s="51"/>
      <c r="E152" s="51"/>
      <c r="F152" s="51"/>
      <c r="G152" s="51"/>
      <c r="H152" s="51"/>
      <c r="I152" s="51"/>
      <c r="J152" s="51"/>
      <c r="K152" s="51"/>
      <c r="L152" s="51"/>
      <c r="M152" s="51"/>
      <c r="N152" s="51"/>
      <c r="O152" s="44"/>
      <c r="P152" s="44"/>
      <c r="Q152" s="44"/>
      <c r="R152" s="44"/>
      <c r="S152" s="44"/>
      <c r="T152" s="44"/>
      <c r="U152" s="44"/>
      <c r="V152" s="44"/>
      <c r="W152" s="44"/>
      <c r="X152" s="44"/>
      <c r="Y152" s="44"/>
      <c r="Z152" s="44"/>
    </row>
    <row r="153">
      <c r="A153" s="48" t="s">
        <v>2344</v>
      </c>
      <c r="B153" s="49">
        <v>1.0</v>
      </c>
      <c r="C153" s="51"/>
      <c r="D153" s="51"/>
      <c r="E153" s="51"/>
      <c r="F153" s="51"/>
      <c r="G153" s="51"/>
      <c r="H153" s="51"/>
      <c r="I153" s="51"/>
      <c r="J153" s="51"/>
      <c r="K153" s="51"/>
      <c r="L153" s="51"/>
      <c r="M153" s="51"/>
      <c r="N153" s="51"/>
      <c r="O153" s="44"/>
      <c r="P153" s="44"/>
      <c r="Q153" s="44"/>
      <c r="R153" s="44"/>
      <c r="S153" s="44"/>
      <c r="T153" s="44"/>
      <c r="U153" s="44"/>
      <c r="V153" s="44"/>
      <c r="W153" s="44"/>
      <c r="X153" s="44"/>
      <c r="Y153" s="44"/>
      <c r="Z153" s="44"/>
    </row>
    <row r="154">
      <c r="A154" s="48"/>
      <c r="B154" s="49"/>
      <c r="C154" s="51"/>
      <c r="D154" s="51"/>
      <c r="E154" s="51"/>
      <c r="F154" s="51"/>
      <c r="G154" s="49"/>
      <c r="H154" s="51"/>
      <c r="I154" s="51"/>
      <c r="J154" s="51"/>
      <c r="K154" s="51"/>
      <c r="L154" s="51"/>
      <c r="M154" s="51"/>
      <c r="N154" s="51"/>
      <c r="O154" s="44"/>
      <c r="P154" s="44"/>
      <c r="Q154" s="44"/>
      <c r="R154" s="44"/>
      <c r="S154" s="44"/>
      <c r="T154" s="44"/>
      <c r="U154" s="44"/>
      <c r="V154" s="44"/>
      <c r="W154" s="44"/>
      <c r="X154" s="44"/>
      <c r="Y154" s="44"/>
      <c r="Z154" s="44"/>
    </row>
    <row r="155">
      <c r="A155" s="48" t="s">
        <v>2867</v>
      </c>
      <c r="B155" s="49"/>
      <c r="C155" s="51"/>
      <c r="D155" s="51"/>
      <c r="E155" s="51"/>
      <c r="F155" s="51"/>
      <c r="G155" s="49">
        <v>1.0</v>
      </c>
      <c r="H155" s="51"/>
      <c r="I155" s="51"/>
      <c r="J155" s="51"/>
      <c r="K155" s="51"/>
      <c r="L155" s="51"/>
      <c r="M155" s="51"/>
      <c r="N155" s="51"/>
      <c r="O155" s="44"/>
      <c r="P155" s="44"/>
      <c r="Q155" s="44"/>
      <c r="R155" s="44"/>
      <c r="S155" s="44"/>
      <c r="T155" s="44"/>
      <c r="U155" s="44"/>
      <c r="V155" s="44"/>
      <c r="W155" s="44"/>
      <c r="X155" s="44"/>
      <c r="Y155" s="44"/>
      <c r="Z155" s="44"/>
    </row>
    <row r="156">
      <c r="A156" s="48" t="s">
        <v>2869</v>
      </c>
      <c r="B156" s="49"/>
      <c r="C156" s="49"/>
      <c r="D156" s="49"/>
      <c r="E156" s="51"/>
      <c r="F156" s="49">
        <v>1.0</v>
      </c>
      <c r="G156" s="51"/>
      <c r="H156" s="51"/>
      <c r="I156" s="51"/>
      <c r="J156" s="51"/>
      <c r="K156" s="51"/>
      <c r="L156" s="49">
        <v>1.0</v>
      </c>
      <c r="M156" s="49">
        <v>1.0</v>
      </c>
      <c r="N156" s="51"/>
      <c r="O156" s="44"/>
      <c r="P156" s="44"/>
      <c r="Q156" s="44"/>
      <c r="R156" s="44"/>
      <c r="S156" s="44"/>
      <c r="T156" s="44"/>
      <c r="U156" s="44"/>
      <c r="V156" s="44"/>
      <c r="W156" s="44"/>
      <c r="X156" s="44"/>
      <c r="Y156" s="44"/>
      <c r="Z156" s="44"/>
    </row>
    <row r="157">
      <c r="A157" s="48" t="s">
        <v>1520</v>
      </c>
      <c r="B157" s="51"/>
      <c r="C157" s="51"/>
      <c r="D157" s="51"/>
      <c r="E157" s="51"/>
      <c r="F157" s="51"/>
      <c r="G157" s="51"/>
      <c r="H157" s="51"/>
      <c r="I157" s="51"/>
      <c r="J157" s="51"/>
      <c r="K157" s="51"/>
      <c r="L157" s="51"/>
      <c r="M157" s="51"/>
      <c r="N157" s="49">
        <v>1.0</v>
      </c>
      <c r="O157" s="44"/>
      <c r="P157" s="44"/>
      <c r="Q157" s="44"/>
      <c r="R157" s="44"/>
      <c r="S157" s="44"/>
      <c r="T157" s="44"/>
      <c r="U157" s="44"/>
      <c r="V157" s="44"/>
      <c r="W157" s="44"/>
      <c r="X157" s="44"/>
      <c r="Y157" s="44"/>
      <c r="Z157" s="44"/>
    </row>
    <row r="158">
      <c r="A158" s="48" t="s">
        <v>2397</v>
      </c>
      <c r="B158" s="49">
        <v>1.0</v>
      </c>
      <c r="C158" s="51"/>
      <c r="D158" s="51"/>
      <c r="E158" s="51"/>
      <c r="F158" s="51"/>
      <c r="G158" s="51"/>
      <c r="H158" s="51"/>
      <c r="I158" s="51"/>
      <c r="J158" s="51"/>
      <c r="K158" s="51"/>
      <c r="L158" s="51"/>
      <c r="M158" s="51"/>
      <c r="N158" s="51"/>
      <c r="O158" s="44"/>
      <c r="P158" s="44"/>
      <c r="Q158" s="44"/>
      <c r="R158" s="44"/>
      <c r="S158" s="44"/>
      <c r="T158" s="44"/>
      <c r="U158" s="44"/>
      <c r="V158" s="44"/>
      <c r="W158" s="44"/>
      <c r="X158" s="44"/>
      <c r="Y158" s="44"/>
      <c r="Z158" s="44"/>
    </row>
    <row r="159">
      <c r="A159" s="48" t="s">
        <v>2407</v>
      </c>
      <c r="B159" s="49"/>
      <c r="C159" s="49"/>
      <c r="D159" s="51"/>
      <c r="E159" s="51"/>
      <c r="F159" s="51"/>
      <c r="G159" s="51"/>
      <c r="H159" s="51"/>
      <c r="I159" s="49">
        <v>1.0</v>
      </c>
      <c r="J159" s="51"/>
      <c r="K159" s="49">
        <v>1.0</v>
      </c>
      <c r="L159" s="51"/>
      <c r="M159" s="51"/>
      <c r="N159" s="51"/>
      <c r="O159" s="44"/>
      <c r="P159" s="44"/>
      <c r="Q159" s="44"/>
      <c r="R159" s="44"/>
      <c r="S159" s="44"/>
      <c r="T159" s="44"/>
      <c r="U159" s="44"/>
      <c r="V159" s="44"/>
      <c r="W159" s="44"/>
      <c r="X159" s="44"/>
      <c r="Y159" s="44"/>
      <c r="Z159" s="44"/>
    </row>
    <row r="160">
      <c r="A160" s="48"/>
      <c r="B160" s="49"/>
      <c r="C160" s="49"/>
      <c r="D160" s="51"/>
      <c r="E160" s="51"/>
      <c r="F160" s="51"/>
      <c r="G160" s="51"/>
      <c r="H160" s="51"/>
      <c r="I160" s="49"/>
      <c r="J160" s="51"/>
      <c r="K160" s="51"/>
      <c r="L160" s="51"/>
      <c r="M160" s="51"/>
      <c r="N160" s="51"/>
      <c r="O160" s="44"/>
      <c r="P160" s="44"/>
      <c r="Q160" s="44"/>
      <c r="R160" s="44"/>
      <c r="S160" s="44"/>
      <c r="T160" s="44"/>
      <c r="U160" s="44"/>
      <c r="V160" s="44"/>
      <c r="W160" s="44"/>
      <c r="X160" s="44"/>
      <c r="Y160" s="44"/>
      <c r="Z160" s="44"/>
    </row>
    <row r="161">
      <c r="A161" s="48"/>
      <c r="B161" s="49"/>
      <c r="C161" s="49"/>
      <c r="D161" s="51"/>
      <c r="E161" s="51"/>
      <c r="F161" s="51"/>
      <c r="G161" s="51"/>
      <c r="H161" s="51"/>
      <c r="I161" s="49"/>
      <c r="J161" s="51"/>
      <c r="K161" s="51"/>
      <c r="L161" s="51"/>
      <c r="M161" s="51"/>
      <c r="N161" s="51"/>
      <c r="O161" s="44"/>
      <c r="P161" s="44"/>
      <c r="Q161" s="44"/>
      <c r="R161" s="44"/>
      <c r="S161" s="44"/>
      <c r="T161" s="44"/>
      <c r="U161" s="44"/>
      <c r="V161" s="44"/>
      <c r="W161" s="44"/>
      <c r="X161" s="44"/>
      <c r="Y161" s="44"/>
      <c r="Z161" s="44"/>
    </row>
    <row r="162">
      <c r="A162" s="48" t="s">
        <v>2432</v>
      </c>
      <c r="B162" s="49"/>
      <c r="C162" s="49"/>
      <c r="D162" s="51"/>
      <c r="E162" s="51"/>
      <c r="F162" s="51"/>
      <c r="G162" s="51"/>
      <c r="H162" s="49">
        <v>1.0</v>
      </c>
      <c r="I162" s="49"/>
      <c r="J162" s="51"/>
      <c r="K162" s="51"/>
      <c r="L162" s="51"/>
      <c r="M162" s="51"/>
      <c r="N162" s="51"/>
      <c r="O162" s="44"/>
      <c r="P162" s="44"/>
      <c r="Q162" s="44"/>
      <c r="R162" s="44"/>
      <c r="S162" s="44"/>
      <c r="T162" s="44"/>
      <c r="U162" s="44"/>
      <c r="V162" s="44"/>
      <c r="W162" s="44"/>
      <c r="X162" s="44"/>
      <c r="Y162" s="44"/>
      <c r="Z162" s="44"/>
    </row>
    <row r="163">
      <c r="A163" s="48" t="s">
        <v>2444</v>
      </c>
      <c r="B163" s="49"/>
      <c r="C163" s="49"/>
      <c r="D163" s="51"/>
      <c r="E163" s="49">
        <v>1.0</v>
      </c>
      <c r="F163" s="49"/>
      <c r="G163" s="51"/>
      <c r="H163" s="51"/>
      <c r="I163" s="49">
        <v>1.0</v>
      </c>
      <c r="J163" s="51"/>
      <c r="K163" s="51"/>
      <c r="L163" s="51"/>
      <c r="M163" s="49">
        <v>1.0</v>
      </c>
      <c r="N163" s="51"/>
      <c r="O163" s="44"/>
      <c r="P163" s="44"/>
      <c r="Q163" s="44"/>
      <c r="R163" s="44"/>
      <c r="S163" s="44"/>
      <c r="T163" s="44"/>
      <c r="U163" s="44"/>
      <c r="V163" s="44"/>
      <c r="W163" s="44"/>
      <c r="X163" s="44"/>
      <c r="Y163" s="44"/>
      <c r="Z163" s="44"/>
    </row>
    <row r="164">
      <c r="A164" s="48" t="s">
        <v>711</v>
      </c>
      <c r="B164" s="51"/>
      <c r="C164" s="51"/>
      <c r="D164" s="51"/>
      <c r="E164" s="51"/>
      <c r="F164" s="51"/>
      <c r="G164" s="51"/>
      <c r="H164" s="51"/>
      <c r="I164" s="51"/>
      <c r="J164" s="51"/>
      <c r="K164" s="51"/>
      <c r="L164" s="51"/>
      <c r="M164" s="51"/>
      <c r="N164" s="49">
        <v>1.0</v>
      </c>
      <c r="O164" s="44"/>
      <c r="P164" s="44"/>
      <c r="Q164" s="44"/>
      <c r="R164" s="44"/>
      <c r="S164" s="44"/>
      <c r="T164" s="44"/>
      <c r="U164" s="44"/>
      <c r="V164" s="44"/>
      <c r="W164" s="44"/>
      <c r="X164" s="44"/>
      <c r="Y164" s="44"/>
      <c r="Z164" s="44"/>
    </row>
    <row r="165">
      <c r="A165" s="48" t="s">
        <v>2461</v>
      </c>
      <c r="B165" s="49"/>
      <c r="C165" s="49"/>
      <c r="D165" s="51"/>
      <c r="E165" s="51"/>
      <c r="F165" s="51"/>
      <c r="G165" s="51"/>
      <c r="H165" s="49">
        <v>1.0</v>
      </c>
      <c r="I165" s="49"/>
      <c r="J165" s="51"/>
      <c r="K165" s="51"/>
      <c r="L165" s="51"/>
      <c r="M165" s="51"/>
      <c r="N165" s="51"/>
      <c r="O165" s="44"/>
      <c r="P165" s="44"/>
      <c r="Q165" s="44"/>
      <c r="R165" s="44"/>
      <c r="S165" s="44"/>
      <c r="T165" s="44"/>
      <c r="U165" s="44"/>
      <c r="V165" s="44"/>
      <c r="W165" s="44"/>
      <c r="X165" s="44"/>
      <c r="Y165" s="44"/>
      <c r="Z165" s="44"/>
    </row>
    <row r="166">
      <c r="A166" s="48" t="s">
        <v>2467</v>
      </c>
      <c r="B166" s="49"/>
      <c r="C166" s="49"/>
      <c r="D166" s="49">
        <v>1.0</v>
      </c>
      <c r="E166" s="51"/>
      <c r="F166" s="51"/>
      <c r="G166" s="51"/>
      <c r="H166" s="51"/>
      <c r="I166" s="51"/>
      <c r="J166" s="51"/>
      <c r="K166" s="51"/>
      <c r="L166" s="51"/>
      <c r="M166" s="51"/>
      <c r="N166" s="51"/>
      <c r="O166" s="44"/>
      <c r="P166" s="44"/>
      <c r="Q166" s="44"/>
      <c r="R166" s="44"/>
      <c r="S166" s="44"/>
      <c r="T166" s="44"/>
      <c r="U166" s="44"/>
      <c r="V166" s="44"/>
      <c r="W166" s="44"/>
      <c r="X166" s="44"/>
      <c r="Y166" s="44"/>
      <c r="Z166" s="44"/>
    </row>
    <row r="167">
      <c r="A167" s="48"/>
      <c r="B167" s="51"/>
      <c r="C167" s="51"/>
      <c r="D167" s="51"/>
      <c r="E167" s="51"/>
      <c r="F167" s="51"/>
      <c r="G167" s="51"/>
      <c r="H167" s="51"/>
      <c r="I167" s="51"/>
      <c r="J167" s="51"/>
      <c r="K167" s="51"/>
      <c r="L167" s="51"/>
      <c r="M167" s="51"/>
      <c r="N167" s="51"/>
      <c r="O167" s="44"/>
      <c r="P167" s="44"/>
      <c r="Q167" s="44"/>
      <c r="R167" s="44"/>
      <c r="S167" s="44"/>
      <c r="T167" s="44"/>
      <c r="U167" s="44"/>
      <c r="V167" s="44"/>
      <c r="W167" s="44"/>
      <c r="X167" s="44"/>
      <c r="Y167" s="44"/>
      <c r="Z167" s="44"/>
    </row>
    <row r="168">
      <c r="A168" s="48" t="s">
        <v>711</v>
      </c>
      <c r="B168" s="51"/>
      <c r="C168" s="51"/>
      <c r="D168" s="51"/>
      <c r="E168" s="51"/>
      <c r="F168" s="51"/>
      <c r="G168" s="51"/>
      <c r="H168" s="51"/>
      <c r="I168" s="51"/>
      <c r="J168" s="51"/>
      <c r="K168" s="51"/>
      <c r="L168" s="51"/>
      <c r="M168" s="51"/>
      <c r="N168" s="51"/>
      <c r="O168" s="44"/>
      <c r="P168" s="44"/>
      <c r="Q168" s="44"/>
      <c r="R168" s="44"/>
      <c r="S168" s="44"/>
      <c r="T168" s="44"/>
      <c r="U168" s="44"/>
      <c r="V168" s="44"/>
      <c r="W168" s="44"/>
      <c r="X168" s="44"/>
      <c r="Y168" s="44"/>
      <c r="Z168" s="44"/>
    </row>
    <row r="169">
      <c r="A169" s="48" t="s">
        <v>2493</v>
      </c>
      <c r="B169" s="49"/>
      <c r="C169" s="49"/>
      <c r="D169" s="51"/>
      <c r="E169" s="51"/>
      <c r="F169" s="49">
        <v>1.0</v>
      </c>
      <c r="G169" s="51"/>
      <c r="H169" s="51"/>
      <c r="I169" s="51"/>
      <c r="J169" s="51"/>
      <c r="K169" s="51"/>
      <c r="L169" s="51"/>
      <c r="M169" s="51"/>
      <c r="N169" s="51"/>
      <c r="O169" s="44"/>
      <c r="P169" s="44"/>
      <c r="Q169" s="44"/>
      <c r="R169" s="44"/>
      <c r="S169" s="44"/>
      <c r="T169" s="44"/>
      <c r="U169" s="44"/>
      <c r="V169" s="44"/>
      <c r="W169" s="44"/>
      <c r="X169" s="44"/>
      <c r="Y169" s="44"/>
      <c r="Z169" s="44"/>
    </row>
    <row r="170">
      <c r="A170" s="48"/>
      <c r="B170" s="49"/>
      <c r="C170" s="49"/>
      <c r="D170" s="49"/>
      <c r="E170" s="51"/>
      <c r="F170" s="51"/>
      <c r="G170" s="51"/>
      <c r="H170" s="49"/>
      <c r="I170" s="51"/>
      <c r="J170" s="51"/>
      <c r="K170" s="49"/>
      <c r="L170" s="51"/>
      <c r="M170" s="49"/>
      <c r="N170" s="51"/>
      <c r="O170" s="44"/>
      <c r="P170" s="44"/>
      <c r="Q170" s="44"/>
      <c r="R170" s="44"/>
      <c r="S170" s="44"/>
      <c r="T170" s="44"/>
      <c r="U170" s="44"/>
      <c r="V170" s="44"/>
      <c r="W170" s="44"/>
      <c r="X170" s="44"/>
      <c r="Y170" s="44"/>
      <c r="Z170" s="44"/>
    </row>
    <row r="171">
      <c r="A171" s="48" t="s">
        <v>2886</v>
      </c>
      <c r="B171" s="49"/>
      <c r="C171" s="49"/>
      <c r="D171" s="49"/>
      <c r="E171" s="51"/>
      <c r="F171" s="51"/>
      <c r="G171" s="51"/>
      <c r="H171" s="49">
        <v>1.0</v>
      </c>
      <c r="I171" s="51"/>
      <c r="J171" s="51"/>
      <c r="K171" s="49">
        <v>1.0</v>
      </c>
      <c r="L171" s="51"/>
      <c r="M171" s="49">
        <v>1.0</v>
      </c>
      <c r="N171" s="51"/>
      <c r="O171" s="44"/>
      <c r="P171" s="44"/>
      <c r="Q171" s="44"/>
      <c r="R171" s="44"/>
      <c r="S171" s="44"/>
      <c r="T171" s="44"/>
      <c r="U171" s="44"/>
      <c r="V171" s="44"/>
      <c r="W171" s="44"/>
      <c r="X171" s="44"/>
      <c r="Y171" s="44"/>
      <c r="Z171" s="44"/>
    </row>
    <row r="172">
      <c r="A172" s="48" t="s">
        <v>2887</v>
      </c>
      <c r="B172" s="49"/>
      <c r="C172" s="49"/>
      <c r="D172" s="49">
        <v>1.0</v>
      </c>
      <c r="E172" s="51"/>
      <c r="F172" s="50"/>
      <c r="G172" s="51"/>
      <c r="H172" s="51"/>
      <c r="I172" s="51"/>
      <c r="J172" s="49">
        <v>1.0</v>
      </c>
      <c r="K172" s="51"/>
      <c r="L172" s="49">
        <v>1.0</v>
      </c>
      <c r="M172" s="49">
        <v>1.0</v>
      </c>
      <c r="N172" s="51"/>
      <c r="O172" s="44"/>
      <c r="P172" s="44"/>
      <c r="Q172" s="44"/>
      <c r="R172" s="44"/>
      <c r="S172" s="44"/>
      <c r="T172" s="44"/>
      <c r="U172" s="44"/>
      <c r="V172" s="44"/>
      <c r="W172" s="44"/>
      <c r="X172" s="44"/>
      <c r="Y172" s="44"/>
      <c r="Z172" s="44"/>
    </row>
    <row r="173">
      <c r="A173" s="48" t="s">
        <v>1126</v>
      </c>
      <c r="B173" s="51"/>
      <c r="C173" s="51"/>
      <c r="D173" s="51"/>
      <c r="E173" s="51"/>
      <c r="F173" s="51"/>
      <c r="G173" s="51"/>
      <c r="H173" s="51"/>
      <c r="I173" s="51"/>
      <c r="J173" s="51"/>
      <c r="K173" s="51"/>
      <c r="L173" s="51"/>
      <c r="M173" s="51"/>
      <c r="N173" s="49">
        <v>1.0</v>
      </c>
      <c r="O173" s="44"/>
      <c r="P173" s="44"/>
      <c r="Q173" s="44"/>
      <c r="R173" s="44"/>
      <c r="S173" s="44"/>
      <c r="T173" s="44"/>
      <c r="U173" s="44"/>
      <c r="V173" s="44"/>
      <c r="W173" s="44"/>
      <c r="X173" s="44"/>
      <c r="Y173" s="44"/>
      <c r="Z173" s="44"/>
    </row>
    <row r="174">
      <c r="A174" s="48" t="s">
        <v>2891</v>
      </c>
      <c r="B174" s="49"/>
      <c r="C174" s="51"/>
      <c r="D174" s="51"/>
      <c r="E174" s="51"/>
      <c r="F174" s="51"/>
      <c r="G174" s="51"/>
      <c r="H174" s="51"/>
      <c r="I174" s="51"/>
      <c r="J174" s="51"/>
      <c r="K174" s="51"/>
      <c r="L174" s="51"/>
      <c r="M174" s="51"/>
      <c r="N174" s="51"/>
      <c r="O174" s="44"/>
      <c r="P174" s="44"/>
      <c r="Q174" s="44"/>
      <c r="R174" s="44"/>
      <c r="S174" s="44"/>
      <c r="T174" s="44"/>
      <c r="U174" s="44"/>
      <c r="V174" s="44"/>
      <c r="W174" s="44"/>
      <c r="X174" s="44"/>
      <c r="Y174" s="44"/>
      <c r="Z174" s="44"/>
    </row>
    <row r="175">
      <c r="A175" s="64" t="s">
        <v>2566</v>
      </c>
      <c r="B175" s="49"/>
      <c r="C175" s="51"/>
      <c r="D175" s="51"/>
      <c r="E175" s="51"/>
      <c r="F175" s="51"/>
      <c r="G175" s="49">
        <v>1.0</v>
      </c>
      <c r="H175" s="51"/>
      <c r="I175" s="51"/>
      <c r="J175" s="51"/>
      <c r="K175" s="51"/>
      <c r="L175" s="51"/>
      <c r="M175" s="49">
        <v>1.0</v>
      </c>
      <c r="N175" s="51"/>
      <c r="O175" s="44"/>
      <c r="P175" s="44"/>
      <c r="Q175" s="44"/>
      <c r="R175" s="44"/>
      <c r="S175" s="44"/>
      <c r="T175" s="44"/>
      <c r="U175" s="44"/>
      <c r="V175" s="44"/>
      <c r="W175" s="44"/>
      <c r="X175" s="44"/>
      <c r="Y175" s="44"/>
      <c r="Z175" s="44"/>
    </row>
    <row r="176">
      <c r="A176" s="48"/>
      <c r="B176" s="49"/>
      <c r="C176" s="49"/>
      <c r="D176" s="49"/>
      <c r="E176" s="51"/>
      <c r="F176" s="50"/>
      <c r="G176" s="51"/>
      <c r="H176" s="51"/>
      <c r="I176" s="51"/>
      <c r="J176" s="51"/>
      <c r="K176" s="51"/>
      <c r="L176" s="49"/>
      <c r="M176" s="51"/>
      <c r="N176" s="51"/>
      <c r="O176" s="44"/>
      <c r="P176" s="44"/>
      <c r="Q176" s="44"/>
      <c r="R176" s="44"/>
      <c r="S176" s="44"/>
      <c r="T176" s="44"/>
      <c r="U176" s="44"/>
      <c r="V176" s="44"/>
      <c r="W176" s="44"/>
      <c r="X176" s="44"/>
      <c r="Y176" s="44"/>
      <c r="Z176" s="44"/>
    </row>
    <row r="177">
      <c r="A177" s="48" t="s">
        <v>2584</v>
      </c>
      <c r="B177" s="49"/>
      <c r="C177" s="49"/>
      <c r="D177" s="49"/>
      <c r="E177" s="51"/>
      <c r="F177" s="50"/>
      <c r="G177" s="51"/>
      <c r="H177" s="51"/>
      <c r="I177" s="51"/>
      <c r="J177" s="51"/>
      <c r="K177" s="51"/>
      <c r="L177" s="49">
        <v>1.0</v>
      </c>
      <c r="M177" s="51"/>
      <c r="N177" s="51"/>
      <c r="O177" s="44"/>
      <c r="P177" s="44"/>
      <c r="Q177" s="44"/>
      <c r="R177" s="44"/>
      <c r="S177" s="44"/>
      <c r="T177" s="44"/>
      <c r="U177" s="44"/>
      <c r="V177" s="44"/>
      <c r="W177" s="44"/>
      <c r="X177" s="44"/>
      <c r="Y177" s="44"/>
      <c r="Z177" s="44"/>
    </row>
    <row r="178">
      <c r="A178" s="48" t="s">
        <v>711</v>
      </c>
      <c r="B178" s="51"/>
      <c r="C178" s="51"/>
      <c r="D178" s="51"/>
      <c r="E178" s="51"/>
      <c r="F178" s="51"/>
      <c r="G178" s="51"/>
      <c r="H178" s="51"/>
      <c r="I178" s="51"/>
      <c r="J178" s="51"/>
      <c r="K178" s="51"/>
      <c r="L178" s="51"/>
      <c r="M178" s="51"/>
      <c r="N178" s="49">
        <v>1.0</v>
      </c>
      <c r="O178" s="44"/>
      <c r="P178" s="44"/>
      <c r="Q178" s="44"/>
      <c r="R178" s="44"/>
      <c r="S178" s="44"/>
      <c r="T178" s="44"/>
      <c r="U178" s="44"/>
      <c r="V178" s="44"/>
      <c r="W178" s="44"/>
      <c r="X178" s="44"/>
      <c r="Y178" s="44"/>
      <c r="Z178" s="44"/>
    </row>
    <row r="179">
      <c r="A179" s="48"/>
      <c r="B179" s="51"/>
      <c r="C179" s="51"/>
      <c r="D179" s="51"/>
      <c r="E179" s="51"/>
      <c r="F179" s="51"/>
      <c r="G179" s="51"/>
      <c r="H179" s="51"/>
      <c r="I179" s="51"/>
      <c r="J179" s="51"/>
      <c r="K179" s="51"/>
      <c r="L179" s="51"/>
      <c r="M179" s="51"/>
      <c r="N179" s="49"/>
      <c r="O179" s="44"/>
      <c r="P179" s="44"/>
      <c r="Q179" s="44"/>
      <c r="R179" s="44"/>
      <c r="S179" s="44"/>
      <c r="T179" s="44"/>
      <c r="U179" s="44"/>
      <c r="V179" s="44"/>
      <c r="W179" s="44"/>
      <c r="X179" s="44"/>
      <c r="Y179" s="44"/>
      <c r="Z179" s="44"/>
    </row>
    <row r="180">
      <c r="A180" s="48" t="s">
        <v>947</v>
      </c>
      <c r="B180" s="51"/>
      <c r="C180" s="51"/>
      <c r="D180" s="51"/>
      <c r="E180" s="51"/>
      <c r="F180" s="51"/>
      <c r="G180" s="51"/>
      <c r="H180" s="51"/>
      <c r="I180" s="51"/>
      <c r="J180" s="51"/>
      <c r="K180" s="51"/>
      <c r="L180" s="51"/>
      <c r="M180" s="51"/>
      <c r="N180" s="49">
        <v>1.0</v>
      </c>
      <c r="O180" s="44"/>
      <c r="P180" s="44"/>
      <c r="Q180" s="44"/>
      <c r="R180" s="44"/>
      <c r="S180" s="44"/>
      <c r="T180" s="44"/>
      <c r="U180" s="44"/>
      <c r="V180" s="44"/>
      <c r="W180" s="44"/>
      <c r="X180" s="44"/>
      <c r="Y180" s="44"/>
      <c r="Z180" s="44"/>
    </row>
    <row r="181">
      <c r="A181" s="48"/>
      <c r="B181" s="49"/>
      <c r="C181" s="49"/>
      <c r="D181" s="49"/>
      <c r="E181" s="49"/>
      <c r="F181" s="51"/>
      <c r="G181" s="49"/>
      <c r="H181" s="51"/>
      <c r="I181" s="51"/>
      <c r="J181" s="51"/>
      <c r="K181" s="49"/>
      <c r="L181" s="51"/>
      <c r="M181" s="49"/>
      <c r="N181" s="51"/>
      <c r="O181" s="44"/>
      <c r="P181" s="44"/>
      <c r="Q181" s="44"/>
      <c r="R181" s="44"/>
      <c r="S181" s="44"/>
      <c r="T181" s="44"/>
      <c r="U181" s="44"/>
      <c r="V181" s="44"/>
      <c r="W181" s="44"/>
      <c r="X181" s="44"/>
      <c r="Y181" s="44"/>
      <c r="Z181" s="44"/>
    </row>
    <row r="182">
      <c r="A182" s="48"/>
      <c r="B182" s="49"/>
      <c r="C182" s="49"/>
      <c r="D182" s="49"/>
      <c r="E182" s="49"/>
      <c r="F182" s="51"/>
      <c r="G182" s="49"/>
      <c r="H182" s="51"/>
      <c r="I182" s="51"/>
      <c r="J182" s="51"/>
      <c r="K182" s="49"/>
      <c r="L182" s="51"/>
      <c r="M182" s="49"/>
      <c r="N182" s="51"/>
      <c r="O182" s="44"/>
      <c r="P182" s="44"/>
      <c r="Q182" s="44"/>
      <c r="R182" s="44"/>
      <c r="S182" s="44"/>
      <c r="T182" s="44"/>
      <c r="U182" s="44"/>
      <c r="V182" s="44"/>
      <c r="W182" s="44"/>
      <c r="X182" s="44"/>
      <c r="Y182" s="44"/>
      <c r="Z182" s="44"/>
    </row>
    <row r="183">
      <c r="A183" s="48" t="s">
        <v>2900</v>
      </c>
      <c r="B183" s="49"/>
      <c r="C183" s="49"/>
      <c r="D183" s="49"/>
      <c r="E183" s="49"/>
      <c r="F183" s="51"/>
      <c r="G183" s="49">
        <v>1.0</v>
      </c>
      <c r="H183" s="51"/>
      <c r="I183" s="51"/>
      <c r="J183" s="51"/>
      <c r="K183" s="49">
        <v>1.0</v>
      </c>
      <c r="L183" s="51"/>
      <c r="M183" s="49">
        <v>1.0</v>
      </c>
      <c r="N183" s="51"/>
      <c r="O183" s="44"/>
      <c r="P183" s="44"/>
      <c r="Q183" s="44"/>
      <c r="R183" s="44"/>
      <c r="S183" s="44"/>
      <c r="T183" s="44"/>
      <c r="U183" s="44"/>
      <c r="V183" s="44"/>
      <c r="W183" s="44"/>
      <c r="X183" s="44"/>
      <c r="Y183" s="44"/>
      <c r="Z183" s="44"/>
    </row>
    <row r="184">
      <c r="A184" s="48" t="s">
        <v>2906</v>
      </c>
      <c r="B184" s="49"/>
      <c r="C184" s="49"/>
      <c r="D184" s="49"/>
      <c r="E184" s="51"/>
      <c r="F184" s="49"/>
      <c r="G184" s="51"/>
      <c r="H184" s="49">
        <v>1.0</v>
      </c>
      <c r="I184" s="51"/>
      <c r="J184" s="51"/>
      <c r="K184" s="51"/>
      <c r="L184" s="51"/>
      <c r="M184" s="49">
        <v>1.0</v>
      </c>
      <c r="N184" s="51"/>
      <c r="O184" s="44"/>
      <c r="P184" s="44"/>
      <c r="Q184" s="44"/>
      <c r="R184" s="44"/>
      <c r="S184" s="44"/>
      <c r="T184" s="44"/>
      <c r="U184" s="44"/>
      <c r="V184" s="44"/>
      <c r="W184" s="44"/>
      <c r="X184" s="44"/>
      <c r="Y184" s="44"/>
      <c r="Z184" s="44"/>
    </row>
    <row r="185">
      <c r="A185" s="48" t="s">
        <v>2690</v>
      </c>
      <c r="B185" s="49"/>
      <c r="C185" s="49"/>
      <c r="D185" s="49">
        <v>1.0</v>
      </c>
      <c r="E185" s="51"/>
      <c r="F185" s="51"/>
      <c r="G185" s="51"/>
      <c r="H185" s="51"/>
      <c r="I185" s="51"/>
      <c r="J185" s="51"/>
      <c r="K185" s="51"/>
      <c r="L185" s="51"/>
      <c r="M185" s="51"/>
      <c r="N185" s="51"/>
      <c r="O185" s="44"/>
      <c r="P185" s="44"/>
      <c r="Q185" s="44"/>
      <c r="R185" s="44"/>
      <c r="S185" s="44"/>
      <c r="T185" s="44"/>
      <c r="U185" s="44"/>
      <c r="V185" s="44"/>
      <c r="W185" s="44"/>
      <c r="X185" s="44"/>
      <c r="Y185" s="44"/>
      <c r="Z185" s="44"/>
    </row>
    <row r="186">
      <c r="A186" s="48" t="s">
        <v>2704</v>
      </c>
      <c r="B186" s="49"/>
      <c r="C186" s="49"/>
      <c r="D186" s="49">
        <v>1.0</v>
      </c>
      <c r="E186" s="51"/>
      <c r="F186" s="51"/>
      <c r="G186" s="51"/>
      <c r="H186" s="51"/>
      <c r="I186" s="51"/>
      <c r="J186" s="51"/>
      <c r="K186" s="51"/>
      <c r="L186" s="51"/>
      <c r="M186" s="51"/>
      <c r="N186" s="51"/>
      <c r="O186" s="44"/>
      <c r="P186" s="44"/>
      <c r="Q186" s="44"/>
      <c r="R186" s="44"/>
      <c r="S186" s="44"/>
      <c r="T186" s="44"/>
      <c r="U186" s="44"/>
      <c r="V186" s="44"/>
      <c r="W186" s="44"/>
      <c r="X186" s="44"/>
      <c r="Y186" s="44"/>
      <c r="Z186" s="44"/>
    </row>
    <row r="187">
      <c r="A187" s="48" t="s">
        <v>2909</v>
      </c>
      <c r="B187" s="49"/>
      <c r="C187" s="49"/>
      <c r="D187" s="49"/>
      <c r="E187" s="49">
        <v>1.0</v>
      </c>
      <c r="F187" s="49"/>
      <c r="G187" s="49"/>
      <c r="H187" s="49">
        <v>1.0</v>
      </c>
      <c r="I187" s="49">
        <v>1.0</v>
      </c>
      <c r="J187" s="51"/>
      <c r="K187" s="51"/>
      <c r="L187" s="51"/>
      <c r="M187" s="49">
        <v>1.0</v>
      </c>
      <c r="N187" s="51"/>
      <c r="O187" s="44"/>
      <c r="P187" s="44"/>
      <c r="Q187" s="44"/>
      <c r="R187" s="44"/>
      <c r="S187" s="44"/>
      <c r="T187" s="44"/>
      <c r="U187" s="44"/>
      <c r="V187" s="44"/>
      <c r="W187" s="44"/>
      <c r="X187" s="44"/>
      <c r="Y187" s="44"/>
      <c r="Z187" s="44"/>
    </row>
    <row r="188">
      <c r="A188" s="48" t="s">
        <v>2734</v>
      </c>
      <c r="B188" s="49">
        <v>1.0</v>
      </c>
      <c r="C188" s="51"/>
      <c r="D188" s="51"/>
      <c r="E188" s="51"/>
      <c r="F188" s="51"/>
      <c r="G188" s="51"/>
      <c r="H188" s="51"/>
      <c r="I188" s="51"/>
      <c r="J188" s="51"/>
      <c r="K188" s="51"/>
      <c r="L188" s="51"/>
      <c r="M188" s="51"/>
      <c r="N188" s="51"/>
      <c r="O188" s="44"/>
      <c r="P188" s="44"/>
      <c r="Q188" s="44"/>
      <c r="R188" s="44"/>
      <c r="S188" s="44"/>
      <c r="T188" s="44"/>
      <c r="U188" s="44"/>
      <c r="V188" s="44"/>
      <c r="W188" s="44"/>
      <c r="X188" s="44"/>
      <c r="Y188" s="44"/>
      <c r="Z188" s="44"/>
    </row>
    <row r="189">
      <c r="A189" s="48" t="s">
        <v>2914</v>
      </c>
      <c r="B189" s="49"/>
      <c r="C189" s="49">
        <v>1.0</v>
      </c>
      <c r="D189" s="51"/>
      <c r="E189" s="51"/>
      <c r="F189" s="51"/>
      <c r="G189" s="51"/>
      <c r="H189" s="51"/>
      <c r="I189" s="51"/>
      <c r="J189" s="51"/>
      <c r="K189" s="49">
        <v>1.0</v>
      </c>
      <c r="L189" s="51"/>
      <c r="M189" s="51"/>
      <c r="N189" s="51"/>
      <c r="O189" s="44"/>
      <c r="P189" s="44"/>
      <c r="Q189" s="44"/>
      <c r="R189" s="44"/>
      <c r="S189" s="44"/>
      <c r="T189" s="44"/>
      <c r="U189" s="44"/>
      <c r="V189" s="44"/>
      <c r="W189" s="44"/>
      <c r="X189" s="44"/>
      <c r="Y189" s="44"/>
      <c r="Z189" s="44"/>
    </row>
    <row r="190">
      <c r="A190" s="48"/>
      <c r="B190" s="49"/>
      <c r="C190" s="49"/>
      <c r="D190" s="49"/>
      <c r="E190" s="51"/>
      <c r="F190" s="51"/>
      <c r="G190" s="51"/>
      <c r="H190" s="51"/>
      <c r="I190" s="51"/>
      <c r="J190" s="51"/>
      <c r="K190" s="51"/>
      <c r="L190" s="51"/>
      <c r="M190" s="51"/>
      <c r="N190" s="51"/>
      <c r="O190" s="44"/>
      <c r="P190" s="44"/>
      <c r="Q190" s="44"/>
      <c r="R190" s="44"/>
      <c r="S190" s="44"/>
      <c r="T190" s="44"/>
      <c r="U190" s="44"/>
      <c r="V190" s="44"/>
      <c r="W190" s="44"/>
      <c r="X190" s="44"/>
      <c r="Y190" s="44"/>
      <c r="Z190" s="44"/>
    </row>
    <row r="191">
      <c r="A191" s="48" t="s">
        <v>2782</v>
      </c>
      <c r="B191" s="49"/>
      <c r="C191" s="49"/>
      <c r="D191" s="49">
        <v>1.0</v>
      </c>
      <c r="E191" s="51"/>
      <c r="F191" s="51"/>
      <c r="G191" s="51"/>
      <c r="H191" s="51"/>
      <c r="I191" s="51"/>
      <c r="J191" s="51"/>
      <c r="K191" s="51"/>
      <c r="L191" s="51"/>
      <c r="M191" s="51"/>
      <c r="N191" s="51"/>
      <c r="O191" s="44"/>
      <c r="P191" s="44"/>
      <c r="Q191" s="44"/>
      <c r="R191" s="44"/>
      <c r="S191" s="44"/>
      <c r="T191" s="44"/>
      <c r="U191" s="44"/>
      <c r="V191" s="44"/>
      <c r="W191" s="44"/>
      <c r="X191" s="44"/>
      <c r="Y191" s="44"/>
      <c r="Z191" s="44"/>
    </row>
    <row r="192">
      <c r="A192" s="48" t="s">
        <v>2916</v>
      </c>
      <c r="B192" s="49"/>
      <c r="C192" s="49"/>
      <c r="D192" s="49"/>
      <c r="E192" s="51"/>
      <c r="F192" s="50"/>
      <c r="G192" s="51"/>
      <c r="H192" s="51"/>
      <c r="I192" s="51"/>
      <c r="J192" s="51"/>
      <c r="K192" s="49">
        <v>1.0</v>
      </c>
      <c r="L192" s="51"/>
      <c r="M192" s="49">
        <v>1.0</v>
      </c>
      <c r="N192" s="51"/>
      <c r="O192" s="44"/>
      <c r="P192" s="44"/>
      <c r="Q192" s="44"/>
      <c r="R192" s="44"/>
      <c r="S192" s="44"/>
      <c r="T192" s="44"/>
      <c r="U192" s="44"/>
      <c r="V192" s="44"/>
      <c r="W192" s="44"/>
      <c r="X192" s="44"/>
      <c r="Y192" s="44"/>
      <c r="Z192" s="44"/>
    </row>
    <row r="193">
      <c r="A193" s="48" t="s">
        <v>2813</v>
      </c>
      <c r="B193" s="49"/>
      <c r="C193" s="49"/>
      <c r="D193" s="51"/>
      <c r="E193" s="51"/>
      <c r="F193" s="51"/>
      <c r="G193" s="51"/>
      <c r="H193" s="51"/>
      <c r="I193" s="49">
        <v>1.0</v>
      </c>
      <c r="J193" s="51"/>
      <c r="K193" s="49">
        <v>1.0</v>
      </c>
      <c r="L193" s="51"/>
      <c r="M193" s="49">
        <v>1.0</v>
      </c>
      <c r="N193" s="51"/>
      <c r="O193" s="44"/>
      <c r="P193" s="44"/>
      <c r="Q193" s="44"/>
      <c r="R193" s="44"/>
      <c r="S193" s="44"/>
      <c r="T193" s="44"/>
      <c r="U193" s="44"/>
      <c r="V193" s="44"/>
      <c r="W193" s="44"/>
      <c r="X193" s="44"/>
      <c r="Y193" s="44"/>
      <c r="Z193" s="44"/>
    </row>
    <row r="194">
      <c r="A194" s="48" t="s">
        <v>2924</v>
      </c>
      <c r="B194" s="49"/>
      <c r="C194" s="49"/>
      <c r="D194" s="49"/>
      <c r="E194" s="49">
        <v>1.0</v>
      </c>
      <c r="F194" s="49"/>
      <c r="G194" s="58">
        <v>1.0</v>
      </c>
      <c r="H194" s="50"/>
      <c r="I194" s="51"/>
      <c r="J194" s="51"/>
      <c r="K194" s="49">
        <v>1.0</v>
      </c>
      <c r="L194" s="51"/>
      <c r="M194" s="49">
        <v>1.0</v>
      </c>
      <c r="N194" s="51"/>
      <c r="O194" s="44"/>
      <c r="P194" s="44"/>
      <c r="Q194" s="44"/>
      <c r="R194" s="44"/>
      <c r="S194" s="44"/>
      <c r="T194" s="44"/>
      <c r="U194" s="44"/>
      <c r="V194" s="44"/>
      <c r="W194" s="44"/>
      <c r="X194" s="44"/>
      <c r="Y194" s="44"/>
      <c r="Z194" s="44"/>
    </row>
    <row r="195">
      <c r="A195" s="48" t="s">
        <v>1064</v>
      </c>
      <c r="B195" s="49">
        <v>1.0</v>
      </c>
      <c r="C195" s="51"/>
      <c r="D195" s="51"/>
      <c r="E195" s="51"/>
      <c r="F195" s="51"/>
      <c r="G195" s="51"/>
      <c r="H195" s="51"/>
      <c r="I195" s="51"/>
      <c r="J195" s="51"/>
      <c r="K195" s="51"/>
      <c r="L195" s="51"/>
      <c r="M195" s="51"/>
      <c r="N195" s="51"/>
      <c r="O195" s="44"/>
      <c r="P195" s="44"/>
      <c r="Q195" s="44"/>
      <c r="R195" s="44"/>
      <c r="S195" s="44"/>
      <c r="T195" s="44"/>
      <c r="U195" s="44"/>
      <c r="V195" s="44"/>
      <c r="W195" s="44"/>
      <c r="X195" s="44"/>
      <c r="Y195" s="44"/>
      <c r="Z195" s="44"/>
    </row>
    <row r="196">
      <c r="A196" s="48"/>
      <c r="B196" s="51"/>
      <c r="C196" s="51"/>
      <c r="D196" s="51"/>
      <c r="E196" s="51"/>
      <c r="F196" s="51"/>
      <c r="G196" s="51"/>
      <c r="H196" s="51"/>
      <c r="I196" s="51"/>
      <c r="J196" s="51"/>
      <c r="K196" s="51"/>
      <c r="L196" s="51"/>
      <c r="M196" s="51"/>
      <c r="N196" s="49"/>
      <c r="O196" s="44"/>
      <c r="P196" s="44"/>
      <c r="Q196" s="44"/>
      <c r="R196" s="44"/>
      <c r="S196" s="44"/>
      <c r="T196" s="44"/>
      <c r="U196" s="44"/>
      <c r="V196" s="44"/>
      <c r="W196" s="44"/>
      <c r="X196" s="44"/>
      <c r="Y196" s="44"/>
      <c r="Z196" s="44"/>
    </row>
    <row r="197">
      <c r="A197" s="48" t="s">
        <v>1126</v>
      </c>
      <c r="B197" s="51"/>
      <c r="C197" s="51"/>
      <c r="D197" s="51"/>
      <c r="E197" s="51"/>
      <c r="F197" s="51"/>
      <c r="G197" s="51"/>
      <c r="H197" s="51"/>
      <c r="I197" s="51"/>
      <c r="J197" s="51"/>
      <c r="K197" s="51"/>
      <c r="L197" s="51"/>
      <c r="M197" s="51"/>
      <c r="N197" s="49">
        <v>1.0</v>
      </c>
      <c r="O197" s="44"/>
      <c r="P197" s="44"/>
      <c r="Q197" s="44"/>
      <c r="R197" s="44"/>
      <c r="S197" s="44"/>
      <c r="T197" s="44"/>
      <c r="U197" s="44"/>
      <c r="V197" s="44"/>
      <c r="W197" s="44"/>
      <c r="X197" s="44"/>
      <c r="Y197" s="44"/>
      <c r="Z197" s="44"/>
    </row>
    <row r="198">
      <c r="A198" s="48" t="s">
        <v>2883</v>
      </c>
      <c r="B198" s="49"/>
      <c r="C198" s="51"/>
      <c r="D198" s="51"/>
      <c r="E198" s="51"/>
      <c r="F198" s="51"/>
      <c r="G198" s="51"/>
      <c r="H198" s="51"/>
      <c r="I198" s="51"/>
      <c r="J198" s="49"/>
      <c r="K198" s="51"/>
      <c r="L198" s="51"/>
      <c r="M198" s="51"/>
      <c r="N198" s="51"/>
      <c r="O198" s="44"/>
      <c r="P198" s="44"/>
      <c r="Q198" s="44"/>
      <c r="R198" s="44"/>
      <c r="S198" s="44"/>
      <c r="T198" s="44"/>
      <c r="U198" s="44"/>
      <c r="V198" s="44"/>
      <c r="W198" s="44"/>
      <c r="X198" s="44"/>
      <c r="Y198" s="44"/>
      <c r="Z198" s="44"/>
    </row>
    <row r="199">
      <c r="A199" s="48" t="s">
        <v>2903</v>
      </c>
      <c r="B199" s="49"/>
      <c r="C199" s="51"/>
      <c r="D199" s="51"/>
      <c r="E199" s="51"/>
      <c r="F199" s="51"/>
      <c r="G199" s="51"/>
      <c r="H199" s="51"/>
      <c r="I199" s="51"/>
      <c r="J199" s="49">
        <v>1.0</v>
      </c>
      <c r="K199" s="51"/>
      <c r="L199" s="51"/>
      <c r="M199" s="51"/>
      <c r="N199" s="51"/>
      <c r="O199" s="44"/>
      <c r="P199" s="44"/>
      <c r="Q199" s="44"/>
      <c r="R199" s="44"/>
      <c r="S199" s="44"/>
      <c r="T199" s="44"/>
      <c r="U199" s="44"/>
      <c r="V199" s="44"/>
      <c r="W199" s="44"/>
      <c r="X199" s="44"/>
      <c r="Y199" s="44"/>
      <c r="Z199" s="44"/>
    </row>
    <row r="200">
      <c r="A200" s="48" t="s">
        <v>2921</v>
      </c>
      <c r="B200" s="49"/>
      <c r="C200" s="49"/>
      <c r="D200" s="49">
        <v>1.0</v>
      </c>
      <c r="E200" s="49"/>
      <c r="F200" s="50"/>
      <c r="G200" s="50"/>
      <c r="H200" s="51"/>
      <c r="I200" s="51"/>
      <c r="J200" s="51"/>
      <c r="K200" s="51"/>
      <c r="L200" s="51"/>
      <c r="M200" s="49">
        <v>1.0</v>
      </c>
      <c r="N200" s="51"/>
      <c r="O200" s="44"/>
      <c r="P200" s="44"/>
      <c r="Q200" s="44"/>
      <c r="R200" s="44"/>
      <c r="S200" s="44"/>
      <c r="T200" s="44"/>
      <c r="U200" s="44"/>
      <c r="V200" s="44"/>
      <c r="W200" s="44"/>
      <c r="X200" s="44"/>
      <c r="Y200" s="44"/>
      <c r="Z200" s="44"/>
    </row>
    <row r="201">
      <c r="A201" s="48"/>
      <c r="B201" s="51"/>
      <c r="C201" s="51"/>
      <c r="D201" s="49"/>
      <c r="E201" s="51"/>
      <c r="F201" s="51"/>
      <c r="G201" s="51"/>
      <c r="H201" s="51"/>
      <c r="I201" s="51"/>
      <c r="J201" s="51"/>
      <c r="K201" s="51"/>
      <c r="L201" s="51"/>
      <c r="M201" s="51"/>
      <c r="N201" s="51"/>
      <c r="O201" s="44"/>
      <c r="P201" s="44"/>
      <c r="Q201" s="44"/>
      <c r="R201" s="44"/>
      <c r="S201" s="44"/>
      <c r="T201" s="44"/>
      <c r="U201" s="44"/>
      <c r="V201" s="44"/>
      <c r="W201" s="44"/>
      <c r="X201" s="44"/>
      <c r="Y201" s="44"/>
      <c r="Z201" s="44"/>
    </row>
    <row r="202">
      <c r="A202" s="48" t="s">
        <v>2940</v>
      </c>
      <c r="B202" s="51"/>
      <c r="C202" s="51"/>
      <c r="D202" s="49">
        <v>1.0</v>
      </c>
      <c r="E202" s="51"/>
      <c r="F202" s="51"/>
      <c r="G202" s="51"/>
      <c r="H202" s="51"/>
      <c r="I202" s="51"/>
      <c r="J202" s="51"/>
      <c r="K202" s="51"/>
      <c r="L202" s="51"/>
      <c r="M202" s="51"/>
      <c r="N202" s="51"/>
      <c r="O202" s="44"/>
      <c r="P202" s="44"/>
      <c r="Q202" s="44"/>
      <c r="R202" s="44"/>
      <c r="S202" s="44"/>
      <c r="T202" s="44"/>
      <c r="U202" s="44"/>
      <c r="V202" s="44"/>
      <c r="W202" s="44"/>
      <c r="X202" s="44"/>
      <c r="Y202" s="44"/>
      <c r="Z202" s="44"/>
    </row>
    <row r="203">
      <c r="A203" s="48"/>
      <c r="B203" s="51"/>
      <c r="C203" s="51"/>
      <c r="D203" s="51"/>
      <c r="E203" s="51"/>
      <c r="F203" s="51"/>
      <c r="G203" s="51"/>
      <c r="H203" s="49"/>
      <c r="I203" s="51"/>
      <c r="J203" s="51"/>
      <c r="K203" s="51"/>
      <c r="L203" s="51"/>
      <c r="M203" s="49"/>
      <c r="N203" s="51"/>
      <c r="O203" s="44"/>
      <c r="P203" s="44"/>
      <c r="Q203" s="44"/>
      <c r="R203" s="44"/>
      <c r="S203" s="44"/>
      <c r="T203" s="44"/>
      <c r="U203" s="44"/>
      <c r="V203" s="44"/>
      <c r="W203" s="44"/>
      <c r="X203" s="44"/>
      <c r="Y203" s="44"/>
      <c r="Z203" s="44"/>
    </row>
    <row r="204">
      <c r="A204" s="48" t="s">
        <v>2944</v>
      </c>
      <c r="B204" s="51"/>
      <c r="C204" s="51"/>
      <c r="D204" s="51"/>
      <c r="E204" s="51"/>
      <c r="F204" s="51"/>
      <c r="G204" s="51"/>
      <c r="H204" s="49">
        <v>1.0</v>
      </c>
      <c r="I204" s="51"/>
      <c r="J204" s="51"/>
      <c r="K204" s="51"/>
      <c r="L204" s="51"/>
      <c r="M204" s="49">
        <v>1.0</v>
      </c>
      <c r="N204" s="51"/>
      <c r="O204" s="44"/>
      <c r="P204" s="44"/>
      <c r="Q204" s="44"/>
      <c r="R204" s="44"/>
      <c r="S204" s="44"/>
      <c r="T204" s="44"/>
      <c r="U204" s="44"/>
      <c r="V204" s="44"/>
      <c r="W204" s="44"/>
      <c r="X204" s="44"/>
      <c r="Y204" s="44"/>
      <c r="Z204" s="44"/>
    </row>
    <row r="205">
      <c r="A205" s="48" t="s">
        <v>2946</v>
      </c>
      <c r="B205" s="51"/>
      <c r="C205" s="49">
        <v>1.0</v>
      </c>
      <c r="D205" s="49">
        <v>1.0</v>
      </c>
      <c r="E205" s="51"/>
      <c r="F205" s="51"/>
      <c r="G205" s="51"/>
      <c r="H205" s="51"/>
      <c r="I205" s="49">
        <v>1.0</v>
      </c>
      <c r="J205" s="51"/>
      <c r="K205" s="49"/>
      <c r="L205" s="51"/>
      <c r="M205" s="49">
        <v>1.0</v>
      </c>
      <c r="N205" s="51"/>
      <c r="O205" s="44"/>
      <c r="P205" s="44"/>
      <c r="Q205" s="44"/>
      <c r="R205" s="44"/>
      <c r="S205" s="44"/>
      <c r="T205" s="44"/>
      <c r="U205" s="44"/>
      <c r="V205" s="44"/>
      <c r="W205" s="44"/>
      <c r="X205" s="44"/>
      <c r="Y205" s="44"/>
      <c r="Z205" s="44"/>
    </row>
    <row r="206">
      <c r="A206" s="48" t="s">
        <v>2947</v>
      </c>
      <c r="B206" s="51"/>
      <c r="C206" s="51"/>
      <c r="D206" s="51"/>
      <c r="E206" s="51"/>
      <c r="F206" s="51"/>
      <c r="G206" s="51"/>
      <c r="H206" s="51"/>
      <c r="I206" s="51"/>
      <c r="J206" s="51"/>
      <c r="K206" s="51"/>
      <c r="L206" s="51"/>
      <c r="M206" s="51"/>
      <c r="N206" s="49">
        <v>1.0</v>
      </c>
      <c r="O206" s="44"/>
      <c r="P206" s="44"/>
      <c r="Q206" s="44"/>
      <c r="R206" s="44"/>
      <c r="S206" s="44"/>
      <c r="T206" s="44"/>
      <c r="U206" s="44"/>
      <c r="V206" s="44"/>
      <c r="W206" s="44"/>
      <c r="X206" s="44"/>
      <c r="Y206" s="44"/>
      <c r="Z206" s="44"/>
    </row>
    <row r="207">
      <c r="A207" s="48"/>
      <c r="B207" s="51"/>
      <c r="C207" s="51"/>
      <c r="D207" s="51"/>
      <c r="E207" s="51"/>
      <c r="F207" s="49"/>
      <c r="G207" s="51"/>
      <c r="H207" s="51"/>
      <c r="I207" s="51"/>
      <c r="J207" s="51"/>
      <c r="K207" s="51"/>
      <c r="L207" s="51"/>
      <c r="M207" s="51"/>
      <c r="N207" s="51"/>
      <c r="O207" s="44"/>
      <c r="P207" s="44"/>
      <c r="Q207" s="44"/>
      <c r="R207" s="44"/>
      <c r="S207" s="44"/>
      <c r="T207" s="44"/>
      <c r="U207" s="44"/>
      <c r="V207" s="44"/>
      <c r="W207" s="44"/>
      <c r="X207" s="44"/>
      <c r="Y207" s="44"/>
      <c r="Z207" s="44"/>
    </row>
    <row r="208">
      <c r="A208" s="48" t="s">
        <v>2949</v>
      </c>
      <c r="B208" s="51"/>
      <c r="C208" s="51"/>
      <c r="D208" s="51"/>
      <c r="E208" s="51"/>
      <c r="F208" s="49">
        <v>1.0</v>
      </c>
      <c r="G208" s="51"/>
      <c r="H208" s="51"/>
      <c r="I208" s="51"/>
      <c r="J208" s="51"/>
      <c r="K208" s="51"/>
      <c r="L208" s="51"/>
      <c r="M208" s="51"/>
      <c r="N208" s="51"/>
      <c r="O208" s="44"/>
      <c r="P208" s="44"/>
      <c r="Q208" s="44"/>
      <c r="R208" s="44"/>
      <c r="S208" s="44"/>
      <c r="T208" s="44"/>
      <c r="U208" s="44"/>
      <c r="V208" s="44"/>
      <c r="W208" s="44"/>
      <c r="X208" s="44"/>
      <c r="Y208" s="44"/>
      <c r="Z208" s="44"/>
    </row>
    <row r="209">
      <c r="A209" s="48"/>
      <c r="B209" s="51"/>
      <c r="C209" s="51"/>
      <c r="D209" s="51"/>
      <c r="E209" s="51"/>
      <c r="F209" s="51"/>
      <c r="G209" s="51"/>
      <c r="H209" s="51"/>
      <c r="I209" s="51"/>
      <c r="J209" s="51"/>
      <c r="K209" s="51"/>
      <c r="L209" s="51"/>
      <c r="M209" s="49"/>
      <c r="N209" s="51"/>
      <c r="O209" s="44"/>
      <c r="P209" s="44"/>
      <c r="Q209" s="44"/>
      <c r="R209" s="44"/>
      <c r="S209" s="44"/>
      <c r="T209" s="44"/>
      <c r="U209" s="44"/>
      <c r="V209" s="44"/>
      <c r="W209" s="44"/>
      <c r="X209" s="44"/>
      <c r="Y209" s="44"/>
      <c r="Z209" s="44"/>
    </row>
    <row r="210">
      <c r="A210" s="48" t="s">
        <v>2951</v>
      </c>
      <c r="B210" s="51"/>
      <c r="C210" s="51"/>
      <c r="D210" s="51"/>
      <c r="E210" s="51"/>
      <c r="F210" s="51"/>
      <c r="G210" s="51"/>
      <c r="H210" s="51"/>
      <c r="I210" s="51"/>
      <c r="J210" s="51"/>
      <c r="K210" s="51"/>
      <c r="L210" s="51"/>
      <c r="M210" s="49">
        <v>1.0</v>
      </c>
      <c r="N210" s="51"/>
      <c r="O210" s="44"/>
      <c r="P210" s="44"/>
      <c r="Q210" s="44"/>
      <c r="R210" s="44"/>
      <c r="S210" s="44"/>
      <c r="T210" s="44"/>
      <c r="U210" s="44"/>
      <c r="V210" s="44"/>
      <c r="W210" s="44"/>
      <c r="X210" s="44"/>
      <c r="Y210" s="44"/>
      <c r="Z210" s="44"/>
    </row>
    <row r="211">
      <c r="A211" s="48" t="s">
        <v>2952</v>
      </c>
      <c r="B211" s="51"/>
      <c r="C211" s="51"/>
      <c r="D211" s="51"/>
      <c r="E211" s="51"/>
      <c r="F211" s="51"/>
      <c r="G211" s="51"/>
      <c r="H211" s="51"/>
      <c r="I211" s="51"/>
      <c r="J211" s="51"/>
      <c r="K211" s="49">
        <v>1.0</v>
      </c>
      <c r="L211" s="51"/>
      <c r="M211" s="51"/>
      <c r="N211" s="51"/>
      <c r="O211" s="44"/>
      <c r="P211" s="44"/>
      <c r="Q211" s="44"/>
      <c r="R211" s="44"/>
      <c r="S211" s="44"/>
      <c r="T211" s="44"/>
      <c r="U211" s="44"/>
      <c r="V211" s="44"/>
      <c r="W211" s="44"/>
      <c r="X211" s="44"/>
      <c r="Y211" s="44"/>
      <c r="Z211" s="44"/>
    </row>
    <row r="212">
      <c r="A212" s="48" t="s">
        <v>2953</v>
      </c>
      <c r="B212" s="51"/>
      <c r="C212" s="51"/>
      <c r="D212" s="51"/>
      <c r="E212" s="51"/>
      <c r="F212" s="51"/>
      <c r="G212" s="51"/>
      <c r="H212" s="51"/>
      <c r="I212" s="51"/>
      <c r="J212" s="51"/>
      <c r="K212" s="51"/>
      <c r="L212" s="49">
        <v>1.0</v>
      </c>
      <c r="M212" s="49">
        <v>1.0</v>
      </c>
      <c r="N212" s="51"/>
      <c r="O212" s="44"/>
      <c r="P212" s="44"/>
      <c r="Q212" s="44"/>
      <c r="R212" s="44"/>
      <c r="S212" s="44"/>
      <c r="T212" s="44"/>
      <c r="U212" s="44"/>
      <c r="V212" s="44"/>
      <c r="W212" s="44"/>
      <c r="X212" s="44"/>
      <c r="Y212" s="44"/>
      <c r="Z212" s="44"/>
    </row>
    <row r="213">
      <c r="A213" s="48" t="s">
        <v>1445</v>
      </c>
      <c r="B213" s="49">
        <v>1.0</v>
      </c>
      <c r="C213" s="51"/>
      <c r="D213" s="51"/>
      <c r="E213" s="51"/>
      <c r="F213" s="51"/>
      <c r="G213" s="51"/>
      <c r="H213" s="51"/>
      <c r="I213" s="51"/>
      <c r="J213" s="51"/>
      <c r="K213" s="51"/>
      <c r="L213" s="51"/>
      <c r="M213" s="51"/>
      <c r="N213" s="49"/>
      <c r="O213" s="44"/>
      <c r="P213" s="44"/>
      <c r="Q213" s="44"/>
      <c r="R213" s="44"/>
      <c r="S213" s="44"/>
      <c r="T213" s="44"/>
      <c r="U213" s="44"/>
      <c r="V213" s="44"/>
      <c r="W213" s="44"/>
      <c r="X213" s="44"/>
      <c r="Y213" s="44"/>
      <c r="Z213" s="44"/>
    </row>
    <row r="214">
      <c r="A214" s="48"/>
      <c r="B214" s="51"/>
      <c r="C214" s="51"/>
      <c r="D214" s="51"/>
      <c r="E214" s="51"/>
      <c r="F214" s="51"/>
      <c r="G214" s="49"/>
      <c r="H214" s="51"/>
      <c r="I214" s="51"/>
      <c r="J214" s="51"/>
      <c r="K214" s="49"/>
      <c r="L214" s="51"/>
      <c r="M214" s="51"/>
      <c r="N214" s="51"/>
      <c r="O214" s="44"/>
      <c r="P214" s="44"/>
      <c r="Q214" s="44"/>
      <c r="R214" s="44"/>
      <c r="S214" s="44"/>
      <c r="T214" s="44"/>
      <c r="U214" s="44"/>
      <c r="V214" s="44"/>
      <c r="W214" s="44"/>
      <c r="X214" s="44"/>
      <c r="Y214" s="44"/>
      <c r="Z214" s="44"/>
    </row>
    <row r="215">
      <c r="A215" s="48" t="s">
        <v>2956</v>
      </c>
      <c r="B215" s="51"/>
      <c r="C215" s="51"/>
      <c r="D215" s="51"/>
      <c r="E215" s="51"/>
      <c r="F215" s="51"/>
      <c r="G215" s="49">
        <v>1.0</v>
      </c>
      <c r="H215" s="51"/>
      <c r="I215" s="51"/>
      <c r="J215" s="51"/>
      <c r="K215" s="49">
        <v>1.0</v>
      </c>
      <c r="L215" s="51"/>
      <c r="M215" s="51"/>
      <c r="N215" s="51"/>
      <c r="O215" s="44"/>
      <c r="P215" s="44"/>
      <c r="Q215" s="44"/>
      <c r="R215" s="44"/>
      <c r="S215" s="44"/>
      <c r="T215" s="44"/>
      <c r="U215" s="44"/>
      <c r="V215" s="44"/>
      <c r="W215" s="44"/>
      <c r="X215" s="44"/>
      <c r="Y215" s="44"/>
      <c r="Z215" s="44"/>
    </row>
    <row r="216">
      <c r="A216" s="48" t="s">
        <v>2960</v>
      </c>
      <c r="B216" s="51"/>
      <c r="C216" s="51"/>
      <c r="D216" s="51"/>
      <c r="E216" s="51"/>
      <c r="F216" s="51"/>
      <c r="G216" s="51"/>
      <c r="H216" s="51"/>
      <c r="I216" s="51"/>
      <c r="J216" s="51"/>
      <c r="K216" s="49">
        <v>1.0</v>
      </c>
      <c r="L216" s="51"/>
      <c r="M216" s="51"/>
      <c r="N216" s="51"/>
      <c r="O216" s="44"/>
      <c r="P216" s="44"/>
      <c r="Q216" s="44"/>
      <c r="R216" s="44"/>
      <c r="S216" s="44"/>
      <c r="T216" s="44"/>
      <c r="U216" s="44"/>
      <c r="V216" s="44"/>
      <c r="W216" s="44"/>
      <c r="X216" s="44"/>
      <c r="Y216" s="44"/>
      <c r="Z216" s="44"/>
    </row>
    <row r="217">
      <c r="A217" s="48"/>
      <c r="B217" s="51"/>
      <c r="C217" s="49"/>
      <c r="D217" s="51"/>
      <c r="E217" s="51"/>
      <c r="F217" s="51"/>
      <c r="G217" s="51"/>
      <c r="H217" s="51"/>
      <c r="I217" s="51"/>
      <c r="J217" s="51"/>
      <c r="K217" s="49"/>
      <c r="L217" s="51"/>
      <c r="M217" s="49"/>
      <c r="N217" s="51"/>
      <c r="O217" s="44"/>
      <c r="P217" s="44"/>
      <c r="Q217" s="44"/>
      <c r="R217" s="44"/>
      <c r="S217" s="44"/>
      <c r="T217" s="44"/>
      <c r="U217" s="44"/>
      <c r="V217" s="44"/>
      <c r="W217" s="44"/>
      <c r="X217" s="44"/>
      <c r="Y217" s="44"/>
      <c r="Z217" s="44"/>
    </row>
    <row r="218">
      <c r="A218" s="48"/>
      <c r="B218" s="51"/>
      <c r="C218" s="49"/>
      <c r="D218" s="51"/>
      <c r="E218" s="51"/>
      <c r="F218" s="51"/>
      <c r="G218" s="51"/>
      <c r="H218" s="51"/>
      <c r="I218" s="51"/>
      <c r="J218" s="51"/>
      <c r="K218" s="49"/>
      <c r="L218" s="51"/>
      <c r="M218" s="49"/>
      <c r="N218" s="51"/>
      <c r="O218" s="44"/>
      <c r="P218" s="44"/>
      <c r="Q218" s="44"/>
      <c r="R218" s="44"/>
      <c r="S218" s="44"/>
      <c r="T218" s="44"/>
      <c r="U218" s="44"/>
      <c r="V218" s="44"/>
      <c r="W218" s="44"/>
      <c r="X218" s="44"/>
      <c r="Y218" s="44"/>
      <c r="Z218" s="44"/>
    </row>
    <row r="219">
      <c r="A219" s="48"/>
      <c r="B219" s="51"/>
      <c r="C219" s="49"/>
      <c r="D219" s="51"/>
      <c r="E219" s="51"/>
      <c r="F219" s="51"/>
      <c r="G219" s="51"/>
      <c r="H219" s="51"/>
      <c r="I219" s="51"/>
      <c r="J219" s="51"/>
      <c r="K219" s="49"/>
      <c r="L219" s="51"/>
      <c r="M219" s="49"/>
      <c r="N219" s="51"/>
      <c r="O219" s="44"/>
      <c r="P219" s="44"/>
      <c r="Q219" s="44"/>
      <c r="R219" s="44"/>
      <c r="S219" s="44"/>
      <c r="T219" s="44"/>
      <c r="U219" s="44"/>
      <c r="V219" s="44"/>
      <c r="W219" s="44"/>
      <c r="X219" s="44"/>
      <c r="Y219" s="44"/>
      <c r="Z219" s="44"/>
    </row>
    <row r="220">
      <c r="A220" s="48"/>
      <c r="B220" s="51"/>
      <c r="C220" s="49"/>
      <c r="D220" s="51"/>
      <c r="E220" s="51"/>
      <c r="F220" s="51"/>
      <c r="G220" s="51"/>
      <c r="H220" s="51"/>
      <c r="I220" s="51"/>
      <c r="J220" s="51"/>
      <c r="K220" s="49"/>
      <c r="L220" s="51"/>
      <c r="M220" s="49"/>
      <c r="N220" s="51"/>
      <c r="O220" s="44"/>
      <c r="P220" s="44"/>
      <c r="Q220" s="44"/>
      <c r="R220" s="44"/>
      <c r="S220" s="44"/>
      <c r="T220" s="44"/>
      <c r="U220" s="44"/>
      <c r="V220" s="44"/>
      <c r="W220" s="44"/>
      <c r="X220" s="44"/>
      <c r="Y220" s="44"/>
      <c r="Z220" s="44"/>
    </row>
    <row r="221">
      <c r="A221" s="48" t="s">
        <v>2961</v>
      </c>
      <c r="B221" s="51"/>
      <c r="C221" s="49">
        <v>1.0</v>
      </c>
      <c r="D221" s="51"/>
      <c r="E221" s="51"/>
      <c r="F221" s="51"/>
      <c r="G221" s="51"/>
      <c r="H221" s="51"/>
      <c r="I221" s="51"/>
      <c r="J221" s="51"/>
      <c r="K221" s="49">
        <v>1.0</v>
      </c>
      <c r="L221" s="51"/>
      <c r="M221" s="49">
        <v>1.0</v>
      </c>
      <c r="N221" s="51"/>
      <c r="O221" s="44"/>
      <c r="P221" s="44"/>
      <c r="Q221" s="44"/>
      <c r="R221" s="44"/>
      <c r="S221" s="44"/>
      <c r="T221" s="44"/>
      <c r="U221" s="44"/>
      <c r="V221" s="44"/>
      <c r="W221" s="44"/>
      <c r="X221" s="44"/>
      <c r="Y221" s="44"/>
      <c r="Z221" s="44"/>
    </row>
    <row r="222">
      <c r="A222" s="48" t="s">
        <v>711</v>
      </c>
      <c r="B222" s="51"/>
      <c r="C222" s="51"/>
      <c r="D222" s="51"/>
      <c r="E222" s="51"/>
      <c r="F222" s="51"/>
      <c r="G222" s="51"/>
      <c r="H222" s="51"/>
      <c r="I222" s="51"/>
      <c r="J222" s="51"/>
      <c r="K222" s="51"/>
      <c r="L222" s="51"/>
      <c r="M222" s="51"/>
      <c r="N222" s="49">
        <v>1.0</v>
      </c>
      <c r="O222" s="44"/>
      <c r="P222" s="44"/>
      <c r="Q222" s="44"/>
      <c r="R222" s="44"/>
      <c r="S222" s="44"/>
      <c r="T222" s="44"/>
      <c r="U222" s="44"/>
      <c r="V222" s="44"/>
      <c r="W222" s="44"/>
      <c r="X222" s="44"/>
      <c r="Y222" s="44"/>
      <c r="Z222" s="44"/>
    </row>
    <row r="223">
      <c r="A223" s="65" t="s">
        <v>2964</v>
      </c>
      <c r="B223" s="51"/>
      <c r="C223" s="51"/>
      <c r="D223" s="51"/>
      <c r="E223" s="51"/>
      <c r="F223" s="49">
        <v>1.0</v>
      </c>
      <c r="G223" s="51"/>
      <c r="H223" s="51"/>
      <c r="I223" s="51"/>
      <c r="J223" s="51"/>
      <c r="K223" s="49">
        <v>1.0</v>
      </c>
      <c r="L223" s="51"/>
      <c r="M223" s="49">
        <v>1.0</v>
      </c>
      <c r="N223" s="51"/>
      <c r="O223" s="44"/>
      <c r="P223" s="44"/>
      <c r="Q223" s="44"/>
      <c r="R223" s="44"/>
      <c r="S223" s="44"/>
      <c r="T223" s="44"/>
      <c r="U223" s="44"/>
      <c r="V223" s="44"/>
      <c r="W223" s="44"/>
      <c r="X223" s="44"/>
      <c r="Y223" s="44"/>
      <c r="Z223" s="44"/>
    </row>
    <row r="224">
      <c r="A224" s="48" t="s">
        <v>2965</v>
      </c>
      <c r="B224" s="51"/>
      <c r="C224" s="49">
        <v>1.0</v>
      </c>
      <c r="D224" s="51"/>
      <c r="E224" s="51"/>
      <c r="F224" s="51"/>
      <c r="G224" s="51"/>
      <c r="H224" s="51"/>
      <c r="I224" s="51"/>
      <c r="J224" s="51"/>
      <c r="K224" s="51"/>
      <c r="L224" s="51"/>
      <c r="M224" s="51"/>
      <c r="N224" s="51"/>
      <c r="O224" s="44"/>
      <c r="P224" s="44"/>
      <c r="Q224" s="44"/>
      <c r="R224" s="44"/>
      <c r="S224" s="44"/>
      <c r="T224" s="44"/>
      <c r="U224" s="44"/>
      <c r="V224" s="44"/>
      <c r="W224" s="44"/>
      <c r="X224" s="44"/>
      <c r="Y224" s="44"/>
      <c r="Z224" s="44"/>
    </row>
    <row r="225">
      <c r="A225" s="48" t="s">
        <v>2966</v>
      </c>
      <c r="B225" s="51"/>
      <c r="C225" s="51"/>
      <c r="D225" s="51"/>
      <c r="E225" s="51"/>
      <c r="F225" s="51"/>
      <c r="G225" s="51"/>
      <c r="H225" s="51"/>
      <c r="I225" s="51"/>
      <c r="J225" s="51"/>
      <c r="K225" s="49">
        <v>1.0</v>
      </c>
      <c r="L225" s="51"/>
      <c r="M225" s="49">
        <v>1.0</v>
      </c>
      <c r="N225" s="51"/>
      <c r="O225" s="44"/>
      <c r="P225" s="44"/>
      <c r="Q225" s="44"/>
      <c r="R225" s="44"/>
      <c r="S225" s="44"/>
      <c r="T225" s="44"/>
      <c r="U225" s="44"/>
      <c r="V225" s="44"/>
      <c r="W225" s="44"/>
      <c r="X225" s="44"/>
      <c r="Y225" s="44"/>
      <c r="Z225" s="44"/>
    </row>
    <row r="226">
      <c r="A226" s="48" t="s">
        <v>2970</v>
      </c>
      <c r="B226" s="49">
        <v>1.0</v>
      </c>
      <c r="C226" s="51"/>
      <c r="D226" s="51"/>
      <c r="E226" s="51"/>
      <c r="F226" s="51"/>
      <c r="G226" s="51"/>
      <c r="H226" s="51"/>
      <c r="I226" s="51"/>
      <c r="J226" s="51"/>
      <c r="K226" s="51"/>
      <c r="L226" s="51"/>
      <c r="M226" s="51"/>
      <c r="N226" s="51"/>
      <c r="O226" s="44"/>
      <c r="P226" s="44"/>
      <c r="Q226" s="44"/>
      <c r="R226" s="44"/>
      <c r="S226" s="44"/>
      <c r="T226" s="44"/>
      <c r="U226" s="44"/>
      <c r="V226" s="44"/>
      <c r="W226" s="44"/>
      <c r="X226" s="44"/>
      <c r="Y226" s="44"/>
      <c r="Z226" s="44"/>
    </row>
    <row r="227">
      <c r="A227" s="66" t="s">
        <v>3358</v>
      </c>
      <c r="B227" s="51"/>
      <c r="C227" s="51"/>
      <c r="D227" s="51"/>
      <c r="E227" s="51"/>
      <c r="F227" s="51"/>
      <c r="G227" s="51"/>
      <c r="H227" s="51"/>
      <c r="I227" s="51"/>
      <c r="J227" s="51"/>
      <c r="K227" s="49">
        <v>1.0</v>
      </c>
      <c r="L227" s="51"/>
      <c r="M227" s="49">
        <v>1.0</v>
      </c>
      <c r="N227" s="51"/>
      <c r="O227" s="44"/>
      <c r="P227" s="44"/>
      <c r="Q227" s="44"/>
      <c r="R227" s="44"/>
      <c r="S227" s="44"/>
      <c r="T227" s="44"/>
      <c r="U227" s="44"/>
      <c r="V227" s="44"/>
      <c r="W227" s="44"/>
      <c r="X227" s="44"/>
      <c r="Y227" s="44"/>
      <c r="Z227" s="44"/>
    </row>
    <row r="228">
      <c r="A228" s="48"/>
      <c r="B228" s="51"/>
      <c r="C228" s="51"/>
      <c r="D228" s="49"/>
      <c r="E228" s="51"/>
      <c r="F228" s="51"/>
      <c r="G228" s="51"/>
      <c r="H228" s="51"/>
      <c r="I228" s="51"/>
      <c r="J228" s="51"/>
      <c r="K228" s="51"/>
      <c r="L228" s="51"/>
      <c r="M228" s="51"/>
      <c r="N228" s="51"/>
      <c r="O228" s="44"/>
      <c r="P228" s="44"/>
      <c r="Q228" s="44"/>
      <c r="R228" s="44"/>
      <c r="S228" s="44"/>
      <c r="T228" s="44"/>
      <c r="U228" s="44"/>
      <c r="V228" s="44"/>
      <c r="W228" s="44"/>
      <c r="X228" s="44"/>
      <c r="Y228" s="44"/>
      <c r="Z228" s="44"/>
    </row>
    <row r="229">
      <c r="A229" s="48" t="s">
        <v>2972</v>
      </c>
      <c r="B229" s="51"/>
      <c r="C229" s="51"/>
      <c r="D229" s="49">
        <v>1.0</v>
      </c>
      <c r="E229" s="51"/>
      <c r="F229" s="51"/>
      <c r="G229" s="51"/>
      <c r="H229" s="51"/>
      <c r="I229" s="51"/>
      <c r="J229" s="51"/>
      <c r="K229" s="51"/>
      <c r="L229" s="51"/>
      <c r="M229" s="51"/>
      <c r="N229" s="51"/>
      <c r="O229" s="44"/>
      <c r="P229" s="44"/>
      <c r="Q229" s="44"/>
      <c r="R229" s="44"/>
      <c r="S229" s="44"/>
      <c r="T229" s="44"/>
      <c r="U229" s="44"/>
      <c r="V229" s="44"/>
      <c r="W229" s="44"/>
      <c r="X229" s="44"/>
      <c r="Y229" s="44"/>
      <c r="Z229" s="44"/>
    </row>
    <row r="230">
      <c r="A230" s="64" t="s">
        <v>2976</v>
      </c>
      <c r="B230" s="51"/>
      <c r="C230" s="49"/>
      <c r="D230" s="51"/>
      <c r="E230" s="51"/>
      <c r="F230" s="51"/>
      <c r="G230" s="51"/>
      <c r="H230" s="51"/>
      <c r="I230" s="51"/>
      <c r="J230" s="51"/>
      <c r="K230" s="51"/>
      <c r="L230" s="51"/>
      <c r="M230" s="51"/>
      <c r="N230" s="51"/>
      <c r="O230" s="44"/>
      <c r="P230" s="44"/>
      <c r="Q230" s="44"/>
      <c r="R230" s="44"/>
      <c r="S230" s="44"/>
      <c r="T230" s="44"/>
      <c r="U230" s="44"/>
      <c r="V230" s="44"/>
      <c r="W230" s="44"/>
      <c r="X230" s="44"/>
      <c r="Y230" s="44"/>
      <c r="Z230" s="44"/>
    </row>
    <row r="231">
      <c r="A231" s="48" t="s">
        <v>2978</v>
      </c>
      <c r="B231" s="49">
        <v>1.0</v>
      </c>
      <c r="C231" s="51"/>
      <c r="D231" s="51"/>
      <c r="E231" s="51"/>
      <c r="F231" s="51"/>
      <c r="G231" s="51"/>
      <c r="H231" s="51"/>
      <c r="I231" s="51"/>
      <c r="J231" s="51"/>
      <c r="K231" s="51"/>
      <c r="L231" s="51"/>
      <c r="M231" s="51"/>
      <c r="N231" s="51"/>
      <c r="O231" s="44"/>
      <c r="P231" s="44"/>
      <c r="Q231" s="44"/>
      <c r="R231" s="44"/>
      <c r="S231" s="44"/>
      <c r="T231" s="44"/>
      <c r="U231" s="44"/>
      <c r="V231" s="44"/>
      <c r="W231" s="44"/>
      <c r="X231" s="44"/>
      <c r="Y231" s="44"/>
      <c r="Z231" s="44"/>
    </row>
    <row r="232">
      <c r="A232" s="48" t="s">
        <v>2979</v>
      </c>
      <c r="B232" s="51"/>
      <c r="C232" s="51"/>
      <c r="D232" s="51"/>
      <c r="E232" s="51"/>
      <c r="F232" s="51"/>
      <c r="G232" s="51"/>
      <c r="H232" s="51"/>
      <c r="I232" s="49">
        <v>1.0</v>
      </c>
      <c r="J232" s="51"/>
      <c r="K232" s="51"/>
      <c r="L232" s="51"/>
      <c r="M232" s="49">
        <v>1.0</v>
      </c>
      <c r="N232" s="51"/>
      <c r="O232" s="44"/>
      <c r="P232" s="44"/>
      <c r="Q232" s="44"/>
      <c r="R232" s="44"/>
      <c r="S232" s="44"/>
      <c r="T232" s="44"/>
      <c r="U232" s="44"/>
      <c r="V232" s="44"/>
      <c r="W232" s="44"/>
      <c r="X232" s="44"/>
      <c r="Y232" s="44"/>
      <c r="Z232" s="44"/>
    </row>
    <row r="233">
      <c r="A233" s="48" t="s">
        <v>188</v>
      </c>
      <c r="B233" s="51"/>
      <c r="C233" s="51"/>
      <c r="D233" s="51"/>
      <c r="E233" s="51"/>
      <c r="F233" s="51"/>
      <c r="G233" s="51"/>
      <c r="H233" s="51"/>
      <c r="I233" s="51"/>
      <c r="J233" s="51"/>
      <c r="K233" s="51"/>
      <c r="L233" s="51"/>
      <c r="M233" s="51"/>
      <c r="N233" s="49">
        <v>1.0</v>
      </c>
      <c r="O233" s="44"/>
      <c r="P233" s="44"/>
      <c r="Q233" s="44"/>
      <c r="R233" s="44"/>
      <c r="S233" s="44"/>
      <c r="T233" s="44"/>
      <c r="U233" s="44"/>
      <c r="V233" s="44"/>
      <c r="W233" s="44"/>
      <c r="X233" s="44"/>
      <c r="Y233" s="44"/>
      <c r="Z233" s="44"/>
    </row>
    <row r="234">
      <c r="A234" s="64" t="s">
        <v>2982</v>
      </c>
      <c r="B234" s="51"/>
      <c r="C234" s="51"/>
      <c r="D234" s="51"/>
      <c r="E234" s="51"/>
      <c r="F234" s="51"/>
      <c r="G234" s="51"/>
      <c r="H234" s="49">
        <v>1.0</v>
      </c>
      <c r="I234" s="51"/>
      <c r="J234" s="51"/>
      <c r="K234" s="51"/>
      <c r="L234" s="49">
        <v>1.0</v>
      </c>
      <c r="M234" s="49">
        <v>1.0</v>
      </c>
      <c r="N234" s="51"/>
      <c r="O234" s="44"/>
      <c r="P234" s="44"/>
      <c r="Q234" s="44"/>
      <c r="R234" s="44"/>
      <c r="S234" s="44"/>
      <c r="T234" s="44"/>
      <c r="U234" s="44"/>
      <c r="V234" s="44"/>
      <c r="W234" s="44"/>
      <c r="X234" s="44"/>
      <c r="Y234" s="44"/>
      <c r="Z234" s="44"/>
    </row>
    <row r="235">
      <c r="A235" s="48" t="s">
        <v>2983</v>
      </c>
      <c r="B235" s="51"/>
      <c r="C235" s="51"/>
      <c r="D235" s="51"/>
      <c r="E235" s="51"/>
      <c r="F235" s="51"/>
      <c r="G235" s="51"/>
      <c r="H235" s="51"/>
      <c r="I235" s="51"/>
      <c r="J235" s="51"/>
      <c r="K235" s="49"/>
      <c r="L235" s="51"/>
      <c r="M235" s="51"/>
      <c r="N235" s="51"/>
      <c r="O235" s="44"/>
      <c r="P235" s="44"/>
      <c r="Q235" s="44"/>
      <c r="R235" s="44"/>
      <c r="S235" s="44"/>
      <c r="T235" s="44"/>
      <c r="U235" s="44"/>
      <c r="V235" s="44"/>
      <c r="W235" s="44"/>
      <c r="X235" s="44"/>
      <c r="Y235" s="44"/>
      <c r="Z235" s="44"/>
    </row>
    <row r="236">
      <c r="A236" s="48" t="s">
        <v>2986</v>
      </c>
      <c r="B236" s="51"/>
      <c r="C236" s="49"/>
      <c r="D236" s="49"/>
      <c r="E236" s="51"/>
      <c r="F236" s="51"/>
      <c r="G236" s="51"/>
      <c r="H236" s="51"/>
      <c r="I236" s="51"/>
      <c r="J236" s="51"/>
      <c r="K236" s="51"/>
      <c r="L236" s="49">
        <v>1.0</v>
      </c>
      <c r="M236" s="49">
        <v>1.0</v>
      </c>
      <c r="N236" s="51"/>
      <c r="O236" s="44"/>
      <c r="P236" s="44"/>
      <c r="Q236" s="44"/>
      <c r="R236" s="44"/>
      <c r="S236" s="44"/>
      <c r="T236" s="44"/>
      <c r="U236" s="44"/>
      <c r="V236" s="44"/>
      <c r="W236" s="44"/>
      <c r="X236" s="44"/>
      <c r="Y236" s="44"/>
      <c r="Z236" s="44"/>
    </row>
    <row r="237">
      <c r="A237" s="48" t="s">
        <v>1380</v>
      </c>
      <c r="B237" s="51"/>
      <c r="C237" s="51"/>
      <c r="D237" s="51"/>
      <c r="E237" s="51"/>
      <c r="F237" s="51"/>
      <c r="G237" s="51"/>
      <c r="H237" s="51"/>
      <c r="I237" s="51"/>
      <c r="J237" s="51"/>
      <c r="K237" s="51"/>
      <c r="L237" s="51"/>
      <c r="M237" s="51"/>
      <c r="N237" s="49">
        <v>1.0</v>
      </c>
      <c r="O237" s="44"/>
      <c r="P237" s="44"/>
      <c r="Q237" s="44"/>
      <c r="R237" s="44"/>
      <c r="S237" s="44"/>
      <c r="T237" s="44"/>
      <c r="U237" s="44"/>
      <c r="V237" s="44"/>
      <c r="W237" s="44"/>
      <c r="X237" s="44"/>
      <c r="Y237" s="44"/>
      <c r="Z237" s="44"/>
    </row>
    <row r="238">
      <c r="A238" s="48"/>
      <c r="B238" s="51"/>
      <c r="C238" s="51"/>
      <c r="D238" s="51"/>
      <c r="E238" s="51"/>
      <c r="F238" s="51"/>
      <c r="G238" s="51"/>
      <c r="H238" s="51"/>
      <c r="I238" s="51"/>
      <c r="J238" s="51"/>
      <c r="K238" s="51"/>
      <c r="L238" s="51"/>
      <c r="M238" s="49"/>
      <c r="N238" s="51"/>
      <c r="O238" s="44"/>
      <c r="P238" s="44"/>
      <c r="Q238" s="44"/>
      <c r="R238" s="44"/>
      <c r="S238" s="44"/>
      <c r="T238" s="44"/>
      <c r="U238" s="44"/>
      <c r="V238" s="44"/>
      <c r="W238" s="44"/>
      <c r="X238" s="44"/>
      <c r="Y238" s="44"/>
      <c r="Z238" s="44"/>
    </row>
    <row r="239">
      <c r="A239" s="48" t="s">
        <v>2987</v>
      </c>
      <c r="B239" s="51"/>
      <c r="C239" s="51"/>
      <c r="D239" s="51"/>
      <c r="E239" s="51"/>
      <c r="F239" s="51"/>
      <c r="G239" s="51"/>
      <c r="H239" s="51"/>
      <c r="I239" s="49">
        <v>1.0</v>
      </c>
      <c r="J239" s="51"/>
      <c r="K239" s="49">
        <v>1.0</v>
      </c>
      <c r="L239" s="51"/>
      <c r="M239" s="49">
        <v>1.0</v>
      </c>
      <c r="N239" s="51"/>
      <c r="O239" s="44"/>
      <c r="P239" s="44"/>
      <c r="Q239" s="44"/>
      <c r="R239" s="44"/>
      <c r="S239" s="44"/>
      <c r="T239" s="44"/>
      <c r="U239" s="44"/>
      <c r="V239" s="44"/>
      <c r="W239" s="44"/>
      <c r="X239" s="44"/>
      <c r="Y239" s="44"/>
      <c r="Z239" s="44"/>
    </row>
    <row r="240">
      <c r="A240" s="48" t="s">
        <v>947</v>
      </c>
      <c r="B240" s="51"/>
      <c r="C240" s="51"/>
      <c r="D240" s="51"/>
      <c r="E240" s="51"/>
      <c r="F240" s="51"/>
      <c r="G240" s="51"/>
      <c r="H240" s="51"/>
      <c r="I240" s="51"/>
      <c r="J240" s="51"/>
      <c r="K240" s="51"/>
      <c r="L240" s="51"/>
      <c r="M240" s="51"/>
      <c r="N240" s="49">
        <v>1.0</v>
      </c>
      <c r="O240" s="44"/>
      <c r="P240" s="44"/>
      <c r="Q240" s="44"/>
      <c r="R240" s="44"/>
      <c r="S240" s="44"/>
      <c r="T240" s="44"/>
      <c r="U240" s="44"/>
      <c r="V240" s="44"/>
      <c r="W240" s="44"/>
      <c r="X240" s="44"/>
      <c r="Y240" s="44"/>
      <c r="Z240" s="44"/>
    </row>
    <row r="241">
      <c r="A241" s="48"/>
      <c r="B241" s="51"/>
      <c r="C241" s="49"/>
      <c r="D241" s="51"/>
      <c r="E241" s="51"/>
      <c r="F241" s="51"/>
      <c r="G241" s="51"/>
      <c r="H241" s="51"/>
      <c r="I241" s="51"/>
      <c r="J241" s="51"/>
      <c r="K241" s="49"/>
      <c r="L241" s="51"/>
      <c r="M241" s="49"/>
      <c r="N241" s="51"/>
      <c r="O241" s="44"/>
      <c r="P241" s="44"/>
      <c r="Q241" s="44"/>
      <c r="R241" s="44"/>
      <c r="S241" s="44"/>
      <c r="T241" s="44"/>
      <c r="U241" s="44"/>
      <c r="V241" s="44"/>
      <c r="W241" s="44"/>
      <c r="X241" s="44"/>
      <c r="Y241" s="44"/>
      <c r="Z241" s="44"/>
    </row>
    <row r="242">
      <c r="A242" s="48" t="s">
        <v>2991</v>
      </c>
      <c r="B242" s="51"/>
      <c r="C242" s="49">
        <v>1.0</v>
      </c>
      <c r="D242" s="51"/>
      <c r="E242" s="51"/>
      <c r="F242" s="51"/>
      <c r="G242" s="51"/>
      <c r="H242" s="51"/>
      <c r="I242" s="51"/>
      <c r="J242" s="51"/>
      <c r="K242" s="49">
        <v>1.0</v>
      </c>
      <c r="L242" s="51"/>
      <c r="M242" s="49">
        <v>1.0</v>
      </c>
      <c r="N242" s="51"/>
      <c r="O242" s="44"/>
      <c r="P242" s="44"/>
      <c r="Q242" s="44"/>
      <c r="R242" s="44"/>
      <c r="S242" s="44"/>
      <c r="T242" s="44"/>
      <c r="U242" s="44"/>
      <c r="V242" s="44"/>
      <c r="W242" s="44"/>
      <c r="X242" s="44"/>
      <c r="Y242" s="44"/>
      <c r="Z242" s="44"/>
    </row>
    <row r="243">
      <c r="A243" s="48" t="s">
        <v>2992</v>
      </c>
      <c r="B243" s="49">
        <v>1.0</v>
      </c>
      <c r="C243" s="51"/>
      <c r="D243" s="51"/>
      <c r="E243" s="51"/>
      <c r="F243" s="51"/>
      <c r="G243" s="51"/>
      <c r="H243" s="51"/>
      <c r="I243" s="51"/>
      <c r="J243" s="51"/>
      <c r="K243" s="51"/>
      <c r="L243" s="51"/>
      <c r="M243" s="51"/>
      <c r="N243" s="51"/>
      <c r="O243" s="44"/>
      <c r="P243" s="44"/>
      <c r="Q243" s="44"/>
      <c r="R243" s="44"/>
      <c r="S243" s="44"/>
      <c r="T243" s="44"/>
      <c r="U243" s="44"/>
      <c r="V243" s="44"/>
      <c r="W243" s="44"/>
      <c r="X243" s="44"/>
      <c r="Y243" s="44"/>
      <c r="Z243" s="44"/>
    </row>
    <row r="244">
      <c r="A244" s="48" t="s">
        <v>2994</v>
      </c>
      <c r="B244" s="51"/>
      <c r="C244" s="51"/>
      <c r="D244" s="51"/>
      <c r="E244" s="51"/>
      <c r="F244" s="51"/>
      <c r="G244" s="51"/>
      <c r="H244" s="49">
        <v>1.0</v>
      </c>
      <c r="I244" s="51"/>
      <c r="J244" s="51"/>
      <c r="K244" s="51"/>
      <c r="L244" s="51"/>
      <c r="M244" s="49">
        <v>1.0</v>
      </c>
      <c r="N244" s="51"/>
      <c r="O244" s="44"/>
      <c r="P244" s="44"/>
      <c r="Q244" s="44"/>
      <c r="R244" s="44"/>
      <c r="S244" s="44"/>
      <c r="T244" s="44"/>
      <c r="U244" s="44"/>
      <c r="V244" s="44"/>
      <c r="W244" s="44"/>
      <c r="X244" s="44"/>
      <c r="Y244" s="44"/>
      <c r="Z244" s="44"/>
    </row>
    <row r="245">
      <c r="A245" s="48" t="s">
        <v>2995</v>
      </c>
      <c r="B245" s="51"/>
      <c r="C245" s="51"/>
      <c r="D245" s="51"/>
      <c r="E245" s="51"/>
      <c r="F245" s="51"/>
      <c r="G245" s="51"/>
      <c r="H245" s="51"/>
      <c r="I245" s="51"/>
      <c r="J245" s="49">
        <v>1.0</v>
      </c>
      <c r="K245" s="51"/>
      <c r="L245" s="51"/>
      <c r="M245" s="49">
        <v>1.0</v>
      </c>
      <c r="N245" s="51"/>
      <c r="O245" s="44"/>
      <c r="P245" s="44"/>
      <c r="Q245" s="44"/>
      <c r="R245" s="44"/>
      <c r="S245" s="44"/>
      <c r="T245" s="44"/>
      <c r="U245" s="44"/>
      <c r="V245" s="44"/>
      <c r="W245" s="44"/>
      <c r="X245" s="44"/>
      <c r="Y245" s="44"/>
      <c r="Z245" s="44"/>
    </row>
    <row r="246">
      <c r="A246" s="48"/>
      <c r="B246" s="51"/>
      <c r="C246" s="51"/>
      <c r="D246" s="51"/>
      <c r="E246" s="51"/>
      <c r="F246" s="51"/>
      <c r="G246" s="51"/>
      <c r="H246" s="51"/>
      <c r="I246" s="51"/>
      <c r="J246" s="51"/>
      <c r="K246" s="49"/>
      <c r="L246" s="49"/>
      <c r="M246" s="51"/>
      <c r="N246" s="51"/>
      <c r="O246" s="44"/>
      <c r="P246" s="44"/>
      <c r="Q246" s="44"/>
      <c r="R246" s="44"/>
      <c r="S246" s="44"/>
      <c r="T246" s="44"/>
      <c r="U246" s="44"/>
      <c r="V246" s="44"/>
      <c r="W246" s="44"/>
      <c r="X246" s="44"/>
      <c r="Y246" s="44"/>
      <c r="Z246" s="44"/>
    </row>
    <row r="247">
      <c r="A247" s="48" t="s">
        <v>2997</v>
      </c>
      <c r="B247" s="51"/>
      <c r="C247" s="51"/>
      <c r="D247" s="51"/>
      <c r="E247" s="51"/>
      <c r="F247" s="51"/>
      <c r="G247" s="51"/>
      <c r="H247" s="51"/>
      <c r="I247" s="51"/>
      <c r="J247" s="51"/>
      <c r="K247" s="49"/>
      <c r="L247" s="49">
        <v>1.0</v>
      </c>
      <c r="M247" s="51"/>
      <c r="N247" s="51"/>
      <c r="O247" s="44"/>
      <c r="P247" s="44"/>
      <c r="Q247" s="44"/>
      <c r="R247" s="44"/>
      <c r="S247" s="44"/>
      <c r="T247" s="44"/>
      <c r="U247" s="44"/>
      <c r="V247" s="44"/>
      <c r="W247" s="44"/>
      <c r="X247" s="44"/>
      <c r="Y247" s="44"/>
      <c r="Z247" s="44"/>
    </row>
    <row r="248">
      <c r="A248" s="48" t="s">
        <v>2998</v>
      </c>
      <c r="B248" s="49">
        <v>1.0</v>
      </c>
      <c r="C248" s="51"/>
      <c r="D248" s="51"/>
      <c r="E248" s="51"/>
      <c r="F248" s="51"/>
      <c r="G248" s="51"/>
      <c r="H248" s="51"/>
      <c r="I248" s="51"/>
      <c r="J248" s="51"/>
      <c r="K248" s="51"/>
      <c r="L248" s="51"/>
      <c r="M248" s="51"/>
      <c r="N248" s="51"/>
      <c r="O248" s="44"/>
      <c r="P248" s="44"/>
      <c r="Q248" s="44"/>
      <c r="R248" s="44"/>
      <c r="S248" s="44"/>
      <c r="T248" s="44"/>
      <c r="U248" s="44"/>
      <c r="V248" s="44"/>
      <c r="W248" s="44"/>
      <c r="X248" s="44"/>
      <c r="Y248" s="44"/>
      <c r="Z248" s="44"/>
    </row>
    <row r="249">
      <c r="A249" s="48" t="s">
        <v>3001</v>
      </c>
      <c r="B249" s="51"/>
      <c r="C249" s="49">
        <v>1.0</v>
      </c>
      <c r="D249" s="51"/>
      <c r="E249" s="51"/>
      <c r="F249" s="51"/>
      <c r="G249" s="51"/>
      <c r="H249" s="49"/>
      <c r="I249" s="49">
        <v>1.0</v>
      </c>
      <c r="J249" s="51"/>
      <c r="K249" s="51"/>
      <c r="L249" s="51"/>
      <c r="M249" s="51"/>
      <c r="N249" s="51"/>
      <c r="O249" s="44"/>
      <c r="P249" s="44"/>
      <c r="Q249" s="44"/>
      <c r="R249" s="44"/>
      <c r="S249" s="44"/>
      <c r="T249" s="44"/>
      <c r="U249" s="44"/>
      <c r="V249" s="44"/>
      <c r="W249" s="44"/>
      <c r="X249" s="44"/>
      <c r="Y249" s="44"/>
      <c r="Z249" s="44"/>
    </row>
    <row r="250">
      <c r="A250" s="48"/>
      <c r="B250" s="51"/>
      <c r="C250" s="51"/>
      <c r="D250" s="51"/>
      <c r="E250" s="51"/>
      <c r="F250" s="51"/>
      <c r="G250" s="51"/>
      <c r="H250" s="49"/>
      <c r="I250" s="51"/>
      <c r="J250" s="51"/>
      <c r="K250" s="51"/>
      <c r="L250" s="51"/>
      <c r="M250" s="51"/>
      <c r="N250" s="51"/>
      <c r="O250" s="44"/>
      <c r="P250" s="44"/>
      <c r="Q250" s="44"/>
      <c r="R250" s="44"/>
      <c r="S250" s="44"/>
      <c r="T250" s="44"/>
      <c r="U250" s="44"/>
      <c r="V250" s="44"/>
      <c r="W250" s="44"/>
      <c r="X250" s="44"/>
      <c r="Y250" s="44"/>
      <c r="Z250" s="44"/>
    </row>
    <row r="251">
      <c r="A251" s="48" t="s">
        <v>3002</v>
      </c>
      <c r="B251" s="51"/>
      <c r="C251" s="51"/>
      <c r="D251" s="51"/>
      <c r="E251" s="51"/>
      <c r="F251" s="51"/>
      <c r="G251" s="51"/>
      <c r="H251" s="49">
        <v>1.0</v>
      </c>
      <c r="I251" s="51"/>
      <c r="J251" s="51"/>
      <c r="K251" s="51"/>
      <c r="L251" s="51"/>
      <c r="M251" s="51"/>
      <c r="N251" s="51"/>
      <c r="O251" s="44"/>
      <c r="P251" s="44"/>
      <c r="Q251" s="44"/>
      <c r="R251" s="44"/>
      <c r="S251" s="44"/>
      <c r="T251" s="44"/>
      <c r="U251" s="44"/>
      <c r="V251" s="44"/>
      <c r="W251" s="44"/>
      <c r="X251" s="44"/>
      <c r="Y251" s="44"/>
      <c r="Z251" s="44"/>
    </row>
    <row r="252">
      <c r="A252" s="48" t="s">
        <v>3004</v>
      </c>
      <c r="B252" s="51"/>
      <c r="C252" s="49"/>
      <c r="D252" s="51"/>
      <c r="E252" s="51"/>
      <c r="F252" s="51"/>
      <c r="G252" s="51"/>
      <c r="H252" s="51"/>
      <c r="I252" s="51"/>
      <c r="J252" s="51"/>
      <c r="K252" s="49">
        <v>1.0</v>
      </c>
      <c r="L252" s="51"/>
      <c r="M252" s="49">
        <v>1.0</v>
      </c>
      <c r="N252" s="51"/>
      <c r="O252" s="44"/>
      <c r="P252" s="44"/>
      <c r="Q252" s="44"/>
      <c r="R252" s="44"/>
      <c r="S252" s="44"/>
      <c r="T252" s="44"/>
      <c r="U252" s="44"/>
      <c r="V252" s="44"/>
      <c r="W252" s="44"/>
      <c r="X252" s="44"/>
      <c r="Y252" s="44"/>
      <c r="Z252" s="44"/>
    </row>
    <row r="253">
      <c r="A253" s="48"/>
      <c r="B253" s="51"/>
      <c r="C253" s="51"/>
      <c r="D253" s="51"/>
      <c r="E253" s="49"/>
      <c r="F253" s="51"/>
      <c r="G253" s="51"/>
      <c r="H253" s="51"/>
      <c r="I253" s="51"/>
      <c r="J253" s="51"/>
      <c r="K253" s="51"/>
      <c r="L253" s="51"/>
      <c r="M253" s="51"/>
      <c r="N253" s="51"/>
      <c r="O253" s="44"/>
      <c r="P253" s="44"/>
      <c r="Q253" s="44"/>
      <c r="R253" s="44"/>
      <c r="S253" s="44"/>
      <c r="T253" s="44"/>
      <c r="U253" s="44"/>
      <c r="V253" s="44"/>
      <c r="W253" s="44"/>
      <c r="X253" s="44"/>
      <c r="Y253" s="44"/>
      <c r="Z253" s="44"/>
    </row>
    <row r="254">
      <c r="A254" s="48" t="s">
        <v>3007</v>
      </c>
      <c r="B254" s="51"/>
      <c r="C254" s="51"/>
      <c r="D254" s="51"/>
      <c r="E254" s="49">
        <v>1.0</v>
      </c>
      <c r="F254" s="51"/>
      <c r="G254" s="51"/>
      <c r="H254" s="51"/>
      <c r="I254" s="51"/>
      <c r="J254" s="51"/>
      <c r="K254" s="51"/>
      <c r="L254" s="51"/>
      <c r="M254" s="51"/>
      <c r="N254" s="51"/>
      <c r="O254" s="44"/>
      <c r="P254" s="44"/>
      <c r="Q254" s="44"/>
      <c r="R254" s="44"/>
      <c r="S254" s="44"/>
      <c r="T254" s="44"/>
      <c r="U254" s="44"/>
      <c r="V254" s="44"/>
      <c r="W254" s="44"/>
      <c r="X254" s="44"/>
      <c r="Y254" s="44"/>
      <c r="Z254" s="44"/>
    </row>
    <row r="255">
      <c r="A255" s="48" t="s">
        <v>3008</v>
      </c>
      <c r="B255" s="51"/>
      <c r="C255" s="51"/>
      <c r="D255" s="51"/>
      <c r="E255" s="51"/>
      <c r="F255" s="51"/>
      <c r="G255" s="51"/>
      <c r="H255" s="51"/>
      <c r="I255" s="51"/>
      <c r="J255" s="51"/>
      <c r="K255" s="51"/>
      <c r="L255" s="49">
        <v>1.0</v>
      </c>
      <c r="M255" s="51"/>
      <c r="N255" s="51"/>
      <c r="O255" s="44"/>
      <c r="P255" s="44"/>
      <c r="Q255" s="44"/>
      <c r="R255" s="44"/>
      <c r="S255" s="44"/>
      <c r="T255" s="44"/>
      <c r="U255" s="44"/>
      <c r="V255" s="44"/>
      <c r="W255" s="44"/>
      <c r="X255" s="44"/>
      <c r="Y255" s="44"/>
      <c r="Z255" s="44"/>
    </row>
    <row r="256">
      <c r="A256" s="48" t="s">
        <v>711</v>
      </c>
      <c r="B256" s="51"/>
      <c r="C256" s="51"/>
      <c r="D256" s="51"/>
      <c r="E256" s="51"/>
      <c r="F256" s="51"/>
      <c r="G256" s="51"/>
      <c r="H256" s="51"/>
      <c r="I256" s="51"/>
      <c r="J256" s="51"/>
      <c r="K256" s="51"/>
      <c r="L256" s="51"/>
      <c r="M256" s="51"/>
      <c r="N256" s="49">
        <v>1.0</v>
      </c>
      <c r="O256" s="44"/>
      <c r="P256" s="44"/>
      <c r="Q256" s="44"/>
      <c r="R256" s="44"/>
      <c r="S256" s="44"/>
      <c r="T256" s="44"/>
      <c r="U256" s="44"/>
      <c r="V256" s="44"/>
      <c r="W256" s="44"/>
      <c r="X256" s="44"/>
      <c r="Y256" s="44"/>
      <c r="Z256" s="44"/>
    </row>
    <row r="257">
      <c r="A257" s="48" t="s">
        <v>3011</v>
      </c>
      <c r="B257" s="51"/>
      <c r="C257" s="51"/>
      <c r="D257" s="51"/>
      <c r="E257" s="51"/>
      <c r="F257" s="51"/>
      <c r="G257" s="51"/>
      <c r="H257" s="49">
        <v>1.0</v>
      </c>
      <c r="I257" s="51"/>
      <c r="J257" s="51"/>
      <c r="K257" s="51"/>
      <c r="L257" s="49">
        <v>1.0</v>
      </c>
      <c r="M257" s="49">
        <v>1.0</v>
      </c>
      <c r="N257" s="51"/>
      <c r="O257" s="44"/>
      <c r="P257" s="44"/>
      <c r="Q257" s="44"/>
      <c r="R257" s="44"/>
      <c r="S257" s="44"/>
      <c r="T257" s="44"/>
      <c r="U257" s="44"/>
      <c r="V257" s="44"/>
      <c r="W257" s="44"/>
      <c r="X257" s="44"/>
      <c r="Y257" s="44"/>
      <c r="Z257" s="44"/>
    </row>
    <row r="258">
      <c r="A258" s="48" t="s">
        <v>3012</v>
      </c>
      <c r="B258" s="49">
        <v>1.0</v>
      </c>
      <c r="C258" s="51"/>
      <c r="D258" s="51"/>
      <c r="E258" s="51"/>
      <c r="F258" s="51"/>
      <c r="G258" s="51"/>
      <c r="H258" s="51"/>
      <c r="I258" s="51"/>
      <c r="J258" s="51"/>
      <c r="K258" s="51"/>
      <c r="L258" s="51"/>
      <c r="M258" s="51"/>
      <c r="N258" s="51"/>
      <c r="O258" s="44"/>
      <c r="P258" s="44"/>
      <c r="Q258" s="44"/>
      <c r="R258" s="44"/>
      <c r="S258" s="44"/>
      <c r="T258" s="44"/>
      <c r="U258" s="44"/>
      <c r="V258" s="44"/>
      <c r="W258" s="44"/>
      <c r="X258" s="44"/>
      <c r="Y258" s="44"/>
      <c r="Z258" s="44"/>
    </row>
    <row r="259">
      <c r="A259" s="48"/>
      <c r="B259" s="51"/>
      <c r="C259" s="51"/>
      <c r="D259" s="51"/>
      <c r="E259" s="51"/>
      <c r="F259" s="51"/>
      <c r="G259" s="51"/>
      <c r="H259" s="51"/>
      <c r="I259" s="51"/>
      <c r="J259" s="51"/>
      <c r="K259" s="51"/>
      <c r="L259" s="49"/>
      <c r="M259" s="51"/>
      <c r="N259" s="51"/>
      <c r="O259" s="44"/>
      <c r="P259" s="44"/>
      <c r="Q259" s="44"/>
      <c r="R259" s="44"/>
      <c r="S259" s="44"/>
      <c r="T259" s="44"/>
      <c r="U259" s="44"/>
      <c r="V259" s="44"/>
      <c r="W259" s="44"/>
      <c r="X259" s="44"/>
      <c r="Y259" s="44"/>
      <c r="Z259" s="44"/>
    </row>
    <row r="260">
      <c r="A260" s="48" t="s">
        <v>3017</v>
      </c>
      <c r="B260" s="51"/>
      <c r="C260" s="51"/>
      <c r="D260" s="51"/>
      <c r="E260" s="51"/>
      <c r="F260" s="51"/>
      <c r="G260" s="51"/>
      <c r="H260" s="51"/>
      <c r="I260" s="51"/>
      <c r="J260" s="51"/>
      <c r="K260" s="51"/>
      <c r="L260" s="49">
        <v>1.0</v>
      </c>
      <c r="M260" s="51"/>
      <c r="N260" s="51"/>
      <c r="O260" s="44"/>
      <c r="P260" s="44"/>
      <c r="Q260" s="44"/>
      <c r="R260" s="44"/>
      <c r="S260" s="44"/>
      <c r="T260" s="44"/>
      <c r="U260" s="44"/>
      <c r="V260" s="44"/>
      <c r="W260" s="44"/>
      <c r="X260" s="44"/>
      <c r="Y260" s="44"/>
      <c r="Z260" s="44"/>
    </row>
    <row r="261">
      <c r="A261" s="48" t="s">
        <v>3021</v>
      </c>
      <c r="B261" s="51"/>
      <c r="C261" s="51"/>
      <c r="D261" s="51"/>
      <c r="E261" s="51"/>
      <c r="F261" s="51"/>
      <c r="G261" s="51"/>
      <c r="H261" s="51"/>
      <c r="I261" s="51"/>
      <c r="J261" s="51"/>
      <c r="K261" s="51"/>
      <c r="L261" s="51"/>
      <c r="M261" s="51"/>
      <c r="N261" s="49">
        <v>1.0</v>
      </c>
      <c r="O261" s="44"/>
      <c r="P261" s="44"/>
      <c r="Q261" s="44"/>
      <c r="R261" s="44"/>
      <c r="S261" s="44"/>
      <c r="T261" s="44"/>
      <c r="U261" s="44"/>
      <c r="V261" s="44"/>
      <c r="W261" s="44"/>
      <c r="X261" s="44"/>
      <c r="Y261" s="44"/>
      <c r="Z261" s="44"/>
    </row>
    <row r="262">
      <c r="A262" s="48" t="s">
        <v>3022</v>
      </c>
      <c r="B262" s="51"/>
      <c r="C262" s="51"/>
      <c r="D262" s="51"/>
      <c r="E262" s="51"/>
      <c r="F262" s="51"/>
      <c r="G262" s="51"/>
      <c r="H262" s="51"/>
      <c r="I262" s="51"/>
      <c r="J262" s="51"/>
      <c r="K262" s="49">
        <v>1.0</v>
      </c>
      <c r="L262" s="51"/>
      <c r="M262" s="51"/>
      <c r="N262" s="51"/>
      <c r="O262" s="44"/>
      <c r="P262" s="44"/>
      <c r="Q262" s="44"/>
      <c r="R262" s="44"/>
      <c r="S262" s="44"/>
      <c r="T262" s="44"/>
      <c r="U262" s="44"/>
      <c r="V262" s="44"/>
      <c r="W262" s="44"/>
      <c r="X262" s="44"/>
      <c r="Y262" s="44"/>
      <c r="Z262" s="44"/>
    </row>
    <row r="263">
      <c r="A263" s="48" t="s">
        <v>3026</v>
      </c>
      <c r="B263" s="51"/>
      <c r="C263" s="51"/>
      <c r="D263" s="51"/>
      <c r="E263" s="51"/>
      <c r="F263" s="51"/>
      <c r="G263" s="51"/>
      <c r="H263" s="49">
        <v>1.0</v>
      </c>
      <c r="I263" s="51"/>
      <c r="J263" s="51"/>
      <c r="K263" s="51"/>
      <c r="L263" s="51"/>
      <c r="M263" s="49">
        <v>1.0</v>
      </c>
      <c r="N263" s="51"/>
      <c r="O263" s="44"/>
      <c r="P263" s="44"/>
      <c r="Q263" s="44"/>
      <c r="R263" s="44"/>
      <c r="S263" s="44"/>
      <c r="T263" s="44"/>
      <c r="U263" s="44"/>
      <c r="V263" s="44"/>
      <c r="W263" s="44"/>
      <c r="X263" s="44"/>
      <c r="Y263" s="44"/>
      <c r="Z263" s="44"/>
    </row>
    <row r="264">
      <c r="A264" s="48" t="s">
        <v>3029</v>
      </c>
      <c r="B264" s="51"/>
      <c r="C264" s="51"/>
      <c r="D264" s="51"/>
      <c r="E264" s="51"/>
      <c r="F264" s="49">
        <v>1.0</v>
      </c>
      <c r="G264" s="51"/>
      <c r="H264" s="51"/>
      <c r="I264" s="51"/>
      <c r="J264" s="51"/>
      <c r="K264" s="51"/>
      <c r="L264" s="51"/>
      <c r="M264" s="49">
        <v>1.0</v>
      </c>
      <c r="N264" s="51"/>
      <c r="O264" s="44"/>
      <c r="P264" s="44"/>
      <c r="Q264" s="44"/>
      <c r="R264" s="44"/>
      <c r="S264" s="44"/>
      <c r="T264" s="44"/>
      <c r="U264" s="44"/>
      <c r="V264" s="44"/>
      <c r="W264" s="44"/>
      <c r="X264" s="44"/>
      <c r="Y264" s="44"/>
      <c r="Z264" s="44"/>
    </row>
    <row r="265">
      <c r="A265" s="48" t="s">
        <v>3030</v>
      </c>
      <c r="B265" s="51"/>
      <c r="C265" s="51"/>
      <c r="D265" s="51"/>
      <c r="E265" s="49">
        <v>1.0</v>
      </c>
      <c r="F265" s="49">
        <v>1.0</v>
      </c>
      <c r="G265" s="51"/>
      <c r="H265" s="51"/>
      <c r="I265" s="51"/>
      <c r="J265" s="51"/>
      <c r="K265" s="51"/>
      <c r="L265" s="51"/>
      <c r="M265" s="49">
        <v>1.0</v>
      </c>
      <c r="N265" s="51"/>
      <c r="O265" s="44"/>
      <c r="P265" s="44"/>
      <c r="Q265" s="44"/>
      <c r="R265" s="44"/>
      <c r="S265" s="44"/>
      <c r="T265" s="44"/>
      <c r="U265" s="44"/>
      <c r="V265" s="44"/>
      <c r="W265" s="44"/>
      <c r="X265" s="44"/>
      <c r="Y265" s="44"/>
      <c r="Z265" s="44"/>
    </row>
    <row r="266">
      <c r="A266" s="48" t="s">
        <v>3032</v>
      </c>
      <c r="B266" s="49">
        <v>1.0</v>
      </c>
      <c r="C266" s="51"/>
      <c r="D266" s="51"/>
      <c r="E266" s="51"/>
      <c r="F266" s="51"/>
      <c r="G266" s="51"/>
      <c r="H266" s="51"/>
      <c r="I266" s="51"/>
      <c r="J266" s="51"/>
      <c r="K266" s="51"/>
      <c r="L266" s="51"/>
      <c r="M266" s="51"/>
      <c r="N266" s="51"/>
      <c r="O266" s="44"/>
      <c r="P266" s="44"/>
      <c r="Q266" s="44"/>
      <c r="R266" s="44"/>
      <c r="S266" s="44"/>
      <c r="T266" s="44"/>
      <c r="U266" s="44"/>
      <c r="V266" s="44"/>
      <c r="W266" s="44"/>
      <c r="X266" s="44"/>
      <c r="Y266" s="44"/>
      <c r="Z266" s="44"/>
    </row>
    <row r="267">
      <c r="A267" s="48"/>
      <c r="B267" s="51"/>
      <c r="C267" s="51"/>
      <c r="D267" s="49"/>
      <c r="E267" s="51"/>
      <c r="F267" s="51"/>
      <c r="G267" s="51"/>
      <c r="H267" s="51"/>
      <c r="I267" s="51"/>
      <c r="J267" s="51"/>
      <c r="K267" s="51"/>
      <c r="L267" s="51"/>
      <c r="M267" s="49"/>
      <c r="N267" s="51"/>
      <c r="O267" s="44"/>
      <c r="P267" s="44"/>
      <c r="Q267" s="44"/>
      <c r="R267" s="44"/>
      <c r="S267" s="44"/>
      <c r="T267" s="44"/>
      <c r="U267" s="44"/>
      <c r="V267" s="44"/>
      <c r="W267" s="44"/>
      <c r="X267" s="44"/>
      <c r="Y267" s="44"/>
      <c r="Z267" s="44"/>
    </row>
    <row r="268">
      <c r="A268" s="48"/>
      <c r="B268" s="51"/>
      <c r="C268" s="51"/>
      <c r="D268" s="49"/>
      <c r="E268" s="51"/>
      <c r="F268" s="51"/>
      <c r="G268" s="51"/>
      <c r="H268" s="51"/>
      <c r="I268" s="51"/>
      <c r="J268" s="51"/>
      <c r="K268" s="51"/>
      <c r="L268" s="51"/>
      <c r="M268" s="49"/>
      <c r="N268" s="51"/>
      <c r="O268" s="44"/>
      <c r="P268" s="44"/>
      <c r="Q268" s="44"/>
      <c r="R268" s="44"/>
      <c r="S268" s="44"/>
      <c r="T268" s="44"/>
      <c r="U268" s="44"/>
      <c r="V268" s="44"/>
      <c r="W268" s="44"/>
      <c r="X268" s="44"/>
      <c r="Y268" s="44"/>
      <c r="Z268" s="44"/>
    </row>
    <row r="269">
      <c r="A269" s="48" t="s">
        <v>3034</v>
      </c>
      <c r="B269" s="51"/>
      <c r="C269" s="51"/>
      <c r="D269" s="49">
        <v>1.0</v>
      </c>
      <c r="E269" s="51"/>
      <c r="F269" s="51"/>
      <c r="G269" s="51"/>
      <c r="H269" s="51"/>
      <c r="I269" s="51"/>
      <c r="J269" s="51"/>
      <c r="K269" s="51"/>
      <c r="L269" s="51"/>
      <c r="M269" s="49">
        <v>1.0</v>
      </c>
      <c r="N269" s="51"/>
      <c r="O269" s="44"/>
      <c r="P269" s="44"/>
      <c r="Q269" s="44"/>
      <c r="R269" s="44"/>
      <c r="S269" s="44"/>
      <c r="T269" s="44"/>
      <c r="U269" s="44"/>
      <c r="V269" s="44"/>
      <c r="W269" s="44"/>
      <c r="X269" s="44"/>
      <c r="Y269" s="44"/>
      <c r="Z269" s="44"/>
    </row>
    <row r="270">
      <c r="A270" s="65" t="s">
        <v>3035</v>
      </c>
      <c r="B270" s="51"/>
      <c r="C270" s="51"/>
      <c r="D270" s="49">
        <v>1.0</v>
      </c>
      <c r="E270" s="51"/>
      <c r="F270" s="51"/>
      <c r="G270" s="51"/>
      <c r="H270" s="51"/>
      <c r="I270" s="49">
        <v>1.0</v>
      </c>
      <c r="J270" s="51"/>
      <c r="K270" s="51"/>
      <c r="L270" s="51"/>
      <c r="M270" s="49">
        <v>1.0</v>
      </c>
      <c r="N270" s="51"/>
      <c r="O270" s="44"/>
      <c r="P270" s="44"/>
      <c r="Q270" s="44"/>
      <c r="R270" s="44"/>
      <c r="S270" s="44"/>
      <c r="T270" s="44"/>
      <c r="U270" s="44"/>
      <c r="V270" s="44"/>
      <c r="W270" s="44"/>
      <c r="X270" s="44"/>
      <c r="Y270" s="44"/>
      <c r="Z270" s="44"/>
    </row>
    <row r="271">
      <c r="A271" s="48" t="s">
        <v>711</v>
      </c>
      <c r="B271" s="51"/>
      <c r="C271" s="51"/>
      <c r="D271" s="51"/>
      <c r="E271" s="51"/>
      <c r="F271" s="51"/>
      <c r="G271" s="51"/>
      <c r="H271" s="51"/>
      <c r="I271" s="51"/>
      <c r="J271" s="51"/>
      <c r="K271" s="51"/>
      <c r="L271" s="51"/>
      <c r="M271" s="51"/>
      <c r="N271" s="49">
        <v>1.0</v>
      </c>
      <c r="O271" s="44"/>
      <c r="P271" s="44"/>
      <c r="Q271" s="44"/>
      <c r="R271" s="44"/>
      <c r="S271" s="44"/>
      <c r="T271" s="44"/>
      <c r="U271" s="44"/>
      <c r="V271" s="44"/>
      <c r="W271" s="44"/>
      <c r="X271" s="44"/>
      <c r="Y271" s="44"/>
      <c r="Z271" s="44"/>
    </row>
    <row r="272">
      <c r="A272" s="48" t="s">
        <v>189</v>
      </c>
      <c r="B272" s="51"/>
      <c r="C272" s="51"/>
      <c r="D272" s="51"/>
      <c r="E272" s="51"/>
      <c r="F272" s="51"/>
      <c r="G272" s="51"/>
      <c r="H272" s="51"/>
      <c r="I272" s="51"/>
      <c r="J272" s="51"/>
      <c r="K272" s="51"/>
      <c r="L272" s="51"/>
      <c r="M272" s="51"/>
      <c r="N272" s="49">
        <v>1.0</v>
      </c>
      <c r="O272" s="44"/>
      <c r="P272" s="44"/>
      <c r="Q272" s="44"/>
      <c r="R272" s="44"/>
      <c r="S272" s="44"/>
      <c r="T272" s="44"/>
      <c r="U272" s="44"/>
      <c r="V272" s="44"/>
      <c r="W272" s="44"/>
      <c r="X272" s="44"/>
      <c r="Y272" s="44"/>
      <c r="Z272" s="44"/>
    </row>
    <row r="273">
      <c r="A273" s="48" t="s">
        <v>3038</v>
      </c>
      <c r="B273" s="51"/>
      <c r="C273" s="49">
        <v>1.0</v>
      </c>
      <c r="D273" s="51"/>
      <c r="E273" s="51"/>
      <c r="F273" s="51"/>
      <c r="G273" s="51"/>
      <c r="H273" s="51"/>
      <c r="I273" s="51"/>
      <c r="J273" s="51"/>
      <c r="K273" s="51"/>
      <c r="L273" s="51"/>
      <c r="M273" s="51"/>
      <c r="N273" s="51"/>
      <c r="O273" s="44"/>
      <c r="P273" s="44"/>
      <c r="Q273" s="44"/>
      <c r="R273" s="44"/>
      <c r="S273" s="44"/>
      <c r="T273" s="44"/>
      <c r="U273" s="44"/>
      <c r="V273" s="44"/>
      <c r="W273" s="44"/>
      <c r="X273" s="44"/>
      <c r="Y273" s="44"/>
      <c r="Z273" s="44"/>
    </row>
    <row r="274">
      <c r="A274" s="48" t="s">
        <v>3042</v>
      </c>
      <c r="B274" s="51"/>
      <c r="C274" s="51"/>
      <c r="D274" s="51"/>
      <c r="E274" s="51"/>
      <c r="F274" s="51"/>
      <c r="G274" s="51"/>
      <c r="H274" s="51"/>
      <c r="I274" s="51"/>
      <c r="J274" s="49">
        <v>1.0</v>
      </c>
      <c r="K274" s="51"/>
      <c r="L274" s="51"/>
      <c r="M274" s="51"/>
      <c r="N274" s="51"/>
      <c r="O274" s="44"/>
      <c r="P274" s="44"/>
      <c r="Q274" s="44"/>
      <c r="R274" s="44"/>
      <c r="S274" s="44"/>
      <c r="T274" s="44"/>
      <c r="U274" s="44"/>
      <c r="V274" s="44"/>
      <c r="W274" s="44"/>
      <c r="X274" s="44"/>
      <c r="Y274" s="44"/>
      <c r="Z274" s="44"/>
    </row>
    <row r="275" ht="111.0" customHeight="1">
      <c r="A275" s="48" t="s">
        <v>3043</v>
      </c>
      <c r="B275" s="51"/>
      <c r="C275" s="49">
        <v>1.0</v>
      </c>
      <c r="D275" s="51"/>
      <c r="E275" s="51"/>
      <c r="F275" s="51"/>
      <c r="G275" s="51"/>
      <c r="H275" s="51"/>
      <c r="I275" s="51"/>
      <c r="J275" s="51"/>
      <c r="K275" s="49">
        <v>1.0</v>
      </c>
      <c r="L275" s="51"/>
      <c r="M275" s="49">
        <v>1.0</v>
      </c>
      <c r="N275" s="51"/>
      <c r="O275" s="44"/>
      <c r="P275" s="44"/>
      <c r="Q275" s="44"/>
      <c r="R275" s="44"/>
      <c r="S275" s="44"/>
      <c r="T275" s="44"/>
      <c r="U275" s="44"/>
      <c r="V275" s="44"/>
      <c r="W275" s="44"/>
      <c r="X275" s="44"/>
      <c r="Y275" s="44"/>
      <c r="Z275" s="44"/>
    </row>
    <row r="276">
      <c r="A276" s="48" t="s">
        <v>3044</v>
      </c>
      <c r="B276" s="51"/>
      <c r="C276" s="51"/>
      <c r="D276" s="51"/>
      <c r="E276" s="51"/>
      <c r="F276" s="51"/>
      <c r="G276" s="51"/>
      <c r="H276" s="51"/>
      <c r="I276" s="51"/>
      <c r="J276" s="51"/>
      <c r="K276" s="51"/>
      <c r="L276" s="51"/>
      <c r="M276" s="51"/>
      <c r="N276" s="51"/>
      <c r="O276" s="44"/>
      <c r="P276" s="44"/>
      <c r="Q276" s="44"/>
      <c r="R276" s="44"/>
      <c r="S276" s="44"/>
      <c r="T276" s="44"/>
      <c r="U276" s="44"/>
      <c r="V276" s="44"/>
      <c r="W276" s="44"/>
      <c r="X276" s="44"/>
      <c r="Y276" s="44"/>
      <c r="Z276" s="44"/>
    </row>
    <row r="277">
      <c r="A277" s="48" t="s">
        <v>3046</v>
      </c>
      <c r="B277" s="51"/>
      <c r="C277" s="51"/>
      <c r="D277" s="51"/>
      <c r="E277" s="51"/>
      <c r="F277" s="51"/>
      <c r="G277" s="51"/>
      <c r="H277" s="51"/>
      <c r="I277" s="51"/>
      <c r="J277" s="51"/>
      <c r="K277" s="49">
        <v>1.0</v>
      </c>
      <c r="L277" s="51"/>
      <c r="M277" s="51"/>
      <c r="N277" s="51"/>
      <c r="O277" s="44"/>
      <c r="P277" s="44"/>
      <c r="Q277" s="44"/>
      <c r="R277" s="44"/>
      <c r="S277" s="44"/>
      <c r="T277" s="44"/>
      <c r="U277" s="44"/>
      <c r="V277" s="44"/>
      <c r="W277" s="44"/>
      <c r="X277" s="44"/>
      <c r="Y277" s="44"/>
      <c r="Z277" s="44"/>
    </row>
    <row r="278">
      <c r="A278" s="48"/>
      <c r="B278" s="51"/>
      <c r="C278" s="51"/>
      <c r="D278" s="51"/>
      <c r="E278" s="51"/>
      <c r="F278" s="51"/>
      <c r="G278" s="51"/>
      <c r="H278" s="51"/>
      <c r="I278" s="51"/>
      <c r="J278" s="51"/>
      <c r="K278" s="51"/>
      <c r="L278" s="51"/>
      <c r="M278" s="51"/>
      <c r="N278" s="49"/>
      <c r="O278" s="44"/>
      <c r="P278" s="44"/>
      <c r="Q278" s="44"/>
      <c r="R278" s="44"/>
      <c r="S278" s="44"/>
      <c r="T278" s="44"/>
      <c r="U278" s="44"/>
      <c r="V278" s="44"/>
      <c r="W278" s="44"/>
      <c r="X278" s="44"/>
      <c r="Y278" s="44"/>
      <c r="Z278" s="44"/>
    </row>
    <row r="279">
      <c r="A279" s="48"/>
      <c r="B279" s="51"/>
      <c r="C279" s="51"/>
      <c r="D279" s="51"/>
      <c r="E279" s="51"/>
      <c r="F279" s="51"/>
      <c r="G279" s="51"/>
      <c r="H279" s="51"/>
      <c r="I279" s="51"/>
      <c r="J279" s="51"/>
      <c r="K279" s="51"/>
      <c r="L279" s="51"/>
      <c r="M279" s="51"/>
      <c r="N279" s="49"/>
      <c r="O279" s="44"/>
      <c r="P279" s="44"/>
      <c r="Q279" s="44"/>
      <c r="R279" s="44"/>
      <c r="S279" s="44"/>
      <c r="T279" s="44"/>
      <c r="U279" s="44"/>
      <c r="V279" s="44"/>
      <c r="W279" s="44"/>
      <c r="X279" s="44"/>
      <c r="Y279" s="44"/>
      <c r="Z279" s="44"/>
    </row>
    <row r="280">
      <c r="A280" s="48" t="s">
        <v>947</v>
      </c>
      <c r="B280" s="51"/>
      <c r="C280" s="51"/>
      <c r="D280" s="51"/>
      <c r="E280" s="51"/>
      <c r="F280" s="51"/>
      <c r="G280" s="51"/>
      <c r="H280" s="51"/>
      <c r="I280" s="51"/>
      <c r="J280" s="51"/>
      <c r="K280" s="51"/>
      <c r="L280" s="51"/>
      <c r="M280" s="51"/>
      <c r="N280" s="49">
        <v>1.0</v>
      </c>
      <c r="O280" s="44"/>
      <c r="P280" s="44"/>
      <c r="Q280" s="44"/>
      <c r="R280" s="44"/>
      <c r="S280" s="44"/>
      <c r="T280" s="44"/>
      <c r="U280" s="44"/>
      <c r="V280" s="44"/>
      <c r="W280" s="44"/>
      <c r="X280" s="44"/>
      <c r="Y280" s="44"/>
      <c r="Z280" s="44"/>
    </row>
    <row r="281">
      <c r="A281" s="48" t="s">
        <v>711</v>
      </c>
      <c r="B281" s="51"/>
      <c r="C281" s="51"/>
      <c r="D281" s="51"/>
      <c r="E281" s="51"/>
      <c r="F281" s="51"/>
      <c r="G281" s="51"/>
      <c r="H281" s="51"/>
      <c r="I281" s="51"/>
      <c r="J281" s="51"/>
      <c r="K281" s="51"/>
      <c r="L281" s="51"/>
      <c r="M281" s="51"/>
      <c r="N281" s="49">
        <v>1.0</v>
      </c>
      <c r="O281" s="44"/>
      <c r="P281" s="44"/>
      <c r="Q281" s="44"/>
      <c r="R281" s="44"/>
      <c r="S281" s="44"/>
      <c r="T281" s="44"/>
      <c r="U281" s="44"/>
      <c r="V281" s="44"/>
      <c r="W281" s="44"/>
      <c r="X281" s="44"/>
      <c r="Y281" s="44"/>
      <c r="Z281" s="44"/>
    </row>
    <row r="282">
      <c r="A282" s="48" t="s">
        <v>3050</v>
      </c>
      <c r="B282" s="51"/>
      <c r="C282" s="51"/>
      <c r="D282" s="51"/>
      <c r="E282" s="51"/>
      <c r="F282" s="51"/>
      <c r="G282" s="51"/>
      <c r="H282" s="51"/>
      <c r="I282" s="51"/>
      <c r="J282" s="51"/>
      <c r="K282" s="51"/>
      <c r="L282" s="51"/>
      <c r="M282" s="51"/>
      <c r="N282" s="51"/>
      <c r="O282" s="44"/>
      <c r="P282" s="44"/>
      <c r="Q282" s="44"/>
      <c r="R282" s="44"/>
      <c r="S282" s="44"/>
      <c r="T282" s="44"/>
      <c r="U282" s="44"/>
      <c r="V282" s="44"/>
      <c r="W282" s="44"/>
      <c r="X282" s="44"/>
      <c r="Y282" s="44"/>
      <c r="Z282" s="44"/>
    </row>
    <row r="283">
      <c r="A283" s="48" t="s">
        <v>189</v>
      </c>
      <c r="B283" s="51"/>
      <c r="C283" s="51"/>
      <c r="D283" s="51"/>
      <c r="E283" s="51"/>
      <c r="F283" s="51"/>
      <c r="G283" s="51"/>
      <c r="H283" s="51"/>
      <c r="I283" s="51"/>
      <c r="J283" s="51"/>
      <c r="K283" s="51"/>
      <c r="L283" s="51"/>
      <c r="M283" s="51"/>
      <c r="N283" s="49">
        <v>1.0</v>
      </c>
      <c r="O283" s="44"/>
      <c r="P283" s="44"/>
      <c r="Q283" s="44"/>
      <c r="R283" s="44"/>
      <c r="S283" s="44"/>
      <c r="T283" s="44"/>
      <c r="U283" s="44"/>
      <c r="V283" s="44"/>
      <c r="W283" s="44"/>
      <c r="X283" s="44"/>
      <c r="Y283" s="44"/>
      <c r="Z283" s="44"/>
    </row>
    <row r="284">
      <c r="A284" s="48" t="s">
        <v>364</v>
      </c>
      <c r="B284" s="51"/>
      <c r="C284" s="51"/>
      <c r="D284" s="51"/>
      <c r="E284" s="51"/>
      <c r="F284" s="51"/>
      <c r="G284" s="51"/>
      <c r="H284" s="51"/>
      <c r="I284" s="51"/>
      <c r="J284" s="51"/>
      <c r="K284" s="51"/>
      <c r="L284" s="51"/>
      <c r="M284" s="51"/>
      <c r="N284" s="49">
        <v>1.0</v>
      </c>
      <c r="O284" s="44"/>
      <c r="P284" s="44"/>
      <c r="Q284" s="44"/>
      <c r="R284" s="44"/>
      <c r="S284" s="44"/>
      <c r="T284" s="44"/>
      <c r="U284" s="44"/>
      <c r="V284" s="44"/>
      <c r="W284" s="44"/>
      <c r="X284" s="44"/>
      <c r="Y284" s="44"/>
      <c r="Z284" s="44"/>
    </row>
    <row r="285">
      <c r="A285" s="48" t="s">
        <v>3053</v>
      </c>
      <c r="B285" s="49">
        <v>1.0</v>
      </c>
      <c r="C285" s="51"/>
      <c r="D285" s="51"/>
      <c r="E285" s="51"/>
      <c r="F285" s="51"/>
      <c r="G285" s="51"/>
      <c r="H285" s="51"/>
      <c r="I285" s="51"/>
      <c r="J285" s="51"/>
      <c r="K285" s="51"/>
      <c r="L285" s="51"/>
      <c r="M285" s="51"/>
      <c r="N285" s="51"/>
      <c r="O285" s="44"/>
      <c r="P285" s="44"/>
      <c r="Q285" s="44"/>
      <c r="R285" s="44"/>
      <c r="S285" s="44"/>
      <c r="T285" s="44"/>
      <c r="U285" s="44"/>
      <c r="V285" s="44"/>
      <c r="W285" s="44"/>
      <c r="X285" s="44"/>
      <c r="Y285" s="44"/>
      <c r="Z285" s="44"/>
    </row>
    <row r="286">
      <c r="A286" s="48" t="s">
        <v>3054</v>
      </c>
      <c r="B286" s="51"/>
      <c r="C286" s="51"/>
      <c r="D286" s="49">
        <v>1.0</v>
      </c>
      <c r="E286" s="51"/>
      <c r="F286" s="51"/>
      <c r="G286" s="51"/>
      <c r="H286" s="51"/>
      <c r="I286" s="51"/>
      <c r="J286" s="51"/>
      <c r="K286" s="49">
        <v>1.0</v>
      </c>
      <c r="L286" s="51"/>
      <c r="M286" s="51"/>
      <c r="N286" s="51"/>
      <c r="O286" s="44"/>
      <c r="P286" s="44"/>
      <c r="Q286" s="44"/>
      <c r="R286" s="44"/>
      <c r="S286" s="44"/>
      <c r="T286" s="44"/>
      <c r="U286" s="44"/>
      <c r="V286" s="44"/>
      <c r="W286" s="44"/>
      <c r="X286" s="44"/>
      <c r="Y286" s="44"/>
      <c r="Z286" s="44"/>
    </row>
    <row r="287">
      <c r="A287" s="48" t="s">
        <v>3055</v>
      </c>
      <c r="B287" s="51"/>
      <c r="C287" s="51"/>
      <c r="D287" s="51"/>
      <c r="E287" s="51"/>
      <c r="F287" s="51"/>
      <c r="G287" s="51"/>
      <c r="H287" s="49">
        <v>1.0</v>
      </c>
      <c r="I287" s="51"/>
      <c r="J287" s="51"/>
      <c r="K287" s="49">
        <v>1.0</v>
      </c>
      <c r="L287" s="51"/>
      <c r="M287" s="49">
        <v>1.0</v>
      </c>
      <c r="N287" s="51"/>
      <c r="O287" s="44"/>
      <c r="P287" s="44"/>
      <c r="Q287" s="44"/>
      <c r="R287" s="44"/>
      <c r="S287" s="44"/>
      <c r="T287" s="44"/>
      <c r="U287" s="44"/>
      <c r="V287" s="44"/>
      <c r="W287" s="44"/>
      <c r="X287" s="44"/>
      <c r="Y287" s="44"/>
      <c r="Z287" s="44"/>
    </row>
    <row r="288">
      <c r="A288" s="48"/>
      <c r="B288" s="51"/>
      <c r="C288" s="51"/>
      <c r="D288" s="51"/>
      <c r="E288" s="51"/>
      <c r="F288" s="51"/>
      <c r="G288" s="51"/>
      <c r="H288" s="51"/>
      <c r="I288" s="51"/>
      <c r="J288" s="51"/>
      <c r="K288" s="49"/>
      <c r="L288" s="51"/>
      <c r="M288" s="51"/>
      <c r="N288" s="51"/>
      <c r="O288" s="44"/>
      <c r="P288" s="44"/>
      <c r="Q288" s="44"/>
      <c r="R288" s="44"/>
      <c r="S288" s="44"/>
      <c r="T288" s="44"/>
      <c r="U288" s="44"/>
      <c r="V288" s="44"/>
      <c r="W288" s="44"/>
      <c r="X288" s="44"/>
      <c r="Y288" s="44"/>
      <c r="Z288" s="44"/>
    </row>
    <row r="289">
      <c r="A289" s="48" t="s">
        <v>3058</v>
      </c>
      <c r="B289" s="51"/>
      <c r="C289" s="51"/>
      <c r="D289" s="51"/>
      <c r="E289" s="51"/>
      <c r="F289" s="51"/>
      <c r="G289" s="51"/>
      <c r="H289" s="51"/>
      <c r="I289" s="51"/>
      <c r="J289" s="51"/>
      <c r="K289" s="49">
        <v>1.0</v>
      </c>
      <c r="L289" s="51"/>
      <c r="M289" s="51"/>
      <c r="N289" s="51"/>
      <c r="O289" s="44"/>
      <c r="P289" s="44"/>
      <c r="Q289" s="44"/>
      <c r="R289" s="44"/>
      <c r="S289" s="44"/>
      <c r="T289" s="44"/>
      <c r="U289" s="44"/>
      <c r="V289" s="44"/>
      <c r="W289" s="44"/>
      <c r="X289" s="44"/>
      <c r="Y289" s="44"/>
      <c r="Z289" s="44"/>
    </row>
    <row r="290">
      <c r="A290" s="48" t="s">
        <v>1422</v>
      </c>
      <c r="B290" s="51"/>
      <c r="C290" s="51"/>
      <c r="D290" s="51"/>
      <c r="E290" s="51"/>
      <c r="F290" s="51"/>
      <c r="G290" s="51"/>
      <c r="H290" s="51"/>
      <c r="I290" s="51"/>
      <c r="J290" s="51"/>
      <c r="K290" s="51"/>
      <c r="L290" s="51"/>
      <c r="M290" s="51"/>
      <c r="N290" s="49">
        <v>1.0</v>
      </c>
      <c r="O290" s="44"/>
      <c r="P290" s="44"/>
      <c r="Q290" s="44"/>
      <c r="R290" s="44"/>
      <c r="S290" s="44"/>
      <c r="T290" s="44"/>
      <c r="U290" s="44"/>
      <c r="V290" s="44"/>
      <c r="W290" s="44"/>
      <c r="X290" s="44"/>
      <c r="Y290" s="44"/>
      <c r="Z290" s="44"/>
    </row>
    <row r="291">
      <c r="A291" s="48" t="s">
        <v>3062</v>
      </c>
      <c r="B291" s="51"/>
      <c r="C291" s="51"/>
      <c r="D291" s="51"/>
      <c r="E291" s="51"/>
      <c r="F291" s="49">
        <v>1.0</v>
      </c>
      <c r="G291" s="51"/>
      <c r="H291" s="51"/>
      <c r="I291" s="51"/>
      <c r="J291" s="51"/>
      <c r="K291" s="51"/>
      <c r="L291" s="51"/>
      <c r="M291" s="51"/>
      <c r="N291" s="51"/>
      <c r="O291" s="44"/>
      <c r="P291" s="44"/>
      <c r="Q291" s="44"/>
      <c r="R291" s="44"/>
      <c r="S291" s="44"/>
      <c r="T291" s="44"/>
      <c r="U291" s="44"/>
      <c r="V291" s="44"/>
      <c r="W291" s="44"/>
      <c r="X291" s="44"/>
      <c r="Y291" s="44"/>
      <c r="Z291" s="44"/>
    </row>
    <row r="292">
      <c r="A292" s="48" t="s">
        <v>3064</v>
      </c>
      <c r="B292" s="51"/>
      <c r="C292" s="51"/>
      <c r="D292" s="49">
        <v>1.0</v>
      </c>
      <c r="E292" s="51"/>
      <c r="F292" s="51"/>
      <c r="G292" s="51"/>
      <c r="H292" s="51"/>
      <c r="I292" s="51"/>
      <c r="J292" s="51"/>
      <c r="K292" s="51"/>
      <c r="L292" s="51"/>
      <c r="M292" s="51"/>
      <c r="N292" s="51"/>
      <c r="O292" s="44"/>
      <c r="P292" s="44"/>
      <c r="Q292" s="44"/>
      <c r="R292" s="44"/>
      <c r="S292" s="44"/>
      <c r="T292" s="44"/>
      <c r="U292" s="44"/>
      <c r="V292" s="44"/>
      <c r="W292" s="44"/>
      <c r="X292" s="44"/>
      <c r="Y292" s="44"/>
      <c r="Z292" s="44"/>
    </row>
    <row r="293">
      <c r="A293" s="48"/>
      <c r="B293" s="51"/>
      <c r="C293" s="51"/>
      <c r="D293" s="51"/>
      <c r="E293" s="51"/>
      <c r="F293" s="51"/>
      <c r="G293" s="49"/>
      <c r="H293" s="51"/>
      <c r="I293" s="51"/>
      <c r="J293" s="51"/>
      <c r="K293" s="49"/>
      <c r="L293" s="51"/>
      <c r="M293" s="51"/>
      <c r="N293" s="51"/>
      <c r="O293" s="44"/>
      <c r="P293" s="44"/>
      <c r="Q293" s="44"/>
      <c r="R293" s="44"/>
      <c r="S293" s="44"/>
      <c r="T293" s="44"/>
      <c r="U293" s="44"/>
      <c r="V293" s="44"/>
      <c r="W293" s="44"/>
      <c r="X293" s="44"/>
      <c r="Y293" s="44"/>
      <c r="Z293" s="44"/>
    </row>
    <row r="294">
      <c r="A294" s="48" t="s">
        <v>3066</v>
      </c>
      <c r="B294" s="51"/>
      <c r="C294" s="51"/>
      <c r="D294" s="51"/>
      <c r="E294" s="51"/>
      <c r="F294" s="51"/>
      <c r="G294" s="49">
        <v>1.0</v>
      </c>
      <c r="H294" s="51"/>
      <c r="I294" s="51"/>
      <c r="J294" s="51"/>
      <c r="K294" s="49">
        <v>1.0</v>
      </c>
      <c r="L294" s="51"/>
      <c r="M294" s="51"/>
      <c r="N294" s="51"/>
      <c r="O294" s="44"/>
      <c r="P294" s="44"/>
      <c r="Q294" s="44"/>
      <c r="R294" s="44"/>
      <c r="S294" s="44"/>
      <c r="T294" s="44"/>
      <c r="U294" s="44"/>
      <c r="V294" s="44"/>
      <c r="W294" s="44"/>
      <c r="X294" s="44"/>
      <c r="Y294" s="44"/>
      <c r="Z294" s="44"/>
    </row>
    <row r="295">
      <c r="A295" s="48" t="s">
        <v>3067</v>
      </c>
      <c r="B295" s="51"/>
      <c r="C295" s="51"/>
      <c r="D295" s="51"/>
      <c r="E295" s="51"/>
      <c r="F295" s="51"/>
      <c r="G295" s="51"/>
      <c r="H295" s="51"/>
      <c r="I295" s="51"/>
      <c r="J295" s="51"/>
      <c r="K295" s="51"/>
      <c r="L295" s="51"/>
      <c r="M295" s="49">
        <v>1.0</v>
      </c>
      <c r="N295" s="51"/>
      <c r="O295" s="44"/>
      <c r="P295" s="44"/>
      <c r="Q295" s="44"/>
      <c r="R295" s="44"/>
      <c r="S295" s="44"/>
      <c r="T295" s="44"/>
      <c r="U295" s="44"/>
      <c r="V295" s="44"/>
      <c r="W295" s="44"/>
      <c r="X295" s="44"/>
      <c r="Y295" s="44"/>
      <c r="Z295" s="44"/>
    </row>
    <row r="296">
      <c r="A296" s="48" t="s">
        <v>3069</v>
      </c>
      <c r="B296" s="51"/>
      <c r="C296" s="51"/>
      <c r="D296" s="51"/>
      <c r="E296" s="51"/>
      <c r="F296" s="51"/>
      <c r="G296" s="51"/>
      <c r="H296" s="51"/>
      <c r="I296" s="51"/>
      <c r="J296" s="51"/>
      <c r="K296" s="49">
        <v>1.0</v>
      </c>
      <c r="L296" s="51"/>
      <c r="M296" s="51"/>
      <c r="N296" s="51"/>
      <c r="O296" s="44"/>
      <c r="P296" s="44"/>
      <c r="Q296" s="44"/>
      <c r="R296" s="44"/>
      <c r="S296" s="44"/>
      <c r="T296" s="44"/>
      <c r="U296" s="44"/>
      <c r="V296" s="44"/>
      <c r="W296" s="44"/>
      <c r="X296" s="44"/>
      <c r="Y296" s="44"/>
      <c r="Z296" s="44"/>
    </row>
    <row r="297">
      <c r="A297" s="48" t="s">
        <v>3071</v>
      </c>
      <c r="B297" s="51"/>
      <c r="C297" s="51"/>
      <c r="D297" s="51"/>
      <c r="E297" s="51"/>
      <c r="F297" s="51"/>
      <c r="G297" s="51"/>
      <c r="H297" s="51"/>
      <c r="I297" s="51"/>
      <c r="J297" s="51"/>
      <c r="K297" s="49">
        <v>1.0</v>
      </c>
      <c r="L297" s="51"/>
      <c r="M297" s="51"/>
      <c r="N297" s="51"/>
      <c r="O297" s="44"/>
      <c r="P297" s="44"/>
      <c r="Q297" s="44"/>
      <c r="R297" s="44"/>
      <c r="S297" s="44"/>
      <c r="T297" s="44"/>
      <c r="U297" s="44"/>
      <c r="V297" s="44"/>
      <c r="W297" s="44"/>
      <c r="X297" s="44"/>
      <c r="Y297" s="44"/>
      <c r="Z297" s="44"/>
    </row>
    <row r="298">
      <c r="A298" s="48" t="s">
        <v>3072</v>
      </c>
      <c r="B298" s="51"/>
      <c r="C298" s="51"/>
      <c r="D298" s="51"/>
      <c r="E298" s="51"/>
      <c r="F298" s="51"/>
      <c r="G298" s="49">
        <v>1.0</v>
      </c>
      <c r="H298" s="51"/>
      <c r="I298" s="51"/>
      <c r="J298" s="51"/>
      <c r="K298" s="51"/>
      <c r="L298" s="51"/>
      <c r="M298" s="51"/>
      <c r="N298" s="51"/>
      <c r="O298" s="44"/>
      <c r="P298" s="44"/>
      <c r="Q298" s="44"/>
      <c r="R298" s="44"/>
      <c r="S298" s="44"/>
      <c r="T298" s="44"/>
      <c r="U298" s="44"/>
      <c r="V298" s="44"/>
      <c r="W298" s="44"/>
      <c r="X298" s="44"/>
      <c r="Y298" s="44"/>
      <c r="Z298" s="44"/>
    </row>
    <row r="299">
      <c r="A299" s="48" t="s">
        <v>478</v>
      </c>
      <c r="B299" s="49">
        <v>1.0</v>
      </c>
      <c r="C299" s="51"/>
      <c r="D299" s="51"/>
      <c r="E299" s="51"/>
      <c r="F299" s="51"/>
      <c r="G299" s="51"/>
      <c r="H299" s="51"/>
      <c r="I299" s="51"/>
      <c r="J299" s="51"/>
      <c r="K299" s="51"/>
      <c r="L299" s="51"/>
      <c r="M299" s="51"/>
      <c r="N299" s="51"/>
      <c r="O299" s="44"/>
      <c r="P299" s="44"/>
      <c r="Q299" s="44"/>
      <c r="R299" s="44"/>
      <c r="S299" s="44"/>
      <c r="T299" s="44"/>
      <c r="U299" s="44"/>
      <c r="V299" s="44"/>
      <c r="W299" s="44"/>
      <c r="X299" s="44"/>
      <c r="Y299" s="44"/>
      <c r="Z299" s="44"/>
    </row>
    <row r="300">
      <c r="A300" s="48"/>
      <c r="B300" s="51"/>
      <c r="C300" s="51"/>
      <c r="D300" s="51"/>
      <c r="E300" s="51"/>
      <c r="F300" s="51"/>
      <c r="G300" s="51"/>
      <c r="H300" s="51"/>
      <c r="I300" s="51"/>
      <c r="J300" s="51"/>
      <c r="K300" s="51"/>
      <c r="L300" s="51"/>
      <c r="M300" s="51"/>
      <c r="N300" s="51"/>
      <c r="O300" s="44"/>
      <c r="P300" s="44"/>
      <c r="Q300" s="44"/>
      <c r="R300" s="44"/>
      <c r="S300" s="44"/>
      <c r="T300" s="44"/>
      <c r="U300" s="44"/>
      <c r="V300" s="44"/>
      <c r="W300" s="44"/>
      <c r="X300" s="44"/>
      <c r="Y300" s="44"/>
      <c r="Z300" s="44"/>
    </row>
    <row r="301">
      <c r="A301" s="48" t="s">
        <v>3073</v>
      </c>
      <c r="B301" s="51"/>
      <c r="C301" s="51"/>
      <c r="D301" s="51"/>
      <c r="E301" s="51"/>
      <c r="F301" s="51"/>
      <c r="G301" s="51"/>
      <c r="H301" s="51"/>
      <c r="I301" s="51"/>
      <c r="J301" s="51"/>
      <c r="K301" s="51"/>
      <c r="L301" s="51"/>
      <c r="M301" s="51"/>
      <c r="N301" s="51"/>
      <c r="O301" s="44"/>
      <c r="P301" s="44"/>
      <c r="Q301" s="44"/>
      <c r="R301" s="44"/>
      <c r="S301" s="44"/>
      <c r="T301" s="44"/>
      <c r="U301" s="44"/>
      <c r="V301" s="44"/>
      <c r="W301" s="44"/>
      <c r="X301" s="44"/>
      <c r="Y301" s="44"/>
      <c r="Z301" s="44"/>
    </row>
    <row r="302">
      <c r="A302" s="48" t="s">
        <v>947</v>
      </c>
      <c r="B302" s="51"/>
      <c r="C302" s="51"/>
      <c r="D302" s="51"/>
      <c r="E302" s="51"/>
      <c r="F302" s="51"/>
      <c r="G302" s="51"/>
      <c r="H302" s="51"/>
      <c r="I302" s="51"/>
      <c r="J302" s="51"/>
      <c r="K302" s="51"/>
      <c r="L302" s="51"/>
      <c r="M302" s="51"/>
      <c r="N302" s="49">
        <v>1.0</v>
      </c>
      <c r="O302" s="44"/>
      <c r="P302" s="44"/>
      <c r="Q302" s="44"/>
      <c r="R302" s="44"/>
      <c r="S302" s="44"/>
      <c r="T302" s="44"/>
      <c r="U302" s="44"/>
      <c r="V302" s="44"/>
      <c r="W302" s="44"/>
      <c r="X302" s="44"/>
      <c r="Y302" s="44"/>
      <c r="Z302" s="44"/>
    </row>
    <row r="303">
      <c r="A303" s="48" t="s">
        <v>3074</v>
      </c>
      <c r="B303" s="49">
        <v>1.0</v>
      </c>
      <c r="C303" s="51"/>
      <c r="D303" s="51"/>
      <c r="E303" s="51"/>
      <c r="F303" s="51"/>
      <c r="G303" s="51"/>
      <c r="H303" s="51"/>
      <c r="I303" s="51"/>
      <c r="J303" s="51"/>
      <c r="K303" s="51"/>
      <c r="L303" s="51"/>
      <c r="M303" s="51"/>
      <c r="N303" s="51"/>
      <c r="O303" s="44"/>
      <c r="P303" s="44"/>
      <c r="Q303" s="44"/>
      <c r="R303" s="44"/>
      <c r="S303" s="44"/>
      <c r="T303" s="44"/>
      <c r="U303" s="44"/>
      <c r="V303" s="44"/>
      <c r="W303" s="44"/>
      <c r="X303" s="44"/>
      <c r="Y303" s="44"/>
      <c r="Z303" s="44"/>
    </row>
    <row r="304">
      <c r="A304" s="48" t="s">
        <v>1126</v>
      </c>
      <c r="B304" s="51"/>
      <c r="C304" s="51"/>
      <c r="D304" s="51"/>
      <c r="E304" s="51"/>
      <c r="F304" s="51"/>
      <c r="G304" s="51"/>
      <c r="H304" s="51"/>
      <c r="I304" s="51"/>
      <c r="J304" s="51"/>
      <c r="K304" s="51"/>
      <c r="L304" s="51"/>
      <c r="M304" s="51"/>
      <c r="N304" s="49">
        <v>1.0</v>
      </c>
      <c r="O304" s="44"/>
      <c r="P304" s="44"/>
      <c r="Q304" s="44"/>
      <c r="R304" s="44"/>
      <c r="S304" s="44"/>
      <c r="T304" s="44"/>
      <c r="U304" s="44"/>
      <c r="V304" s="44"/>
      <c r="W304" s="44"/>
      <c r="X304" s="44"/>
      <c r="Y304" s="44"/>
      <c r="Z304" s="44"/>
    </row>
    <row r="305">
      <c r="A305" s="48" t="s">
        <v>3075</v>
      </c>
      <c r="B305" s="51"/>
      <c r="C305" s="51"/>
      <c r="D305" s="51"/>
      <c r="E305" s="51"/>
      <c r="F305" s="51"/>
      <c r="G305" s="51"/>
      <c r="H305" s="49">
        <v>1.0</v>
      </c>
      <c r="I305" s="51"/>
      <c r="J305" s="51"/>
      <c r="K305" s="49">
        <v>1.0</v>
      </c>
      <c r="L305" s="51"/>
      <c r="M305" s="51"/>
      <c r="N305" s="51"/>
      <c r="O305" s="44"/>
      <c r="P305" s="44"/>
      <c r="Q305" s="44"/>
      <c r="R305" s="44"/>
      <c r="S305" s="44"/>
      <c r="T305" s="44"/>
      <c r="U305" s="44"/>
      <c r="V305" s="44"/>
      <c r="W305" s="44"/>
      <c r="X305" s="44"/>
      <c r="Y305" s="44"/>
      <c r="Z305" s="44"/>
    </row>
    <row r="306">
      <c r="A306" s="48" t="s">
        <v>3076</v>
      </c>
      <c r="B306" s="51"/>
      <c r="C306" s="49">
        <v>1.0</v>
      </c>
      <c r="D306" s="51"/>
      <c r="E306" s="51"/>
      <c r="F306" s="51"/>
      <c r="G306" s="51"/>
      <c r="H306" s="49">
        <v>1.0</v>
      </c>
      <c r="I306" s="51"/>
      <c r="J306" s="51"/>
      <c r="K306" s="49">
        <v>1.0</v>
      </c>
      <c r="L306" s="51"/>
      <c r="M306" s="49">
        <v>1.0</v>
      </c>
      <c r="N306" s="51"/>
      <c r="O306" s="44"/>
      <c r="P306" s="44"/>
      <c r="Q306" s="44"/>
      <c r="R306" s="44"/>
      <c r="S306" s="44"/>
      <c r="T306" s="44"/>
      <c r="U306" s="44"/>
      <c r="V306" s="44"/>
      <c r="W306" s="44"/>
      <c r="X306" s="44"/>
      <c r="Y306" s="44"/>
      <c r="Z306" s="44"/>
    </row>
    <row r="307">
      <c r="A307" s="48" t="s">
        <v>3077</v>
      </c>
      <c r="B307" s="51"/>
      <c r="C307" s="51"/>
      <c r="D307" s="51"/>
      <c r="E307" s="51"/>
      <c r="F307" s="49"/>
      <c r="G307" s="49">
        <v>1.0</v>
      </c>
      <c r="H307" s="49"/>
      <c r="I307" s="49">
        <v>1.0</v>
      </c>
      <c r="J307" s="51"/>
      <c r="K307" s="49"/>
      <c r="L307" s="51"/>
      <c r="M307" s="49">
        <v>1.0</v>
      </c>
      <c r="N307" s="51"/>
      <c r="O307" s="44"/>
      <c r="P307" s="44"/>
      <c r="Q307" s="44"/>
      <c r="R307" s="44"/>
      <c r="S307" s="44"/>
      <c r="T307" s="44"/>
      <c r="U307" s="44"/>
      <c r="V307" s="44"/>
      <c r="W307" s="44"/>
      <c r="X307" s="44"/>
      <c r="Y307" s="44"/>
      <c r="Z307" s="44"/>
    </row>
    <row r="308">
      <c r="A308" s="48"/>
      <c r="B308" s="51"/>
      <c r="C308" s="51"/>
      <c r="D308" s="51"/>
      <c r="E308" s="51"/>
      <c r="F308" s="51"/>
      <c r="G308" s="51"/>
      <c r="H308" s="51"/>
      <c r="I308" s="51"/>
      <c r="J308" s="51"/>
      <c r="K308" s="49"/>
      <c r="L308" s="51"/>
      <c r="M308" s="51"/>
      <c r="N308" s="51"/>
      <c r="O308" s="44"/>
      <c r="P308" s="44"/>
      <c r="Q308" s="44"/>
      <c r="R308" s="44"/>
      <c r="S308" s="44"/>
      <c r="T308" s="44"/>
      <c r="U308" s="44"/>
      <c r="V308" s="44"/>
      <c r="W308" s="44"/>
      <c r="X308" s="44"/>
      <c r="Y308" s="44"/>
      <c r="Z308" s="44"/>
    </row>
    <row r="309">
      <c r="A309" s="48" t="s">
        <v>3078</v>
      </c>
      <c r="B309" s="51"/>
      <c r="C309" s="51"/>
      <c r="D309" s="51"/>
      <c r="E309" s="51"/>
      <c r="F309" s="51"/>
      <c r="G309" s="51"/>
      <c r="H309" s="51"/>
      <c r="I309" s="51"/>
      <c r="J309" s="51"/>
      <c r="K309" s="49">
        <v>1.0</v>
      </c>
      <c r="L309" s="51"/>
      <c r="M309" s="51"/>
      <c r="N309" s="51"/>
      <c r="O309" s="44"/>
      <c r="P309" s="44"/>
      <c r="Q309" s="44"/>
      <c r="R309" s="44"/>
      <c r="S309" s="44"/>
      <c r="T309" s="44"/>
      <c r="U309" s="44"/>
      <c r="V309" s="44"/>
      <c r="W309" s="44"/>
      <c r="X309" s="44"/>
      <c r="Y309" s="44"/>
      <c r="Z309" s="44"/>
    </row>
    <row r="310">
      <c r="A310" s="48" t="s">
        <v>3079</v>
      </c>
      <c r="B310" s="51"/>
      <c r="C310" s="51"/>
      <c r="D310" s="49">
        <v>1.0</v>
      </c>
      <c r="E310" s="51"/>
      <c r="F310" s="51"/>
      <c r="G310" s="51"/>
      <c r="H310" s="51"/>
      <c r="I310" s="51"/>
      <c r="J310" s="51"/>
      <c r="K310" s="49">
        <v>1.0</v>
      </c>
      <c r="L310" s="51"/>
      <c r="M310" s="51"/>
      <c r="N310" s="51"/>
      <c r="O310" s="44"/>
      <c r="P310" s="44"/>
      <c r="Q310" s="44"/>
      <c r="R310" s="44"/>
      <c r="S310" s="44"/>
      <c r="T310" s="44"/>
      <c r="U310" s="44"/>
      <c r="V310" s="44"/>
      <c r="W310" s="44"/>
      <c r="X310" s="44"/>
      <c r="Y310" s="44"/>
      <c r="Z310" s="44"/>
    </row>
    <row r="311">
      <c r="A311" s="48" t="s">
        <v>3081</v>
      </c>
      <c r="B311" s="51"/>
      <c r="C311" s="51"/>
      <c r="D311" s="51"/>
      <c r="E311" s="51"/>
      <c r="F311" s="51"/>
      <c r="G311" s="49"/>
      <c r="H311" s="51"/>
      <c r="I311" s="51"/>
      <c r="J311" s="51"/>
      <c r="K311" s="49">
        <v>1.0</v>
      </c>
      <c r="L311" s="51"/>
      <c r="M311" s="49">
        <v>1.0</v>
      </c>
      <c r="N311" s="51"/>
      <c r="O311" s="44"/>
      <c r="P311" s="44"/>
      <c r="Q311" s="44"/>
      <c r="R311" s="44"/>
      <c r="S311" s="44"/>
      <c r="T311" s="44"/>
      <c r="U311" s="44"/>
      <c r="V311" s="44"/>
      <c r="W311" s="44"/>
      <c r="X311" s="44"/>
      <c r="Y311" s="44"/>
      <c r="Z311" s="44"/>
    </row>
    <row r="312">
      <c r="A312" s="48"/>
      <c r="B312" s="51"/>
      <c r="C312" s="51"/>
      <c r="D312" s="51"/>
      <c r="E312" s="51"/>
      <c r="F312" s="51"/>
      <c r="G312" s="51"/>
      <c r="H312" s="51"/>
      <c r="I312" s="51"/>
      <c r="J312" s="51"/>
      <c r="K312" s="51"/>
      <c r="L312" s="51"/>
      <c r="M312" s="51"/>
      <c r="N312" s="49"/>
      <c r="O312" s="44"/>
      <c r="P312" s="44"/>
      <c r="Q312" s="44"/>
      <c r="R312" s="44"/>
      <c r="S312" s="44"/>
      <c r="T312" s="44"/>
      <c r="U312" s="44"/>
      <c r="V312" s="44"/>
      <c r="W312" s="44"/>
      <c r="X312" s="44"/>
      <c r="Y312" s="44"/>
      <c r="Z312" s="44"/>
    </row>
    <row r="313">
      <c r="A313" s="48" t="s">
        <v>189</v>
      </c>
      <c r="B313" s="51"/>
      <c r="C313" s="51"/>
      <c r="D313" s="51"/>
      <c r="E313" s="51"/>
      <c r="F313" s="51"/>
      <c r="G313" s="51"/>
      <c r="H313" s="51"/>
      <c r="I313" s="51"/>
      <c r="J313" s="51"/>
      <c r="K313" s="51"/>
      <c r="L313" s="51"/>
      <c r="M313" s="51"/>
      <c r="N313" s="49">
        <v>1.0</v>
      </c>
      <c r="O313" s="44"/>
      <c r="P313" s="44"/>
      <c r="Q313" s="44"/>
      <c r="R313" s="44"/>
      <c r="S313" s="44"/>
      <c r="T313" s="44"/>
      <c r="U313" s="44"/>
      <c r="V313" s="44"/>
      <c r="W313" s="44"/>
      <c r="X313" s="44"/>
      <c r="Y313" s="44"/>
      <c r="Z313" s="44"/>
    </row>
    <row r="314">
      <c r="A314" s="48"/>
      <c r="B314" s="51"/>
      <c r="C314" s="51"/>
      <c r="D314" s="51"/>
      <c r="E314" s="51"/>
      <c r="F314" s="51"/>
      <c r="G314" s="51"/>
      <c r="H314" s="49"/>
      <c r="I314" s="51"/>
      <c r="J314" s="51"/>
      <c r="K314" s="49"/>
      <c r="L314" s="51"/>
      <c r="M314" s="51"/>
      <c r="N314" s="51"/>
      <c r="O314" s="44"/>
      <c r="P314" s="44"/>
      <c r="Q314" s="44"/>
      <c r="R314" s="44"/>
      <c r="S314" s="44"/>
      <c r="T314" s="44"/>
      <c r="U314" s="44"/>
      <c r="V314" s="44"/>
      <c r="W314" s="44"/>
      <c r="X314" s="44"/>
      <c r="Y314" s="44"/>
      <c r="Z314" s="44"/>
    </row>
    <row r="315">
      <c r="A315" s="48" t="s">
        <v>3086</v>
      </c>
      <c r="B315" s="51"/>
      <c r="C315" s="51"/>
      <c r="D315" s="51"/>
      <c r="E315" s="51"/>
      <c r="F315" s="51"/>
      <c r="G315" s="51"/>
      <c r="H315" s="49">
        <v>1.0</v>
      </c>
      <c r="I315" s="51"/>
      <c r="J315" s="51"/>
      <c r="K315" s="49">
        <v>1.0</v>
      </c>
      <c r="L315" s="51"/>
      <c r="M315" s="51"/>
      <c r="N315" s="51"/>
      <c r="O315" s="44"/>
      <c r="P315" s="44"/>
      <c r="Q315" s="44"/>
      <c r="R315" s="44"/>
      <c r="S315" s="44"/>
      <c r="T315" s="44"/>
      <c r="U315" s="44"/>
      <c r="V315" s="44"/>
      <c r="W315" s="44"/>
      <c r="X315" s="44"/>
      <c r="Y315" s="44"/>
      <c r="Z315" s="44"/>
    </row>
    <row r="316">
      <c r="A316" s="48" t="s">
        <v>3087</v>
      </c>
      <c r="B316" s="51"/>
      <c r="C316" s="51"/>
      <c r="D316" s="51"/>
      <c r="E316" s="51"/>
      <c r="F316" s="51"/>
      <c r="G316" s="51"/>
      <c r="H316" s="51"/>
      <c r="I316" s="51"/>
      <c r="J316" s="51"/>
      <c r="K316" s="51"/>
      <c r="L316" s="51"/>
      <c r="M316" s="51"/>
      <c r="N316" s="49">
        <v>1.0</v>
      </c>
      <c r="O316" s="44"/>
      <c r="P316" s="44"/>
      <c r="Q316" s="44"/>
      <c r="R316" s="44"/>
      <c r="S316" s="44"/>
      <c r="T316" s="44"/>
      <c r="U316" s="44"/>
      <c r="V316" s="44"/>
      <c r="W316" s="44"/>
      <c r="X316" s="44"/>
      <c r="Y316" s="44"/>
      <c r="Z316" s="44"/>
    </row>
    <row r="317">
      <c r="A317" s="48" t="s">
        <v>3088</v>
      </c>
      <c r="B317" s="51"/>
      <c r="C317" s="51"/>
      <c r="D317" s="51"/>
      <c r="E317" s="49">
        <v>1.0</v>
      </c>
      <c r="F317" s="51"/>
      <c r="G317" s="51"/>
      <c r="H317" s="51"/>
      <c r="I317" s="51"/>
      <c r="J317" s="51"/>
      <c r="K317" s="51"/>
      <c r="L317" s="51"/>
      <c r="M317" s="51"/>
      <c r="N317" s="51"/>
      <c r="O317" s="44"/>
      <c r="P317" s="44"/>
      <c r="Q317" s="44"/>
      <c r="R317" s="44"/>
      <c r="S317" s="44"/>
      <c r="T317" s="44"/>
      <c r="U317" s="44"/>
      <c r="V317" s="44"/>
      <c r="W317" s="44"/>
      <c r="X317" s="44"/>
      <c r="Y317" s="44"/>
      <c r="Z317" s="44"/>
    </row>
    <row r="318">
      <c r="A318" s="48"/>
      <c r="B318" s="49"/>
      <c r="C318" s="51"/>
      <c r="D318" s="51"/>
      <c r="E318" s="51"/>
      <c r="F318" s="51"/>
      <c r="G318" s="51"/>
      <c r="H318" s="51"/>
      <c r="I318" s="51"/>
      <c r="J318" s="51"/>
      <c r="K318" s="51"/>
      <c r="L318" s="51"/>
      <c r="M318" s="51"/>
      <c r="N318" s="51"/>
      <c r="O318" s="44"/>
      <c r="P318" s="44"/>
      <c r="Q318" s="44"/>
      <c r="R318" s="44"/>
      <c r="S318" s="44"/>
      <c r="T318" s="44"/>
      <c r="U318" s="44"/>
      <c r="V318" s="44"/>
      <c r="W318" s="44"/>
      <c r="X318" s="44"/>
      <c r="Y318" s="44"/>
      <c r="Z318" s="44"/>
    </row>
    <row r="319">
      <c r="A319" s="48" t="s">
        <v>478</v>
      </c>
      <c r="B319" s="49">
        <v>1.0</v>
      </c>
      <c r="C319" s="51"/>
      <c r="D319" s="51"/>
      <c r="E319" s="51"/>
      <c r="F319" s="51"/>
      <c r="G319" s="51"/>
      <c r="H319" s="51"/>
      <c r="I319" s="51"/>
      <c r="J319" s="51"/>
      <c r="K319" s="51"/>
      <c r="L319" s="51"/>
      <c r="M319" s="51"/>
      <c r="N319" s="51"/>
      <c r="O319" s="44"/>
      <c r="P319" s="44"/>
      <c r="Q319" s="44"/>
      <c r="R319" s="44"/>
      <c r="S319" s="44"/>
      <c r="T319" s="44"/>
      <c r="U319" s="44"/>
      <c r="V319" s="44"/>
      <c r="W319" s="44"/>
      <c r="X319" s="44"/>
      <c r="Y319" s="44"/>
      <c r="Z319" s="44"/>
    </row>
    <row r="320">
      <c r="A320" s="48" t="s">
        <v>3092</v>
      </c>
      <c r="B320" s="51"/>
      <c r="C320" s="51"/>
      <c r="D320" s="51"/>
      <c r="E320" s="51"/>
      <c r="F320" s="51"/>
      <c r="G320" s="49">
        <v>1.0</v>
      </c>
      <c r="H320" s="49"/>
      <c r="I320" s="49"/>
      <c r="J320" s="51"/>
      <c r="K320" s="51"/>
      <c r="L320" s="51"/>
      <c r="M320" s="51"/>
      <c r="N320" s="51"/>
      <c r="O320" s="44"/>
      <c r="P320" s="44"/>
      <c r="Q320" s="44"/>
      <c r="R320" s="44"/>
      <c r="S320" s="44"/>
      <c r="T320" s="44"/>
      <c r="U320" s="44"/>
      <c r="V320" s="44"/>
      <c r="W320" s="44"/>
      <c r="X320" s="44"/>
      <c r="Y320" s="44"/>
      <c r="Z320" s="44"/>
    </row>
    <row r="321">
      <c r="A321" s="48"/>
      <c r="B321" s="51"/>
      <c r="C321" s="51"/>
      <c r="D321" s="51"/>
      <c r="E321" s="49"/>
      <c r="F321" s="49"/>
      <c r="G321" s="51"/>
      <c r="H321" s="51"/>
      <c r="I321" s="51"/>
      <c r="J321" s="51"/>
      <c r="K321" s="51"/>
      <c r="L321" s="51"/>
      <c r="M321" s="49"/>
      <c r="N321" s="51"/>
      <c r="O321" s="44"/>
      <c r="P321" s="44"/>
      <c r="Q321" s="44"/>
      <c r="R321" s="44"/>
      <c r="S321" s="44"/>
      <c r="T321" s="44"/>
      <c r="U321" s="44"/>
      <c r="V321" s="44"/>
      <c r="W321" s="44"/>
      <c r="X321" s="44"/>
      <c r="Y321" s="44"/>
      <c r="Z321" s="44"/>
    </row>
    <row r="322">
      <c r="A322" s="48" t="s">
        <v>3095</v>
      </c>
      <c r="B322" s="51"/>
      <c r="C322" s="51"/>
      <c r="D322" s="51"/>
      <c r="E322" s="49">
        <v>1.0</v>
      </c>
      <c r="F322" s="49">
        <v>1.0</v>
      </c>
      <c r="G322" s="51"/>
      <c r="H322" s="51"/>
      <c r="I322" s="51"/>
      <c r="J322" s="51"/>
      <c r="K322" s="51"/>
      <c r="L322" s="51"/>
      <c r="M322" s="49">
        <v>1.0</v>
      </c>
      <c r="N322" s="51"/>
      <c r="O322" s="44"/>
      <c r="P322" s="44"/>
      <c r="Q322" s="44"/>
      <c r="R322" s="44"/>
      <c r="S322" s="44"/>
      <c r="T322" s="44"/>
      <c r="U322" s="44"/>
      <c r="V322" s="44"/>
      <c r="W322" s="44"/>
      <c r="X322" s="44"/>
      <c r="Y322" s="44"/>
      <c r="Z322" s="44"/>
    </row>
    <row r="323">
      <c r="A323" s="48" t="s">
        <v>3097</v>
      </c>
      <c r="B323" s="51"/>
      <c r="C323" s="51"/>
      <c r="D323" s="51"/>
      <c r="E323" s="51"/>
      <c r="F323" s="51"/>
      <c r="G323" s="51"/>
      <c r="H323" s="49">
        <v>1.0</v>
      </c>
      <c r="I323" s="51"/>
      <c r="J323" s="51"/>
      <c r="K323" s="51"/>
      <c r="L323" s="51"/>
      <c r="M323" s="49">
        <v>1.0</v>
      </c>
      <c r="N323" s="51"/>
      <c r="O323" s="44"/>
      <c r="P323" s="44"/>
      <c r="Q323" s="44"/>
      <c r="R323" s="44"/>
      <c r="S323" s="44"/>
      <c r="T323" s="44"/>
      <c r="U323" s="44"/>
      <c r="V323" s="44"/>
      <c r="W323" s="44"/>
      <c r="X323" s="44"/>
      <c r="Y323" s="44"/>
      <c r="Z323" s="44"/>
    </row>
    <row r="324">
      <c r="A324" s="48" t="s">
        <v>3099</v>
      </c>
      <c r="B324" s="51"/>
      <c r="C324" s="51"/>
      <c r="D324" s="49">
        <v>1.0</v>
      </c>
      <c r="E324" s="51"/>
      <c r="F324" s="51"/>
      <c r="G324" s="51"/>
      <c r="H324" s="51"/>
      <c r="I324" s="51"/>
      <c r="J324" s="51"/>
      <c r="K324" s="51"/>
      <c r="L324" s="51"/>
      <c r="M324" s="49">
        <v>1.0</v>
      </c>
      <c r="N324" s="51"/>
      <c r="O324" s="44"/>
      <c r="P324" s="44"/>
      <c r="Q324" s="44"/>
      <c r="R324" s="44"/>
      <c r="S324" s="44"/>
      <c r="T324" s="44"/>
      <c r="U324" s="44"/>
      <c r="V324" s="44"/>
      <c r="W324" s="44"/>
      <c r="X324" s="44"/>
      <c r="Y324" s="44"/>
      <c r="Z324" s="44"/>
    </row>
    <row r="325">
      <c r="A325" s="48" t="s">
        <v>711</v>
      </c>
      <c r="B325" s="51"/>
      <c r="C325" s="51"/>
      <c r="D325" s="51"/>
      <c r="E325" s="51"/>
      <c r="F325" s="51"/>
      <c r="G325" s="51"/>
      <c r="H325" s="51"/>
      <c r="I325" s="51"/>
      <c r="J325" s="51"/>
      <c r="K325" s="51"/>
      <c r="L325" s="51"/>
      <c r="M325" s="51"/>
      <c r="N325" s="49">
        <v>1.0</v>
      </c>
      <c r="O325" s="44"/>
      <c r="P325" s="44"/>
      <c r="Q325" s="44"/>
      <c r="R325" s="44"/>
      <c r="S325" s="44"/>
      <c r="T325" s="44"/>
      <c r="U325" s="44"/>
      <c r="V325" s="44"/>
      <c r="W325" s="44"/>
      <c r="X325" s="44"/>
      <c r="Y325" s="44"/>
      <c r="Z325" s="44"/>
    </row>
    <row r="326">
      <c r="A326" s="48" t="s">
        <v>1064</v>
      </c>
      <c r="B326" s="49">
        <v>1.0</v>
      </c>
      <c r="C326" s="51"/>
      <c r="D326" s="51"/>
      <c r="E326" s="51"/>
      <c r="F326" s="51"/>
      <c r="G326" s="51"/>
      <c r="H326" s="51"/>
      <c r="I326" s="51"/>
      <c r="J326" s="51"/>
      <c r="K326" s="51"/>
      <c r="L326" s="51"/>
      <c r="M326" s="51"/>
      <c r="N326" s="51"/>
      <c r="O326" s="44"/>
      <c r="P326" s="44"/>
      <c r="Q326" s="44"/>
      <c r="R326" s="44"/>
      <c r="S326" s="44"/>
      <c r="T326" s="44"/>
      <c r="U326" s="44"/>
      <c r="V326" s="44"/>
      <c r="W326" s="44"/>
      <c r="X326" s="44"/>
      <c r="Y326" s="44"/>
      <c r="Z326" s="44"/>
    </row>
    <row r="327">
      <c r="A327" s="48" t="s">
        <v>711</v>
      </c>
      <c r="B327" s="51"/>
      <c r="C327" s="51"/>
      <c r="D327" s="51"/>
      <c r="E327" s="51"/>
      <c r="F327" s="51"/>
      <c r="G327" s="51"/>
      <c r="H327" s="51"/>
      <c r="I327" s="51"/>
      <c r="J327" s="51"/>
      <c r="K327" s="51"/>
      <c r="L327" s="51"/>
      <c r="M327" s="51"/>
      <c r="N327" s="49">
        <v>1.0</v>
      </c>
      <c r="O327" s="44"/>
      <c r="P327" s="44"/>
      <c r="Q327" s="44"/>
      <c r="R327" s="44"/>
      <c r="S327" s="44"/>
      <c r="T327" s="44"/>
      <c r="U327" s="44"/>
      <c r="V327" s="44"/>
      <c r="W327" s="44"/>
      <c r="X327" s="44"/>
      <c r="Y327" s="44"/>
      <c r="Z327" s="44"/>
    </row>
    <row r="328">
      <c r="A328" s="48" t="s">
        <v>3101</v>
      </c>
      <c r="B328" s="51"/>
      <c r="C328" s="51"/>
      <c r="D328" s="51"/>
      <c r="E328" s="51"/>
      <c r="F328" s="51"/>
      <c r="G328" s="51"/>
      <c r="H328" s="51"/>
      <c r="I328" s="49">
        <v>1.0</v>
      </c>
      <c r="J328" s="51"/>
      <c r="K328" s="51"/>
      <c r="L328" s="51"/>
      <c r="M328" s="49">
        <v>1.0</v>
      </c>
      <c r="N328" s="51"/>
      <c r="O328" s="44"/>
      <c r="P328" s="44"/>
      <c r="Q328" s="44"/>
      <c r="R328" s="44"/>
      <c r="S328" s="44"/>
      <c r="T328" s="44"/>
      <c r="U328" s="44"/>
      <c r="V328" s="44"/>
      <c r="W328" s="44"/>
      <c r="X328" s="44"/>
      <c r="Y328" s="44"/>
      <c r="Z328" s="44"/>
    </row>
    <row r="329">
      <c r="A329" s="48" t="s">
        <v>3103</v>
      </c>
      <c r="B329" s="51"/>
      <c r="C329" s="51"/>
      <c r="D329" s="51"/>
      <c r="E329" s="51"/>
      <c r="F329" s="49">
        <v>1.0</v>
      </c>
      <c r="G329" s="51"/>
      <c r="H329" s="51"/>
      <c r="I329" s="51"/>
      <c r="J329" s="51"/>
      <c r="K329" s="51"/>
      <c r="L329" s="51"/>
      <c r="M329" s="49">
        <v>1.0</v>
      </c>
      <c r="N329" s="51"/>
      <c r="O329" s="44"/>
      <c r="P329" s="44"/>
      <c r="Q329" s="44"/>
      <c r="R329" s="44"/>
      <c r="S329" s="44"/>
      <c r="T329" s="44"/>
      <c r="U329" s="44"/>
      <c r="V329" s="44"/>
      <c r="W329" s="44"/>
      <c r="X329" s="44"/>
      <c r="Y329" s="44"/>
      <c r="Z329" s="44"/>
    </row>
    <row r="330">
      <c r="A330" s="48"/>
      <c r="B330" s="49"/>
      <c r="C330" s="51"/>
      <c r="D330" s="51"/>
      <c r="E330" s="51"/>
      <c r="F330" s="51"/>
      <c r="G330" s="51"/>
      <c r="H330" s="51"/>
      <c r="I330" s="51"/>
      <c r="J330" s="51"/>
      <c r="K330" s="51"/>
      <c r="L330" s="51"/>
      <c r="M330" s="51"/>
      <c r="N330" s="51"/>
      <c r="O330" s="44"/>
      <c r="P330" s="44"/>
      <c r="Q330" s="44"/>
      <c r="R330" s="44"/>
      <c r="S330" s="44"/>
      <c r="T330" s="44"/>
      <c r="U330" s="44"/>
      <c r="V330" s="44"/>
      <c r="W330" s="44"/>
      <c r="X330" s="44"/>
      <c r="Y330" s="44"/>
      <c r="Z330" s="44"/>
    </row>
    <row r="331">
      <c r="A331" s="48" t="s">
        <v>3106</v>
      </c>
      <c r="B331" s="49">
        <v>1.0</v>
      </c>
      <c r="C331" s="51"/>
      <c r="D331" s="51"/>
      <c r="E331" s="51"/>
      <c r="F331" s="51"/>
      <c r="G331" s="51"/>
      <c r="H331" s="51"/>
      <c r="I331" s="51"/>
      <c r="J331" s="51"/>
      <c r="K331" s="51"/>
      <c r="L331" s="51"/>
      <c r="M331" s="51"/>
      <c r="N331" s="51"/>
      <c r="O331" s="44"/>
      <c r="P331" s="44"/>
      <c r="Q331" s="44"/>
      <c r="R331" s="44"/>
      <c r="S331" s="44"/>
      <c r="T331" s="44"/>
      <c r="U331" s="44"/>
      <c r="V331" s="44"/>
      <c r="W331" s="44"/>
      <c r="X331" s="44"/>
      <c r="Y331" s="44"/>
      <c r="Z331" s="44"/>
    </row>
    <row r="332">
      <c r="A332" s="48"/>
      <c r="B332" s="51"/>
      <c r="C332" s="51"/>
      <c r="D332" s="51"/>
      <c r="E332" s="51"/>
      <c r="F332" s="51"/>
      <c r="G332" s="51"/>
      <c r="H332" s="51"/>
      <c r="I332" s="51"/>
      <c r="J332" s="51"/>
      <c r="K332" s="49"/>
      <c r="L332" s="51"/>
      <c r="M332" s="51"/>
      <c r="N332" s="51"/>
      <c r="O332" s="44"/>
      <c r="P332" s="44"/>
      <c r="Q332" s="44"/>
      <c r="R332" s="44"/>
      <c r="S332" s="44"/>
      <c r="T332" s="44"/>
      <c r="U332" s="44"/>
      <c r="V332" s="44"/>
      <c r="W332" s="44"/>
      <c r="X332" s="44"/>
      <c r="Y332" s="44"/>
      <c r="Z332" s="44"/>
    </row>
    <row r="333">
      <c r="A333" s="48" t="s">
        <v>3108</v>
      </c>
      <c r="B333" s="51"/>
      <c r="C333" s="51"/>
      <c r="D333" s="51"/>
      <c r="E333" s="51"/>
      <c r="F333" s="51"/>
      <c r="G333" s="51"/>
      <c r="H333" s="49">
        <v>1.0</v>
      </c>
      <c r="I333" s="51"/>
      <c r="J333" s="51"/>
      <c r="K333" s="49">
        <v>1.0</v>
      </c>
      <c r="L333" s="51"/>
      <c r="M333" s="51"/>
      <c r="N333" s="51"/>
      <c r="O333" s="44"/>
      <c r="P333" s="44"/>
      <c r="Q333" s="44"/>
      <c r="R333" s="44"/>
      <c r="S333" s="44"/>
      <c r="T333" s="44"/>
      <c r="U333" s="44"/>
      <c r="V333" s="44"/>
      <c r="W333" s="44"/>
      <c r="X333" s="44"/>
      <c r="Y333" s="44"/>
      <c r="Z333" s="44"/>
    </row>
    <row r="334">
      <c r="A334" s="48" t="s">
        <v>3110</v>
      </c>
      <c r="B334" s="49">
        <v>1.0</v>
      </c>
      <c r="C334" s="51"/>
      <c r="D334" s="51"/>
      <c r="E334" s="51"/>
      <c r="F334" s="51"/>
      <c r="G334" s="51"/>
      <c r="H334" s="51"/>
      <c r="I334" s="51"/>
      <c r="J334" s="51"/>
      <c r="K334" s="51"/>
      <c r="L334" s="51"/>
      <c r="M334" s="51"/>
      <c r="N334" s="51"/>
      <c r="O334" s="44"/>
      <c r="P334" s="44"/>
      <c r="Q334" s="44"/>
      <c r="R334" s="44"/>
      <c r="S334" s="44"/>
      <c r="T334" s="44"/>
      <c r="U334" s="44"/>
      <c r="V334" s="44"/>
      <c r="W334" s="44"/>
      <c r="X334" s="44"/>
      <c r="Y334" s="44"/>
      <c r="Z334" s="44"/>
    </row>
    <row r="335">
      <c r="A335" s="48"/>
      <c r="B335" s="51"/>
      <c r="C335" s="51"/>
      <c r="D335" s="51"/>
      <c r="E335" s="51"/>
      <c r="F335" s="51"/>
      <c r="G335" s="51"/>
      <c r="H335" s="51"/>
      <c r="I335" s="51"/>
      <c r="J335" s="51"/>
      <c r="K335" s="51"/>
      <c r="L335" s="51"/>
      <c r="M335" s="51"/>
      <c r="N335" s="49"/>
      <c r="O335" s="44"/>
      <c r="P335" s="44"/>
      <c r="Q335" s="44"/>
      <c r="R335" s="44"/>
      <c r="S335" s="44"/>
      <c r="T335" s="44"/>
      <c r="U335" s="44"/>
      <c r="V335" s="44"/>
      <c r="W335" s="44"/>
      <c r="X335" s="44"/>
      <c r="Y335" s="44"/>
      <c r="Z335" s="44"/>
    </row>
    <row r="336">
      <c r="A336" s="48"/>
      <c r="B336" s="51"/>
      <c r="C336" s="51"/>
      <c r="D336" s="51"/>
      <c r="E336" s="51"/>
      <c r="F336" s="51"/>
      <c r="G336" s="51"/>
      <c r="H336" s="51"/>
      <c r="I336" s="51"/>
      <c r="J336" s="51"/>
      <c r="K336" s="51"/>
      <c r="L336" s="51"/>
      <c r="M336" s="51"/>
      <c r="N336" s="49"/>
      <c r="O336" s="44"/>
      <c r="P336" s="44"/>
      <c r="Q336" s="44"/>
      <c r="R336" s="44"/>
      <c r="S336" s="44"/>
      <c r="T336" s="44"/>
      <c r="U336" s="44"/>
      <c r="V336" s="44"/>
      <c r="W336" s="44"/>
      <c r="X336" s="44"/>
      <c r="Y336" s="44"/>
      <c r="Z336" s="44"/>
    </row>
    <row r="337">
      <c r="A337" s="48" t="s">
        <v>189</v>
      </c>
      <c r="B337" s="51"/>
      <c r="C337" s="51"/>
      <c r="D337" s="51"/>
      <c r="E337" s="51"/>
      <c r="F337" s="51"/>
      <c r="G337" s="51"/>
      <c r="H337" s="51"/>
      <c r="I337" s="51"/>
      <c r="J337" s="51"/>
      <c r="K337" s="51"/>
      <c r="L337" s="51"/>
      <c r="M337" s="51"/>
      <c r="N337" s="49">
        <v>1.0</v>
      </c>
      <c r="O337" s="44"/>
      <c r="P337" s="44"/>
      <c r="Q337" s="44"/>
      <c r="R337" s="44"/>
      <c r="S337" s="44"/>
      <c r="T337" s="44"/>
      <c r="U337" s="44"/>
      <c r="V337" s="44"/>
      <c r="W337" s="44"/>
      <c r="X337" s="44"/>
      <c r="Y337" s="44"/>
      <c r="Z337" s="44"/>
    </row>
    <row r="338">
      <c r="A338" s="48"/>
      <c r="B338" s="51"/>
      <c r="C338" s="51"/>
      <c r="D338" s="51"/>
      <c r="E338" s="51"/>
      <c r="F338" s="51"/>
      <c r="G338" s="51"/>
      <c r="H338" s="51"/>
      <c r="I338" s="51"/>
      <c r="J338" s="51"/>
      <c r="K338" s="51"/>
      <c r="L338" s="51"/>
      <c r="M338" s="51"/>
      <c r="N338" s="49"/>
      <c r="O338" s="44"/>
      <c r="P338" s="44"/>
      <c r="Q338" s="44"/>
      <c r="R338" s="44"/>
      <c r="S338" s="44"/>
      <c r="T338" s="44"/>
      <c r="U338" s="44"/>
      <c r="V338" s="44"/>
      <c r="W338" s="44"/>
      <c r="X338" s="44"/>
      <c r="Y338" s="44"/>
      <c r="Z338" s="44"/>
    </row>
    <row r="339">
      <c r="A339" s="67" t="s">
        <v>3629</v>
      </c>
      <c r="B339" s="51"/>
      <c r="C339" s="51"/>
      <c r="D339" s="49">
        <v>1.0</v>
      </c>
      <c r="E339" s="51"/>
      <c r="F339" s="51"/>
      <c r="G339" s="51"/>
      <c r="H339" s="51"/>
      <c r="I339" s="51"/>
      <c r="J339" s="51"/>
      <c r="K339" s="51"/>
      <c r="L339" s="51"/>
      <c r="M339" s="51"/>
      <c r="N339" s="49"/>
      <c r="O339" s="44"/>
      <c r="P339" s="44"/>
      <c r="Q339" s="44"/>
      <c r="R339" s="44"/>
      <c r="S339" s="44"/>
      <c r="T339" s="44"/>
      <c r="U339" s="44"/>
      <c r="V339" s="44"/>
      <c r="W339" s="44"/>
      <c r="X339" s="44"/>
      <c r="Y339" s="44"/>
      <c r="Z339" s="44"/>
    </row>
    <row r="340">
      <c r="A340" s="64" t="s">
        <v>3113</v>
      </c>
      <c r="B340" s="51"/>
      <c r="C340" s="51"/>
      <c r="D340" s="51"/>
      <c r="E340" s="51"/>
      <c r="F340" s="49"/>
      <c r="G340" s="49">
        <v>1.0</v>
      </c>
      <c r="H340" s="51"/>
      <c r="I340" s="51"/>
      <c r="J340" s="51"/>
      <c r="K340" s="51"/>
      <c r="L340" s="51"/>
      <c r="M340" s="51"/>
      <c r="N340" s="51"/>
      <c r="O340" s="44"/>
      <c r="P340" s="44"/>
      <c r="Q340" s="44"/>
      <c r="R340" s="44"/>
      <c r="S340" s="44"/>
      <c r="T340" s="44"/>
      <c r="U340" s="44"/>
      <c r="V340" s="44"/>
      <c r="W340" s="44"/>
      <c r="X340" s="44"/>
      <c r="Y340" s="44"/>
      <c r="Z340" s="44"/>
    </row>
    <row r="341">
      <c r="A341" s="63"/>
      <c r="B341" s="68">
        <f t="shared" ref="B341:N341" si="1">SUM(B3:B340)</f>
        <v>41</v>
      </c>
      <c r="C341" s="69">
        <f t="shared" si="1"/>
        <v>18</v>
      </c>
      <c r="D341" s="68">
        <f t="shared" si="1"/>
        <v>33</v>
      </c>
      <c r="E341" s="69">
        <f t="shared" si="1"/>
        <v>10</v>
      </c>
      <c r="F341" s="69">
        <f t="shared" si="1"/>
        <v>20</v>
      </c>
      <c r="G341" s="69">
        <f t="shared" si="1"/>
        <v>20</v>
      </c>
      <c r="H341" s="69">
        <f t="shared" si="1"/>
        <v>25</v>
      </c>
      <c r="I341" s="69">
        <f t="shared" si="1"/>
        <v>21</v>
      </c>
      <c r="J341" s="69">
        <f t="shared" si="1"/>
        <v>9</v>
      </c>
      <c r="K341" s="68">
        <f t="shared" si="1"/>
        <v>61</v>
      </c>
      <c r="L341" s="69">
        <f t="shared" si="1"/>
        <v>24</v>
      </c>
      <c r="M341" s="68">
        <f t="shared" si="1"/>
        <v>75</v>
      </c>
      <c r="N341" s="68">
        <f t="shared" si="1"/>
        <v>49</v>
      </c>
      <c r="O341" s="44"/>
      <c r="P341" s="44"/>
      <c r="Q341" s="44"/>
      <c r="R341" s="44"/>
      <c r="S341" s="44"/>
      <c r="T341" s="44"/>
      <c r="U341" s="44"/>
      <c r="V341" s="44"/>
      <c r="W341" s="44"/>
      <c r="X341" s="44"/>
      <c r="Y341" s="44"/>
      <c r="Z341" s="44"/>
    </row>
    <row r="342">
      <c r="A342" s="63"/>
      <c r="B342" s="70">
        <f t="shared" ref="B342:N342" si="2">B341/406</f>
        <v>0.1009852217</v>
      </c>
      <c r="C342" s="70">
        <f t="shared" si="2"/>
        <v>0.04433497537</v>
      </c>
      <c r="D342" s="70">
        <f t="shared" si="2"/>
        <v>0.08128078818</v>
      </c>
      <c r="E342" s="70">
        <f t="shared" si="2"/>
        <v>0.02463054187</v>
      </c>
      <c r="F342" s="70">
        <f t="shared" si="2"/>
        <v>0.04926108374</v>
      </c>
      <c r="G342" s="70">
        <f t="shared" si="2"/>
        <v>0.04926108374</v>
      </c>
      <c r="H342" s="70">
        <f t="shared" si="2"/>
        <v>0.06157635468</v>
      </c>
      <c r="I342" s="70">
        <f t="shared" si="2"/>
        <v>0.05172413793</v>
      </c>
      <c r="J342" s="70">
        <f t="shared" si="2"/>
        <v>0.02216748768</v>
      </c>
      <c r="K342" s="70">
        <f t="shared" si="2"/>
        <v>0.1502463054</v>
      </c>
      <c r="L342" s="70">
        <f t="shared" si="2"/>
        <v>0.05911330049</v>
      </c>
      <c r="M342" s="70">
        <f t="shared" si="2"/>
        <v>0.184729064</v>
      </c>
      <c r="N342" s="70">
        <f t="shared" si="2"/>
        <v>0.1206896552</v>
      </c>
      <c r="O342" s="44"/>
      <c r="P342" s="44"/>
      <c r="Q342" s="44"/>
      <c r="R342" s="44"/>
      <c r="S342" s="44"/>
      <c r="T342" s="44"/>
      <c r="U342" s="44"/>
      <c r="V342" s="44"/>
      <c r="W342" s="44"/>
      <c r="X342" s="44"/>
      <c r="Y342" s="44"/>
      <c r="Z342" s="44"/>
    </row>
    <row r="343">
      <c r="A343" s="63"/>
      <c r="B343" s="44"/>
      <c r="C343" s="44"/>
      <c r="D343" s="44"/>
      <c r="E343" s="44"/>
      <c r="F343" s="44"/>
      <c r="G343" s="44"/>
      <c r="H343" s="44"/>
      <c r="I343" s="44"/>
      <c r="J343" s="44"/>
      <c r="K343" s="44"/>
      <c r="L343" s="44"/>
      <c r="M343" s="44"/>
      <c r="N343" s="44"/>
      <c r="O343" s="44"/>
      <c r="P343" s="44"/>
      <c r="Q343" s="44"/>
      <c r="R343" s="44"/>
      <c r="S343" s="44"/>
      <c r="T343" s="44"/>
      <c r="U343" s="44"/>
      <c r="V343" s="44"/>
      <c r="W343" s="44"/>
      <c r="X343" s="44"/>
      <c r="Y343" s="44"/>
      <c r="Z343" s="44"/>
    </row>
    <row r="344">
      <c r="A344" s="63"/>
      <c r="B344" s="44"/>
      <c r="C344" s="44"/>
      <c r="D344" s="44"/>
      <c r="E344" s="44"/>
      <c r="F344" s="44"/>
      <c r="G344" s="44"/>
      <c r="H344" s="44"/>
      <c r="I344" s="44"/>
      <c r="J344" s="44"/>
      <c r="K344" s="44"/>
      <c r="L344" s="44"/>
      <c r="M344" s="44"/>
      <c r="N344" s="44"/>
      <c r="O344" s="44"/>
      <c r="P344" s="44"/>
      <c r="Q344" s="44"/>
      <c r="R344" s="44"/>
      <c r="S344" s="44"/>
      <c r="T344" s="44"/>
      <c r="U344" s="44"/>
      <c r="V344" s="44"/>
      <c r="W344" s="44"/>
      <c r="X344" s="44"/>
      <c r="Y344" s="44"/>
      <c r="Z344" s="44"/>
    </row>
    <row r="345">
      <c r="A345" s="63"/>
      <c r="B345" s="44"/>
      <c r="C345" s="44"/>
      <c r="D345" s="44"/>
      <c r="E345" s="44"/>
      <c r="F345" s="44"/>
      <c r="G345" s="44"/>
      <c r="H345" s="44"/>
      <c r="I345" s="44"/>
      <c r="J345" s="44"/>
      <c r="K345" s="44"/>
      <c r="L345" s="44"/>
      <c r="M345" s="44"/>
      <c r="N345" s="44"/>
      <c r="O345" s="44"/>
      <c r="P345" s="44"/>
      <c r="Q345" s="44"/>
      <c r="R345" s="44"/>
      <c r="S345" s="44"/>
      <c r="T345" s="44"/>
      <c r="U345" s="44"/>
      <c r="V345" s="44"/>
      <c r="W345" s="44"/>
      <c r="X345" s="44"/>
      <c r="Y345" s="44"/>
      <c r="Z345" s="44"/>
    </row>
    <row r="346">
      <c r="A346" s="63"/>
      <c r="B346" s="44"/>
      <c r="C346" s="44"/>
      <c r="D346" s="44"/>
      <c r="E346" s="44"/>
      <c r="F346" s="44"/>
      <c r="G346" s="44"/>
      <c r="H346" s="44"/>
      <c r="I346" s="44"/>
      <c r="J346" s="44"/>
      <c r="K346" s="44"/>
      <c r="L346" s="44"/>
      <c r="M346" s="44"/>
      <c r="N346" s="44"/>
      <c r="O346" s="44"/>
      <c r="P346" s="44"/>
      <c r="Q346" s="44"/>
      <c r="R346" s="44"/>
      <c r="S346" s="44"/>
      <c r="T346" s="44"/>
      <c r="U346" s="44"/>
      <c r="V346" s="44"/>
      <c r="W346" s="44"/>
      <c r="X346" s="44"/>
      <c r="Y346" s="44"/>
      <c r="Z346" s="44"/>
    </row>
    <row r="347">
      <c r="A347" s="63"/>
      <c r="B347" s="44"/>
      <c r="C347" s="44"/>
      <c r="D347" s="44"/>
      <c r="E347" s="44"/>
      <c r="F347" s="44"/>
      <c r="G347" s="44"/>
      <c r="H347" s="44"/>
      <c r="I347" s="44"/>
      <c r="J347" s="44"/>
      <c r="K347" s="44"/>
      <c r="L347" s="44"/>
      <c r="M347" s="44"/>
      <c r="N347" s="44"/>
      <c r="O347" s="44"/>
      <c r="P347" s="44"/>
      <c r="Q347" s="44"/>
      <c r="R347" s="44"/>
      <c r="S347" s="44"/>
      <c r="T347" s="44"/>
      <c r="U347" s="44"/>
      <c r="V347" s="44"/>
      <c r="W347" s="44"/>
      <c r="X347" s="44"/>
      <c r="Y347" s="44"/>
      <c r="Z347" s="44"/>
    </row>
    <row r="348">
      <c r="A348" s="63"/>
      <c r="B348" s="44"/>
      <c r="C348" s="44"/>
      <c r="D348" s="44"/>
      <c r="E348" s="44"/>
      <c r="F348" s="44"/>
      <c r="G348" s="44"/>
      <c r="H348" s="44"/>
      <c r="I348" s="44"/>
      <c r="J348" s="44"/>
      <c r="K348" s="44"/>
      <c r="L348" s="44"/>
      <c r="M348" s="44"/>
      <c r="N348" s="44"/>
      <c r="O348" s="44"/>
      <c r="P348" s="44"/>
      <c r="Q348" s="44"/>
      <c r="R348" s="44"/>
      <c r="S348" s="44"/>
      <c r="T348" s="44"/>
      <c r="U348" s="44"/>
      <c r="V348" s="44"/>
      <c r="W348" s="44"/>
      <c r="X348" s="44"/>
      <c r="Y348" s="44"/>
      <c r="Z348" s="44"/>
    </row>
    <row r="349">
      <c r="A349" s="63"/>
      <c r="B349" s="44"/>
      <c r="C349" s="44"/>
      <c r="D349" s="44"/>
      <c r="E349" s="44"/>
      <c r="F349" s="44"/>
      <c r="G349" s="44"/>
      <c r="H349" s="44"/>
      <c r="I349" s="44"/>
      <c r="J349" s="44"/>
      <c r="K349" s="44"/>
      <c r="L349" s="44"/>
      <c r="M349" s="44"/>
      <c r="N349" s="44"/>
      <c r="O349" s="44"/>
      <c r="P349" s="44"/>
      <c r="Q349" s="44"/>
      <c r="R349" s="44"/>
      <c r="S349" s="44"/>
      <c r="T349" s="44"/>
      <c r="U349" s="44"/>
      <c r="V349" s="44"/>
      <c r="W349" s="44"/>
      <c r="X349" s="44"/>
      <c r="Y349" s="44"/>
      <c r="Z349" s="44"/>
    </row>
    <row r="350">
      <c r="A350" s="63"/>
      <c r="B350" s="44"/>
      <c r="C350" s="44"/>
      <c r="D350" s="44"/>
      <c r="E350" s="44"/>
      <c r="F350" s="44"/>
      <c r="G350" s="44"/>
      <c r="H350" s="44"/>
      <c r="I350" s="44"/>
      <c r="J350" s="44"/>
      <c r="K350" s="44"/>
      <c r="L350" s="44"/>
      <c r="M350" s="44"/>
      <c r="N350" s="44"/>
      <c r="O350" s="44"/>
      <c r="P350" s="44"/>
      <c r="Q350" s="44"/>
      <c r="R350" s="44"/>
      <c r="S350" s="44"/>
      <c r="T350" s="44"/>
      <c r="U350" s="44"/>
      <c r="V350" s="44"/>
      <c r="W350" s="44"/>
      <c r="X350" s="44"/>
      <c r="Y350" s="44"/>
      <c r="Z350" s="44"/>
    </row>
    <row r="351">
      <c r="A351" s="63"/>
      <c r="B351" s="44"/>
      <c r="C351" s="44"/>
      <c r="D351" s="44"/>
      <c r="E351" s="44"/>
      <c r="F351" s="44"/>
      <c r="G351" s="44"/>
      <c r="H351" s="44"/>
      <c r="I351" s="44"/>
      <c r="J351" s="44"/>
      <c r="K351" s="44"/>
      <c r="L351" s="44"/>
      <c r="M351" s="44"/>
      <c r="N351" s="44"/>
      <c r="O351" s="44"/>
      <c r="P351" s="44"/>
      <c r="Q351" s="44"/>
      <c r="R351" s="44"/>
      <c r="S351" s="44"/>
      <c r="T351" s="44"/>
      <c r="U351" s="44"/>
      <c r="V351" s="44"/>
      <c r="W351" s="44"/>
      <c r="X351" s="44"/>
      <c r="Y351" s="44"/>
      <c r="Z351" s="44"/>
    </row>
    <row r="352">
      <c r="A352" s="63"/>
      <c r="B352" s="44"/>
      <c r="C352" s="44"/>
      <c r="D352" s="44"/>
      <c r="E352" s="44"/>
      <c r="F352" s="44"/>
      <c r="G352" s="44"/>
      <c r="H352" s="44"/>
      <c r="I352" s="44"/>
      <c r="J352" s="44"/>
      <c r="K352" s="44"/>
      <c r="L352" s="44"/>
      <c r="M352" s="44"/>
      <c r="N352" s="44"/>
      <c r="O352" s="44"/>
      <c r="P352" s="44"/>
      <c r="Q352" s="44"/>
      <c r="R352" s="44"/>
      <c r="S352" s="44"/>
      <c r="T352" s="44"/>
      <c r="U352" s="44"/>
      <c r="V352" s="44"/>
      <c r="W352" s="44"/>
      <c r="X352" s="44"/>
      <c r="Y352" s="44"/>
      <c r="Z352" s="44"/>
    </row>
    <row r="353">
      <c r="A353" s="63"/>
      <c r="B353" s="44"/>
      <c r="C353" s="44"/>
      <c r="D353" s="44"/>
      <c r="E353" s="44"/>
      <c r="F353" s="44"/>
      <c r="G353" s="44"/>
      <c r="H353" s="44"/>
      <c r="I353" s="44"/>
      <c r="J353" s="44"/>
      <c r="K353" s="44"/>
      <c r="L353" s="44"/>
      <c r="M353" s="44"/>
      <c r="N353" s="44"/>
      <c r="O353" s="44"/>
      <c r="P353" s="44"/>
      <c r="Q353" s="44"/>
      <c r="R353" s="44"/>
      <c r="S353" s="44"/>
      <c r="T353" s="44"/>
      <c r="U353" s="44"/>
      <c r="V353" s="44"/>
      <c r="W353" s="44"/>
      <c r="X353" s="44"/>
      <c r="Y353" s="44"/>
      <c r="Z353" s="44"/>
    </row>
    <row r="354">
      <c r="A354" s="63"/>
      <c r="B354" s="44"/>
      <c r="C354" s="44"/>
      <c r="D354" s="44"/>
      <c r="E354" s="44"/>
      <c r="F354" s="44"/>
      <c r="G354" s="44"/>
      <c r="H354" s="44"/>
      <c r="I354" s="44"/>
      <c r="J354" s="44"/>
      <c r="K354" s="44"/>
      <c r="L354" s="44"/>
      <c r="M354" s="44"/>
      <c r="N354" s="44"/>
      <c r="O354" s="44"/>
      <c r="P354" s="44"/>
      <c r="Q354" s="44"/>
      <c r="R354" s="44"/>
      <c r="S354" s="44"/>
      <c r="T354" s="44"/>
      <c r="U354" s="44"/>
      <c r="V354" s="44"/>
      <c r="W354" s="44"/>
      <c r="X354" s="44"/>
      <c r="Y354" s="44"/>
      <c r="Z354" s="44"/>
    </row>
    <row r="355">
      <c r="A355" s="63"/>
      <c r="B355" s="44"/>
      <c r="C355" s="44"/>
      <c r="D355" s="44"/>
      <c r="E355" s="44"/>
      <c r="F355" s="44"/>
      <c r="G355" s="44"/>
      <c r="H355" s="44"/>
      <c r="I355" s="44"/>
      <c r="J355" s="44"/>
      <c r="K355" s="44"/>
      <c r="L355" s="44"/>
      <c r="M355" s="44"/>
      <c r="N355" s="44"/>
      <c r="O355" s="44"/>
      <c r="P355" s="44"/>
      <c r="Q355" s="44"/>
      <c r="R355" s="44"/>
      <c r="S355" s="44"/>
      <c r="T355" s="44"/>
      <c r="U355" s="44"/>
      <c r="V355" s="44"/>
      <c r="W355" s="44"/>
      <c r="X355" s="44"/>
      <c r="Y355" s="44"/>
      <c r="Z355" s="44"/>
    </row>
    <row r="356">
      <c r="A356" s="63"/>
      <c r="B356" s="44"/>
      <c r="C356" s="44"/>
      <c r="D356" s="44"/>
      <c r="E356" s="44"/>
      <c r="F356" s="44"/>
      <c r="G356" s="44"/>
      <c r="H356" s="44"/>
      <c r="I356" s="44"/>
      <c r="J356" s="44"/>
      <c r="K356" s="44"/>
      <c r="L356" s="44"/>
      <c r="M356" s="44"/>
      <c r="N356" s="44"/>
      <c r="O356" s="44"/>
      <c r="P356" s="44"/>
      <c r="Q356" s="44"/>
      <c r="R356" s="44"/>
      <c r="S356" s="44"/>
      <c r="T356" s="44"/>
      <c r="U356" s="44"/>
      <c r="V356" s="44"/>
      <c r="W356" s="44"/>
      <c r="X356" s="44"/>
      <c r="Y356" s="44"/>
      <c r="Z356" s="44"/>
    </row>
    <row r="357">
      <c r="A357" s="63"/>
      <c r="B357" s="44"/>
      <c r="C357" s="44"/>
      <c r="D357" s="44"/>
      <c r="E357" s="44"/>
      <c r="F357" s="44"/>
      <c r="G357" s="44"/>
      <c r="H357" s="44"/>
      <c r="I357" s="44"/>
      <c r="J357" s="44"/>
      <c r="K357" s="44"/>
      <c r="L357" s="44"/>
      <c r="M357" s="44"/>
      <c r="N357" s="44"/>
      <c r="O357" s="44"/>
      <c r="P357" s="44"/>
      <c r="Q357" s="44"/>
      <c r="R357" s="44"/>
      <c r="S357" s="44"/>
      <c r="T357" s="44"/>
      <c r="U357" s="44"/>
      <c r="V357" s="44"/>
      <c r="W357" s="44"/>
      <c r="X357" s="44"/>
      <c r="Y357" s="44"/>
      <c r="Z357" s="44"/>
    </row>
    <row r="358">
      <c r="A358" s="63"/>
      <c r="B358" s="44"/>
      <c r="C358" s="44"/>
      <c r="D358" s="44"/>
      <c r="E358" s="44"/>
      <c r="F358" s="44"/>
      <c r="G358" s="44"/>
      <c r="H358" s="44"/>
      <c r="I358" s="44"/>
      <c r="J358" s="44"/>
      <c r="K358" s="44"/>
      <c r="L358" s="44"/>
      <c r="M358" s="44"/>
      <c r="N358" s="44"/>
      <c r="O358" s="44"/>
      <c r="P358" s="44"/>
      <c r="Q358" s="44"/>
      <c r="R358" s="44"/>
      <c r="S358" s="44"/>
      <c r="T358" s="44"/>
      <c r="U358" s="44"/>
      <c r="V358" s="44"/>
      <c r="W358" s="44"/>
      <c r="X358" s="44"/>
      <c r="Y358" s="44"/>
      <c r="Z358" s="44"/>
    </row>
    <row r="359">
      <c r="A359" s="63"/>
      <c r="B359" s="44"/>
      <c r="C359" s="44"/>
      <c r="D359" s="44"/>
      <c r="E359" s="44"/>
      <c r="F359" s="44"/>
      <c r="G359" s="44"/>
      <c r="H359" s="44"/>
      <c r="I359" s="44"/>
      <c r="J359" s="44"/>
      <c r="K359" s="44"/>
      <c r="L359" s="44"/>
      <c r="M359" s="44"/>
      <c r="N359" s="44"/>
      <c r="O359" s="44"/>
      <c r="P359" s="44"/>
      <c r="Q359" s="44"/>
      <c r="R359" s="44"/>
      <c r="S359" s="44"/>
      <c r="T359" s="44"/>
      <c r="U359" s="44"/>
      <c r="V359" s="44"/>
      <c r="W359" s="44"/>
      <c r="X359" s="44"/>
      <c r="Y359" s="44"/>
      <c r="Z359" s="44"/>
    </row>
    <row r="360">
      <c r="A360" s="63"/>
      <c r="B360" s="44"/>
      <c r="C360" s="44"/>
      <c r="D360" s="44"/>
      <c r="E360" s="44"/>
      <c r="F360" s="44"/>
      <c r="G360" s="44"/>
      <c r="H360" s="44"/>
      <c r="I360" s="44"/>
      <c r="J360" s="44"/>
      <c r="K360" s="44"/>
      <c r="L360" s="44"/>
      <c r="M360" s="44"/>
      <c r="N360" s="44"/>
      <c r="O360" s="44"/>
      <c r="P360" s="44"/>
      <c r="Q360" s="44"/>
      <c r="R360" s="44"/>
      <c r="S360" s="44"/>
      <c r="T360" s="44"/>
      <c r="U360" s="44"/>
      <c r="V360" s="44"/>
      <c r="W360" s="44"/>
      <c r="X360" s="44"/>
      <c r="Y360" s="44"/>
      <c r="Z360" s="44"/>
    </row>
    <row r="361">
      <c r="A361" s="63"/>
      <c r="B361" s="44"/>
      <c r="C361" s="44"/>
      <c r="D361" s="44"/>
      <c r="E361" s="44"/>
      <c r="F361" s="44"/>
      <c r="G361" s="44"/>
      <c r="H361" s="44"/>
      <c r="I361" s="44"/>
      <c r="J361" s="44"/>
      <c r="K361" s="44"/>
      <c r="L361" s="44"/>
      <c r="M361" s="44"/>
      <c r="N361" s="44"/>
      <c r="O361" s="44"/>
      <c r="P361" s="44"/>
      <c r="Q361" s="44"/>
      <c r="R361" s="44"/>
      <c r="S361" s="44"/>
      <c r="T361" s="44"/>
      <c r="U361" s="44"/>
      <c r="V361" s="44"/>
      <c r="W361" s="44"/>
      <c r="X361" s="44"/>
      <c r="Y361" s="44"/>
      <c r="Z361" s="44"/>
    </row>
    <row r="362">
      <c r="A362" s="63"/>
      <c r="B362" s="44"/>
      <c r="C362" s="44"/>
      <c r="D362" s="44"/>
      <c r="E362" s="44"/>
      <c r="F362" s="44"/>
      <c r="G362" s="44"/>
      <c r="H362" s="44"/>
      <c r="I362" s="44"/>
      <c r="J362" s="44"/>
      <c r="K362" s="44"/>
      <c r="L362" s="44"/>
      <c r="M362" s="44"/>
      <c r="N362" s="44"/>
      <c r="O362" s="44"/>
      <c r="P362" s="44"/>
      <c r="Q362" s="44"/>
      <c r="R362" s="44"/>
      <c r="S362" s="44"/>
      <c r="T362" s="44"/>
      <c r="U362" s="44"/>
      <c r="V362" s="44"/>
      <c r="W362" s="44"/>
      <c r="X362" s="44"/>
      <c r="Y362" s="44"/>
      <c r="Z362" s="44"/>
    </row>
    <row r="363">
      <c r="A363" s="63"/>
      <c r="B363" s="44"/>
      <c r="C363" s="44"/>
      <c r="D363" s="44"/>
      <c r="E363" s="44"/>
      <c r="F363" s="44"/>
      <c r="G363" s="44"/>
      <c r="H363" s="44"/>
      <c r="I363" s="44"/>
      <c r="J363" s="44"/>
      <c r="K363" s="44"/>
      <c r="L363" s="44"/>
      <c r="M363" s="44"/>
      <c r="N363" s="44"/>
      <c r="O363" s="44"/>
      <c r="P363" s="44"/>
      <c r="Q363" s="44"/>
      <c r="R363" s="44"/>
      <c r="S363" s="44"/>
      <c r="T363" s="44"/>
      <c r="U363" s="44"/>
      <c r="V363" s="44"/>
      <c r="W363" s="44"/>
      <c r="X363" s="44"/>
      <c r="Y363" s="44"/>
      <c r="Z363" s="44"/>
    </row>
    <row r="364">
      <c r="A364" s="63"/>
      <c r="B364" s="44"/>
      <c r="C364" s="44"/>
      <c r="D364" s="44"/>
      <c r="E364" s="44"/>
      <c r="F364" s="44"/>
      <c r="G364" s="44"/>
      <c r="H364" s="44"/>
      <c r="I364" s="44"/>
      <c r="J364" s="44"/>
      <c r="K364" s="44"/>
      <c r="L364" s="44"/>
      <c r="M364" s="44"/>
      <c r="N364" s="44"/>
      <c r="O364" s="44"/>
      <c r="P364" s="44"/>
      <c r="Q364" s="44"/>
      <c r="R364" s="44"/>
      <c r="S364" s="44"/>
      <c r="T364" s="44"/>
      <c r="U364" s="44"/>
      <c r="V364" s="44"/>
      <c r="W364" s="44"/>
      <c r="X364" s="44"/>
      <c r="Y364" s="44"/>
      <c r="Z364" s="44"/>
    </row>
    <row r="365">
      <c r="A365" s="63"/>
      <c r="B365" s="44"/>
      <c r="C365" s="44"/>
      <c r="D365" s="44"/>
      <c r="E365" s="44"/>
      <c r="F365" s="44"/>
      <c r="G365" s="44"/>
      <c r="H365" s="44"/>
      <c r="I365" s="44"/>
      <c r="J365" s="44"/>
      <c r="K365" s="44"/>
      <c r="L365" s="44"/>
      <c r="M365" s="44"/>
      <c r="N365" s="44"/>
      <c r="O365" s="44"/>
      <c r="P365" s="44"/>
      <c r="Q365" s="44"/>
      <c r="R365" s="44"/>
      <c r="S365" s="44"/>
      <c r="T365" s="44"/>
      <c r="U365" s="44"/>
      <c r="V365" s="44"/>
      <c r="W365" s="44"/>
      <c r="X365" s="44"/>
      <c r="Y365" s="44"/>
      <c r="Z365" s="44"/>
    </row>
    <row r="366">
      <c r="A366" s="63"/>
      <c r="B366" s="44"/>
      <c r="C366" s="44"/>
      <c r="D366" s="44"/>
      <c r="E366" s="44"/>
      <c r="F366" s="44"/>
      <c r="G366" s="44"/>
      <c r="H366" s="44"/>
      <c r="I366" s="44"/>
      <c r="J366" s="44"/>
      <c r="K366" s="44"/>
      <c r="L366" s="44"/>
      <c r="M366" s="44"/>
      <c r="N366" s="44"/>
      <c r="O366" s="44"/>
      <c r="P366" s="44"/>
      <c r="Q366" s="44"/>
      <c r="R366" s="44"/>
      <c r="S366" s="44"/>
      <c r="T366" s="44"/>
      <c r="U366" s="44"/>
      <c r="V366" s="44"/>
      <c r="W366" s="44"/>
      <c r="X366" s="44"/>
      <c r="Y366" s="44"/>
      <c r="Z366" s="44"/>
    </row>
    <row r="367">
      <c r="A367" s="63"/>
      <c r="B367" s="44"/>
      <c r="C367" s="44"/>
      <c r="D367" s="44"/>
      <c r="E367" s="44"/>
      <c r="F367" s="44"/>
      <c r="G367" s="44"/>
      <c r="H367" s="44"/>
      <c r="I367" s="44"/>
      <c r="J367" s="44"/>
      <c r="K367" s="44"/>
      <c r="L367" s="44"/>
      <c r="M367" s="44"/>
      <c r="N367" s="44"/>
      <c r="O367" s="44"/>
      <c r="P367" s="44"/>
      <c r="Q367" s="44"/>
      <c r="R367" s="44"/>
      <c r="S367" s="44"/>
      <c r="T367" s="44"/>
      <c r="U367" s="44"/>
      <c r="V367" s="44"/>
      <c r="W367" s="44"/>
      <c r="X367" s="44"/>
      <c r="Y367" s="44"/>
      <c r="Z367" s="44"/>
    </row>
    <row r="368">
      <c r="A368" s="63"/>
      <c r="B368" s="44"/>
      <c r="C368" s="44"/>
      <c r="D368" s="44"/>
      <c r="E368" s="44"/>
      <c r="F368" s="44"/>
      <c r="G368" s="44"/>
      <c r="H368" s="44"/>
      <c r="I368" s="44"/>
      <c r="J368" s="44"/>
      <c r="K368" s="44"/>
      <c r="L368" s="44"/>
      <c r="M368" s="44"/>
      <c r="N368" s="44"/>
      <c r="O368" s="44"/>
      <c r="P368" s="44"/>
      <c r="Q368" s="44"/>
      <c r="R368" s="44"/>
      <c r="S368" s="44"/>
      <c r="T368" s="44"/>
      <c r="U368" s="44"/>
      <c r="V368" s="44"/>
      <c r="W368" s="44"/>
      <c r="X368" s="44"/>
      <c r="Y368" s="44"/>
      <c r="Z368" s="44"/>
    </row>
    <row r="369">
      <c r="A369" s="63"/>
      <c r="B369" s="44"/>
      <c r="C369" s="44"/>
      <c r="D369" s="44"/>
      <c r="E369" s="44"/>
      <c r="F369" s="44"/>
      <c r="G369" s="44"/>
      <c r="H369" s="44"/>
      <c r="I369" s="44"/>
      <c r="J369" s="44"/>
      <c r="K369" s="44"/>
      <c r="L369" s="44"/>
      <c r="M369" s="44"/>
      <c r="N369" s="44"/>
      <c r="O369" s="44"/>
      <c r="P369" s="44"/>
      <c r="Q369" s="44"/>
      <c r="R369" s="44"/>
      <c r="S369" s="44"/>
      <c r="T369" s="44"/>
      <c r="U369" s="44"/>
      <c r="V369" s="44"/>
      <c r="W369" s="44"/>
      <c r="X369" s="44"/>
      <c r="Y369" s="44"/>
      <c r="Z369" s="44"/>
    </row>
    <row r="370">
      <c r="A370" s="63"/>
      <c r="B370" s="44"/>
      <c r="C370" s="44"/>
      <c r="D370" s="44"/>
      <c r="E370" s="44"/>
      <c r="F370" s="44"/>
      <c r="G370" s="44"/>
      <c r="H370" s="44"/>
      <c r="I370" s="44"/>
      <c r="J370" s="44"/>
      <c r="K370" s="44"/>
      <c r="L370" s="44"/>
      <c r="M370" s="44"/>
      <c r="N370" s="44"/>
      <c r="O370" s="44"/>
      <c r="P370" s="44"/>
      <c r="Q370" s="44"/>
      <c r="R370" s="44"/>
      <c r="S370" s="44"/>
      <c r="T370" s="44"/>
      <c r="U370" s="44"/>
      <c r="V370" s="44"/>
      <c r="W370" s="44"/>
      <c r="X370" s="44"/>
      <c r="Y370" s="44"/>
      <c r="Z370" s="44"/>
    </row>
    <row r="371">
      <c r="A371" s="63"/>
      <c r="B371" s="44"/>
      <c r="C371" s="44"/>
      <c r="D371" s="44"/>
      <c r="E371" s="44"/>
      <c r="F371" s="44"/>
      <c r="G371" s="44"/>
      <c r="H371" s="44"/>
      <c r="I371" s="44"/>
      <c r="J371" s="44"/>
      <c r="K371" s="44"/>
      <c r="L371" s="44"/>
      <c r="M371" s="44"/>
      <c r="N371" s="44"/>
      <c r="O371" s="44"/>
      <c r="P371" s="44"/>
      <c r="Q371" s="44"/>
      <c r="R371" s="44"/>
      <c r="S371" s="44"/>
      <c r="T371" s="44"/>
      <c r="U371" s="44"/>
      <c r="V371" s="44"/>
      <c r="W371" s="44"/>
      <c r="X371" s="44"/>
      <c r="Y371" s="44"/>
      <c r="Z371" s="44"/>
    </row>
    <row r="372">
      <c r="A372" s="63"/>
      <c r="B372" s="44"/>
      <c r="C372" s="44"/>
      <c r="D372" s="44"/>
      <c r="E372" s="44"/>
      <c r="F372" s="44"/>
      <c r="G372" s="44"/>
      <c r="H372" s="44"/>
      <c r="I372" s="44"/>
      <c r="J372" s="44"/>
      <c r="K372" s="44"/>
      <c r="L372" s="44"/>
      <c r="M372" s="44"/>
      <c r="N372" s="44"/>
      <c r="O372" s="44"/>
      <c r="P372" s="44"/>
      <c r="Q372" s="44"/>
      <c r="R372" s="44"/>
      <c r="S372" s="44"/>
      <c r="T372" s="44"/>
      <c r="U372" s="44"/>
      <c r="V372" s="44"/>
      <c r="W372" s="44"/>
      <c r="X372" s="44"/>
      <c r="Y372" s="44"/>
      <c r="Z372" s="44"/>
    </row>
    <row r="373">
      <c r="A373" s="63"/>
      <c r="B373" s="44"/>
      <c r="C373" s="44"/>
      <c r="D373" s="44"/>
      <c r="E373" s="44"/>
      <c r="F373" s="44"/>
      <c r="G373" s="44"/>
      <c r="H373" s="44"/>
      <c r="I373" s="44"/>
      <c r="J373" s="44"/>
      <c r="K373" s="44"/>
      <c r="L373" s="44"/>
      <c r="M373" s="44"/>
      <c r="N373" s="44"/>
      <c r="O373" s="44"/>
      <c r="P373" s="44"/>
      <c r="Q373" s="44"/>
      <c r="R373" s="44"/>
      <c r="S373" s="44"/>
      <c r="T373" s="44"/>
      <c r="U373" s="44"/>
      <c r="V373" s="44"/>
      <c r="W373" s="44"/>
      <c r="X373" s="44"/>
      <c r="Y373" s="44"/>
      <c r="Z373" s="44"/>
    </row>
    <row r="374">
      <c r="A374" s="63"/>
      <c r="B374" s="44"/>
      <c r="C374" s="44"/>
      <c r="D374" s="44"/>
      <c r="E374" s="44"/>
      <c r="F374" s="44"/>
      <c r="G374" s="44"/>
      <c r="H374" s="44"/>
      <c r="I374" s="44"/>
      <c r="J374" s="44"/>
      <c r="K374" s="44"/>
      <c r="L374" s="44"/>
      <c r="M374" s="44"/>
      <c r="N374" s="44"/>
      <c r="O374" s="44"/>
      <c r="P374" s="44"/>
      <c r="Q374" s="44"/>
      <c r="R374" s="44"/>
      <c r="S374" s="44"/>
      <c r="T374" s="44"/>
      <c r="U374" s="44"/>
      <c r="V374" s="44"/>
      <c r="W374" s="44"/>
      <c r="X374" s="44"/>
      <c r="Y374" s="44"/>
      <c r="Z374" s="44"/>
    </row>
    <row r="375">
      <c r="A375" s="63"/>
      <c r="B375" s="44"/>
      <c r="C375" s="44"/>
      <c r="D375" s="44"/>
      <c r="E375" s="44"/>
      <c r="F375" s="44"/>
      <c r="G375" s="44"/>
      <c r="H375" s="44"/>
      <c r="I375" s="44"/>
      <c r="J375" s="44"/>
      <c r="K375" s="44"/>
      <c r="L375" s="44"/>
      <c r="M375" s="44"/>
      <c r="N375" s="44"/>
      <c r="O375" s="44"/>
      <c r="P375" s="44"/>
      <c r="Q375" s="44"/>
      <c r="R375" s="44"/>
      <c r="S375" s="44"/>
      <c r="T375" s="44"/>
      <c r="U375" s="44"/>
      <c r="V375" s="44"/>
      <c r="W375" s="44"/>
      <c r="X375" s="44"/>
      <c r="Y375" s="44"/>
      <c r="Z375" s="44"/>
    </row>
    <row r="376">
      <c r="A376" s="63"/>
      <c r="B376" s="44"/>
      <c r="C376" s="44"/>
      <c r="D376" s="44"/>
      <c r="E376" s="44"/>
      <c r="F376" s="44"/>
      <c r="G376" s="44"/>
      <c r="H376" s="44"/>
      <c r="I376" s="44"/>
      <c r="J376" s="44"/>
      <c r="K376" s="44"/>
      <c r="L376" s="44"/>
      <c r="M376" s="44"/>
      <c r="N376" s="44"/>
      <c r="O376" s="44"/>
      <c r="P376" s="44"/>
      <c r="Q376" s="44"/>
      <c r="R376" s="44"/>
      <c r="S376" s="44"/>
      <c r="T376" s="44"/>
      <c r="U376" s="44"/>
      <c r="V376" s="44"/>
      <c r="W376" s="44"/>
      <c r="X376" s="44"/>
      <c r="Y376" s="44"/>
      <c r="Z376" s="44"/>
    </row>
    <row r="377">
      <c r="A377" s="63"/>
      <c r="B377" s="44"/>
      <c r="C377" s="44"/>
      <c r="D377" s="44"/>
      <c r="E377" s="44"/>
      <c r="F377" s="44"/>
      <c r="G377" s="44"/>
      <c r="H377" s="44"/>
      <c r="I377" s="44"/>
      <c r="J377" s="44"/>
      <c r="K377" s="44"/>
      <c r="L377" s="44"/>
      <c r="M377" s="44"/>
      <c r="N377" s="44"/>
      <c r="O377" s="44"/>
      <c r="P377" s="44"/>
      <c r="Q377" s="44"/>
      <c r="R377" s="44"/>
      <c r="S377" s="44"/>
      <c r="T377" s="44"/>
      <c r="U377" s="44"/>
      <c r="V377" s="44"/>
      <c r="W377" s="44"/>
      <c r="X377" s="44"/>
      <c r="Y377" s="44"/>
      <c r="Z377" s="44"/>
    </row>
    <row r="378">
      <c r="A378" s="63"/>
      <c r="B378" s="44"/>
      <c r="C378" s="44"/>
      <c r="D378" s="44"/>
      <c r="E378" s="44"/>
      <c r="F378" s="44"/>
      <c r="G378" s="44"/>
      <c r="H378" s="44"/>
      <c r="I378" s="44"/>
      <c r="J378" s="44"/>
      <c r="K378" s="44"/>
      <c r="L378" s="44"/>
      <c r="M378" s="44"/>
      <c r="N378" s="44"/>
      <c r="O378" s="44"/>
      <c r="P378" s="44"/>
      <c r="Q378" s="44"/>
      <c r="R378" s="44"/>
      <c r="S378" s="44"/>
      <c r="T378" s="44"/>
      <c r="U378" s="44"/>
      <c r="V378" s="44"/>
      <c r="W378" s="44"/>
      <c r="X378" s="44"/>
      <c r="Y378" s="44"/>
      <c r="Z378" s="44"/>
    </row>
    <row r="379">
      <c r="A379" s="63"/>
      <c r="B379" s="44"/>
      <c r="C379" s="44"/>
      <c r="D379" s="44"/>
      <c r="E379" s="44"/>
      <c r="F379" s="44"/>
      <c r="G379" s="44"/>
      <c r="H379" s="44"/>
      <c r="I379" s="44"/>
      <c r="J379" s="44"/>
      <c r="K379" s="44"/>
      <c r="L379" s="44"/>
      <c r="M379" s="44"/>
      <c r="N379" s="44"/>
      <c r="O379" s="44"/>
      <c r="P379" s="44"/>
      <c r="Q379" s="44"/>
      <c r="R379" s="44"/>
      <c r="S379" s="44"/>
      <c r="T379" s="44"/>
      <c r="U379" s="44"/>
      <c r="V379" s="44"/>
      <c r="W379" s="44"/>
      <c r="X379" s="44"/>
      <c r="Y379" s="44"/>
      <c r="Z379" s="44"/>
    </row>
    <row r="380">
      <c r="A380" s="63"/>
      <c r="B380" s="44"/>
      <c r="C380" s="44"/>
      <c r="D380" s="44"/>
      <c r="E380" s="44"/>
      <c r="F380" s="44"/>
      <c r="G380" s="44"/>
      <c r="H380" s="44"/>
      <c r="I380" s="44"/>
      <c r="J380" s="44"/>
      <c r="K380" s="44"/>
      <c r="L380" s="44"/>
      <c r="M380" s="44"/>
      <c r="N380" s="44"/>
      <c r="O380" s="44"/>
      <c r="P380" s="44"/>
      <c r="Q380" s="44"/>
      <c r="R380" s="44"/>
      <c r="S380" s="44"/>
      <c r="T380" s="44"/>
      <c r="U380" s="44"/>
      <c r="V380" s="44"/>
      <c r="W380" s="44"/>
      <c r="X380" s="44"/>
      <c r="Y380" s="44"/>
      <c r="Z380" s="44"/>
    </row>
    <row r="381">
      <c r="A381" s="63"/>
      <c r="B381" s="44"/>
      <c r="C381" s="44"/>
      <c r="D381" s="44"/>
      <c r="E381" s="44"/>
      <c r="F381" s="44"/>
      <c r="G381" s="44"/>
      <c r="H381" s="44"/>
      <c r="I381" s="44"/>
      <c r="J381" s="44"/>
      <c r="K381" s="44"/>
      <c r="L381" s="44"/>
      <c r="M381" s="44"/>
      <c r="N381" s="44"/>
      <c r="O381" s="44"/>
      <c r="P381" s="44"/>
      <c r="Q381" s="44"/>
      <c r="R381" s="44"/>
      <c r="S381" s="44"/>
      <c r="T381" s="44"/>
      <c r="U381" s="44"/>
      <c r="V381" s="44"/>
      <c r="W381" s="44"/>
      <c r="X381" s="44"/>
      <c r="Y381" s="44"/>
      <c r="Z381" s="44"/>
    </row>
    <row r="382">
      <c r="A382" s="63"/>
      <c r="B382" s="44"/>
      <c r="C382" s="44"/>
      <c r="D382" s="44"/>
      <c r="E382" s="44"/>
      <c r="F382" s="44"/>
      <c r="G382" s="44"/>
      <c r="H382" s="44"/>
      <c r="I382" s="44"/>
      <c r="J382" s="44"/>
      <c r="K382" s="44"/>
      <c r="L382" s="44"/>
      <c r="M382" s="44"/>
      <c r="N382" s="44"/>
      <c r="O382" s="44"/>
      <c r="P382" s="44"/>
      <c r="Q382" s="44"/>
      <c r="R382" s="44"/>
      <c r="S382" s="44"/>
      <c r="T382" s="44"/>
      <c r="U382" s="44"/>
      <c r="V382" s="44"/>
      <c r="W382" s="44"/>
      <c r="X382" s="44"/>
      <c r="Y382" s="44"/>
      <c r="Z382" s="44"/>
    </row>
    <row r="383">
      <c r="A383" s="63"/>
      <c r="B383" s="44"/>
      <c r="C383" s="44"/>
      <c r="D383" s="44"/>
      <c r="E383" s="44"/>
      <c r="F383" s="44"/>
      <c r="G383" s="44"/>
      <c r="H383" s="44"/>
      <c r="I383" s="44"/>
      <c r="J383" s="44"/>
      <c r="K383" s="44"/>
      <c r="L383" s="44"/>
      <c r="M383" s="44"/>
      <c r="N383" s="44"/>
      <c r="O383" s="44"/>
      <c r="P383" s="44"/>
      <c r="Q383" s="44"/>
      <c r="R383" s="44"/>
      <c r="S383" s="44"/>
      <c r="T383" s="44"/>
      <c r="U383" s="44"/>
      <c r="V383" s="44"/>
      <c r="W383" s="44"/>
      <c r="X383" s="44"/>
      <c r="Y383" s="44"/>
      <c r="Z383" s="44"/>
    </row>
    <row r="384">
      <c r="A384" s="63"/>
      <c r="B384" s="44"/>
      <c r="C384" s="44"/>
      <c r="D384" s="44"/>
      <c r="E384" s="44"/>
      <c r="F384" s="44"/>
      <c r="G384" s="44"/>
      <c r="H384" s="44"/>
      <c r="I384" s="44"/>
      <c r="J384" s="44"/>
      <c r="K384" s="44"/>
      <c r="L384" s="44"/>
      <c r="M384" s="44"/>
      <c r="N384" s="44"/>
      <c r="O384" s="44"/>
      <c r="P384" s="44"/>
      <c r="Q384" s="44"/>
      <c r="R384" s="44"/>
      <c r="S384" s="44"/>
      <c r="T384" s="44"/>
      <c r="U384" s="44"/>
      <c r="V384" s="44"/>
      <c r="W384" s="44"/>
      <c r="X384" s="44"/>
      <c r="Y384" s="44"/>
      <c r="Z384" s="44"/>
    </row>
    <row r="385">
      <c r="A385" s="63"/>
      <c r="B385" s="44"/>
      <c r="C385" s="44"/>
      <c r="D385" s="44"/>
      <c r="E385" s="44"/>
      <c r="F385" s="44"/>
      <c r="G385" s="44"/>
      <c r="H385" s="44"/>
      <c r="I385" s="44"/>
      <c r="J385" s="44"/>
      <c r="K385" s="44"/>
      <c r="L385" s="44"/>
      <c r="M385" s="44"/>
      <c r="N385" s="44"/>
      <c r="O385" s="44"/>
      <c r="P385" s="44"/>
      <c r="Q385" s="44"/>
      <c r="R385" s="44"/>
      <c r="S385" s="44"/>
      <c r="T385" s="44"/>
      <c r="U385" s="44"/>
      <c r="V385" s="44"/>
      <c r="W385" s="44"/>
      <c r="X385" s="44"/>
      <c r="Y385" s="44"/>
      <c r="Z385" s="44"/>
    </row>
    <row r="386">
      <c r="A386" s="63"/>
      <c r="B386" s="44"/>
      <c r="C386" s="44"/>
      <c r="D386" s="44"/>
      <c r="E386" s="44"/>
      <c r="F386" s="44"/>
      <c r="G386" s="44"/>
      <c r="H386" s="44"/>
      <c r="I386" s="44"/>
      <c r="J386" s="44"/>
      <c r="K386" s="44"/>
      <c r="L386" s="44"/>
      <c r="M386" s="44"/>
      <c r="N386" s="44"/>
      <c r="O386" s="44"/>
      <c r="P386" s="44"/>
      <c r="Q386" s="44"/>
      <c r="R386" s="44"/>
      <c r="S386" s="44"/>
      <c r="T386" s="44"/>
      <c r="U386" s="44"/>
      <c r="V386" s="44"/>
      <c r="W386" s="44"/>
      <c r="X386" s="44"/>
      <c r="Y386" s="44"/>
      <c r="Z386" s="44"/>
    </row>
    <row r="387">
      <c r="A387" s="63"/>
      <c r="B387" s="44"/>
      <c r="C387" s="44"/>
      <c r="D387" s="44"/>
      <c r="E387" s="44"/>
      <c r="F387" s="44"/>
      <c r="G387" s="44"/>
      <c r="H387" s="44"/>
      <c r="I387" s="44"/>
      <c r="J387" s="44"/>
      <c r="K387" s="44"/>
      <c r="L387" s="44"/>
      <c r="M387" s="44"/>
      <c r="N387" s="44"/>
      <c r="O387" s="44"/>
      <c r="P387" s="44"/>
      <c r="Q387" s="44"/>
      <c r="R387" s="44"/>
      <c r="S387" s="44"/>
      <c r="T387" s="44"/>
      <c r="U387" s="44"/>
      <c r="V387" s="44"/>
      <c r="W387" s="44"/>
      <c r="X387" s="44"/>
      <c r="Y387" s="44"/>
      <c r="Z387" s="44"/>
    </row>
    <row r="388">
      <c r="A388" s="63"/>
      <c r="B388" s="44"/>
      <c r="C388" s="44"/>
      <c r="D388" s="44"/>
      <c r="E388" s="44"/>
      <c r="F388" s="44"/>
      <c r="G388" s="44"/>
      <c r="H388" s="44"/>
      <c r="I388" s="44"/>
      <c r="J388" s="44"/>
      <c r="K388" s="44"/>
      <c r="L388" s="44"/>
      <c r="M388" s="44"/>
      <c r="N388" s="44"/>
      <c r="O388" s="44"/>
      <c r="P388" s="44"/>
      <c r="Q388" s="44"/>
      <c r="R388" s="44"/>
      <c r="S388" s="44"/>
      <c r="T388" s="44"/>
      <c r="U388" s="44"/>
      <c r="V388" s="44"/>
      <c r="W388" s="44"/>
      <c r="X388" s="44"/>
      <c r="Y388" s="44"/>
      <c r="Z388" s="44"/>
    </row>
    <row r="389">
      <c r="A389" s="63"/>
      <c r="B389" s="44"/>
      <c r="C389" s="44"/>
      <c r="D389" s="44"/>
      <c r="E389" s="44"/>
      <c r="F389" s="44"/>
      <c r="G389" s="44"/>
      <c r="H389" s="44"/>
      <c r="I389" s="44"/>
      <c r="J389" s="44"/>
      <c r="K389" s="44"/>
      <c r="L389" s="44"/>
      <c r="M389" s="44"/>
      <c r="N389" s="44"/>
      <c r="O389" s="44"/>
      <c r="P389" s="44"/>
      <c r="Q389" s="44"/>
      <c r="R389" s="44"/>
      <c r="S389" s="44"/>
      <c r="T389" s="44"/>
      <c r="U389" s="44"/>
      <c r="V389" s="44"/>
      <c r="W389" s="44"/>
      <c r="X389" s="44"/>
      <c r="Y389" s="44"/>
      <c r="Z389" s="44"/>
    </row>
    <row r="390">
      <c r="A390" s="63"/>
      <c r="B390" s="44"/>
      <c r="C390" s="44"/>
      <c r="D390" s="44"/>
      <c r="E390" s="44"/>
      <c r="F390" s="44"/>
      <c r="G390" s="44"/>
      <c r="H390" s="44"/>
      <c r="I390" s="44"/>
      <c r="J390" s="44"/>
      <c r="K390" s="44"/>
      <c r="L390" s="44"/>
      <c r="M390" s="44"/>
      <c r="N390" s="44"/>
      <c r="O390" s="44"/>
      <c r="P390" s="44"/>
      <c r="Q390" s="44"/>
      <c r="R390" s="44"/>
      <c r="S390" s="44"/>
      <c r="T390" s="44"/>
      <c r="U390" s="44"/>
      <c r="V390" s="44"/>
      <c r="W390" s="44"/>
      <c r="X390" s="44"/>
      <c r="Y390" s="44"/>
      <c r="Z390" s="44"/>
    </row>
    <row r="391">
      <c r="A391" s="63"/>
      <c r="B391" s="44"/>
      <c r="C391" s="44"/>
      <c r="D391" s="44"/>
      <c r="E391" s="44"/>
      <c r="F391" s="44"/>
      <c r="G391" s="44"/>
      <c r="H391" s="44"/>
      <c r="I391" s="44"/>
      <c r="J391" s="44"/>
      <c r="K391" s="44"/>
      <c r="L391" s="44"/>
      <c r="M391" s="44"/>
      <c r="N391" s="44"/>
      <c r="O391" s="44"/>
      <c r="P391" s="44"/>
      <c r="Q391" s="44"/>
      <c r="R391" s="44"/>
      <c r="S391" s="44"/>
      <c r="T391" s="44"/>
      <c r="U391" s="44"/>
      <c r="V391" s="44"/>
      <c r="W391" s="44"/>
      <c r="X391" s="44"/>
      <c r="Y391" s="44"/>
      <c r="Z391" s="44"/>
    </row>
    <row r="392">
      <c r="A392" s="63"/>
      <c r="B392" s="44"/>
      <c r="C392" s="44"/>
      <c r="D392" s="44"/>
      <c r="E392" s="44"/>
      <c r="F392" s="44"/>
      <c r="G392" s="44"/>
      <c r="H392" s="44"/>
      <c r="I392" s="44"/>
      <c r="J392" s="44"/>
      <c r="K392" s="44"/>
      <c r="L392" s="44"/>
      <c r="M392" s="44"/>
      <c r="N392" s="44"/>
      <c r="O392" s="44"/>
      <c r="P392" s="44"/>
      <c r="Q392" s="44"/>
      <c r="R392" s="44"/>
      <c r="S392" s="44"/>
      <c r="T392" s="44"/>
      <c r="U392" s="44"/>
      <c r="V392" s="44"/>
      <c r="W392" s="44"/>
      <c r="X392" s="44"/>
      <c r="Y392" s="44"/>
      <c r="Z392" s="44"/>
    </row>
    <row r="393">
      <c r="A393" s="63"/>
      <c r="B393" s="44"/>
      <c r="C393" s="44"/>
      <c r="D393" s="44"/>
      <c r="E393" s="44"/>
      <c r="F393" s="44"/>
      <c r="G393" s="44"/>
      <c r="H393" s="44"/>
      <c r="I393" s="44"/>
      <c r="J393" s="44"/>
      <c r="K393" s="44"/>
      <c r="L393" s="44"/>
      <c r="M393" s="44"/>
      <c r="N393" s="44"/>
      <c r="O393" s="44"/>
      <c r="P393" s="44"/>
      <c r="Q393" s="44"/>
      <c r="R393" s="44"/>
      <c r="S393" s="44"/>
      <c r="T393" s="44"/>
      <c r="U393" s="44"/>
      <c r="V393" s="44"/>
      <c r="W393" s="44"/>
      <c r="X393" s="44"/>
      <c r="Y393" s="44"/>
      <c r="Z393" s="44"/>
    </row>
    <row r="394">
      <c r="A394" s="63"/>
      <c r="B394" s="44"/>
      <c r="C394" s="44"/>
      <c r="D394" s="44"/>
      <c r="E394" s="44"/>
      <c r="F394" s="44"/>
      <c r="G394" s="44"/>
      <c r="H394" s="44"/>
      <c r="I394" s="44"/>
      <c r="J394" s="44"/>
      <c r="K394" s="44"/>
      <c r="L394" s="44"/>
      <c r="M394" s="44"/>
      <c r="N394" s="44"/>
      <c r="O394" s="44"/>
      <c r="P394" s="44"/>
      <c r="Q394" s="44"/>
      <c r="R394" s="44"/>
      <c r="S394" s="44"/>
      <c r="T394" s="44"/>
      <c r="U394" s="44"/>
      <c r="V394" s="44"/>
      <c r="W394" s="44"/>
      <c r="X394" s="44"/>
      <c r="Y394" s="44"/>
      <c r="Z394" s="44"/>
    </row>
    <row r="395">
      <c r="A395" s="63"/>
      <c r="B395" s="44"/>
      <c r="C395" s="44"/>
      <c r="D395" s="44"/>
      <c r="E395" s="44"/>
      <c r="F395" s="44"/>
      <c r="G395" s="44"/>
      <c r="H395" s="44"/>
      <c r="I395" s="44"/>
      <c r="J395" s="44"/>
      <c r="K395" s="44"/>
      <c r="L395" s="44"/>
      <c r="M395" s="44"/>
      <c r="N395" s="44"/>
      <c r="O395" s="44"/>
      <c r="P395" s="44"/>
      <c r="Q395" s="44"/>
      <c r="R395" s="44"/>
      <c r="S395" s="44"/>
      <c r="T395" s="44"/>
      <c r="U395" s="44"/>
      <c r="V395" s="44"/>
      <c r="W395" s="44"/>
      <c r="X395" s="44"/>
      <c r="Y395" s="44"/>
      <c r="Z395" s="44"/>
    </row>
    <row r="396">
      <c r="A396" s="63"/>
      <c r="B396" s="44"/>
      <c r="C396" s="44"/>
      <c r="D396" s="44"/>
      <c r="E396" s="44"/>
      <c r="F396" s="44"/>
      <c r="G396" s="44"/>
      <c r="H396" s="44"/>
      <c r="I396" s="44"/>
      <c r="J396" s="44"/>
      <c r="K396" s="44"/>
      <c r="L396" s="44"/>
      <c r="M396" s="44"/>
      <c r="N396" s="44"/>
      <c r="O396" s="44"/>
      <c r="P396" s="44"/>
      <c r="Q396" s="44"/>
      <c r="R396" s="44"/>
      <c r="S396" s="44"/>
      <c r="T396" s="44"/>
      <c r="U396" s="44"/>
      <c r="V396" s="44"/>
      <c r="W396" s="44"/>
      <c r="X396" s="44"/>
      <c r="Y396" s="44"/>
      <c r="Z396" s="44"/>
    </row>
    <row r="397">
      <c r="A397" s="63"/>
      <c r="B397" s="44"/>
      <c r="C397" s="44"/>
      <c r="D397" s="44"/>
      <c r="E397" s="44"/>
      <c r="F397" s="44"/>
      <c r="G397" s="44"/>
      <c r="H397" s="44"/>
      <c r="I397" s="44"/>
      <c r="J397" s="44"/>
      <c r="K397" s="44"/>
      <c r="L397" s="44"/>
      <c r="M397" s="44"/>
      <c r="N397" s="44"/>
      <c r="O397" s="44"/>
      <c r="P397" s="44"/>
      <c r="Q397" s="44"/>
      <c r="R397" s="44"/>
      <c r="S397" s="44"/>
      <c r="T397" s="44"/>
      <c r="U397" s="44"/>
      <c r="V397" s="44"/>
      <c r="W397" s="44"/>
      <c r="X397" s="44"/>
      <c r="Y397" s="44"/>
      <c r="Z397" s="44"/>
    </row>
    <row r="398">
      <c r="A398" s="63"/>
      <c r="B398" s="44"/>
      <c r="C398" s="44"/>
      <c r="D398" s="44"/>
      <c r="E398" s="44"/>
      <c r="F398" s="44"/>
      <c r="G398" s="44"/>
      <c r="H398" s="44"/>
      <c r="I398" s="44"/>
      <c r="J398" s="44"/>
      <c r="K398" s="44"/>
      <c r="L398" s="44"/>
      <c r="M398" s="44"/>
      <c r="N398" s="44"/>
      <c r="O398" s="44"/>
      <c r="P398" s="44"/>
      <c r="Q398" s="44"/>
      <c r="R398" s="44"/>
      <c r="S398" s="44"/>
      <c r="T398" s="44"/>
      <c r="U398" s="44"/>
      <c r="V398" s="44"/>
      <c r="W398" s="44"/>
      <c r="X398" s="44"/>
      <c r="Y398" s="44"/>
      <c r="Z398" s="44"/>
    </row>
    <row r="399">
      <c r="A399" s="63"/>
      <c r="B399" s="44"/>
      <c r="C399" s="44"/>
      <c r="D399" s="44"/>
      <c r="E399" s="44"/>
      <c r="F399" s="44"/>
      <c r="G399" s="44"/>
      <c r="H399" s="44"/>
      <c r="I399" s="44"/>
      <c r="J399" s="44"/>
      <c r="K399" s="44"/>
      <c r="L399" s="44"/>
      <c r="M399" s="44"/>
      <c r="N399" s="44"/>
      <c r="O399" s="44"/>
      <c r="P399" s="44"/>
      <c r="Q399" s="44"/>
      <c r="R399" s="44"/>
      <c r="S399" s="44"/>
      <c r="T399" s="44"/>
      <c r="U399" s="44"/>
      <c r="V399" s="44"/>
      <c r="W399" s="44"/>
      <c r="X399" s="44"/>
      <c r="Y399" s="44"/>
      <c r="Z399" s="44"/>
    </row>
    <row r="400">
      <c r="A400" s="63"/>
      <c r="B400" s="44"/>
      <c r="C400" s="44"/>
      <c r="D400" s="44"/>
      <c r="E400" s="44"/>
      <c r="F400" s="44"/>
      <c r="G400" s="44"/>
      <c r="H400" s="44"/>
      <c r="I400" s="44"/>
      <c r="J400" s="44"/>
      <c r="K400" s="44"/>
      <c r="L400" s="44"/>
      <c r="M400" s="44"/>
      <c r="N400" s="44"/>
      <c r="O400" s="44"/>
      <c r="P400" s="44"/>
      <c r="Q400" s="44"/>
      <c r="R400" s="44"/>
      <c r="S400" s="44"/>
      <c r="T400" s="44"/>
      <c r="U400" s="44"/>
      <c r="V400" s="44"/>
      <c r="W400" s="44"/>
      <c r="X400" s="44"/>
      <c r="Y400" s="44"/>
      <c r="Z400" s="44"/>
    </row>
    <row r="401">
      <c r="A401" s="63"/>
      <c r="B401" s="44"/>
      <c r="C401" s="44"/>
      <c r="D401" s="44"/>
      <c r="E401" s="44"/>
      <c r="F401" s="44"/>
      <c r="G401" s="44"/>
      <c r="H401" s="44"/>
      <c r="I401" s="44"/>
      <c r="J401" s="44"/>
      <c r="K401" s="44"/>
      <c r="L401" s="44"/>
      <c r="M401" s="44"/>
      <c r="N401" s="44"/>
      <c r="O401" s="44"/>
      <c r="P401" s="44"/>
      <c r="Q401" s="44"/>
      <c r="R401" s="44"/>
      <c r="S401" s="44"/>
      <c r="T401" s="44"/>
      <c r="U401" s="44"/>
      <c r="V401" s="44"/>
      <c r="W401" s="44"/>
      <c r="X401" s="44"/>
      <c r="Y401" s="44"/>
      <c r="Z401" s="44"/>
    </row>
    <row r="402">
      <c r="A402" s="63"/>
      <c r="B402" s="44"/>
      <c r="C402" s="44"/>
      <c r="D402" s="44"/>
      <c r="E402" s="44"/>
      <c r="F402" s="44"/>
      <c r="G402" s="44"/>
      <c r="H402" s="44"/>
      <c r="I402" s="44"/>
      <c r="J402" s="44"/>
      <c r="K402" s="44"/>
      <c r="L402" s="44"/>
      <c r="M402" s="44"/>
      <c r="N402" s="44"/>
      <c r="O402" s="44"/>
      <c r="P402" s="44"/>
      <c r="Q402" s="44"/>
      <c r="R402" s="44"/>
      <c r="S402" s="44"/>
      <c r="T402" s="44"/>
      <c r="U402" s="44"/>
      <c r="V402" s="44"/>
      <c r="W402" s="44"/>
      <c r="X402" s="44"/>
      <c r="Y402" s="44"/>
      <c r="Z402" s="44"/>
    </row>
    <row r="403">
      <c r="A403" s="63"/>
      <c r="B403" s="44"/>
      <c r="C403" s="44"/>
      <c r="D403" s="44"/>
      <c r="E403" s="44"/>
      <c r="F403" s="44"/>
      <c r="G403" s="44"/>
      <c r="H403" s="44"/>
      <c r="I403" s="44"/>
      <c r="J403" s="44"/>
      <c r="K403" s="44"/>
      <c r="L403" s="44"/>
      <c r="M403" s="44"/>
      <c r="N403" s="44"/>
      <c r="O403" s="44"/>
      <c r="P403" s="44"/>
      <c r="Q403" s="44"/>
      <c r="R403" s="44"/>
      <c r="S403" s="44"/>
      <c r="T403" s="44"/>
      <c r="U403" s="44"/>
      <c r="V403" s="44"/>
      <c r="W403" s="44"/>
      <c r="X403" s="44"/>
      <c r="Y403" s="44"/>
      <c r="Z403" s="44"/>
    </row>
    <row r="404">
      <c r="A404" s="63"/>
      <c r="B404" s="44"/>
      <c r="C404" s="44"/>
      <c r="D404" s="44"/>
      <c r="E404" s="44"/>
      <c r="F404" s="44"/>
      <c r="G404" s="44"/>
      <c r="H404" s="44"/>
      <c r="I404" s="44"/>
      <c r="J404" s="44"/>
      <c r="K404" s="44"/>
      <c r="L404" s="44"/>
      <c r="M404" s="44"/>
      <c r="N404" s="44"/>
      <c r="O404" s="44"/>
      <c r="P404" s="44"/>
      <c r="Q404" s="44"/>
      <c r="R404" s="44"/>
      <c r="S404" s="44"/>
      <c r="T404" s="44"/>
      <c r="U404" s="44"/>
      <c r="V404" s="44"/>
      <c r="W404" s="44"/>
      <c r="X404" s="44"/>
      <c r="Y404" s="44"/>
      <c r="Z404" s="44"/>
    </row>
    <row r="405">
      <c r="A405" s="63"/>
      <c r="B405" s="44"/>
      <c r="C405" s="44"/>
      <c r="D405" s="44"/>
      <c r="E405" s="44"/>
      <c r="F405" s="44"/>
      <c r="G405" s="44"/>
      <c r="H405" s="44"/>
      <c r="I405" s="44"/>
      <c r="J405" s="44"/>
      <c r="K405" s="44"/>
      <c r="L405" s="44"/>
      <c r="M405" s="44"/>
      <c r="N405" s="44"/>
      <c r="O405" s="44"/>
      <c r="P405" s="44"/>
      <c r="Q405" s="44"/>
      <c r="R405" s="44"/>
      <c r="S405" s="44"/>
      <c r="T405" s="44"/>
      <c r="U405" s="44"/>
      <c r="V405" s="44"/>
      <c r="W405" s="44"/>
      <c r="X405" s="44"/>
      <c r="Y405" s="44"/>
      <c r="Z405" s="44"/>
    </row>
    <row r="406">
      <c r="A406" s="63"/>
      <c r="B406" s="44"/>
      <c r="C406" s="44"/>
      <c r="D406" s="44"/>
      <c r="E406" s="44"/>
      <c r="F406" s="44"/>
      <c r="G406" s="44"/>
      <c r="H406" s="44"/>
      <c r="I406" s="44"/>
      <c r="J406" s="44"/>
      <c r="K406" s="44"/>
      <c r="L406" s="44"/>
      <c r="M406" s="44"/>
      <c r="N406" s="44"/>
      <c r="O406" s="44"/>
      <c r="P406" s="44"/>
      <c r="Q406" s="44"/>
      <c r="R406" s="44"/>
      <c r="S406" s="44"/>
      <c r="T406" s="44"/>
      <c r="U406" s="44"/>
      <c r="V406" s="44"/>
      <c r="W406" s="44"/>
      <c r="X406" s="44"/>
      <c r="Y406" s="44"/>
      <c r="Z406" s="44"/>
    </row>
    <row r="407">
      <c r="A407" s="63"/>
      <c r="B407" s="44"/>
      <c r="C407" s="44"/>
      <c r="D407" s="44"/>
      <c r="E407" s="44"/>
      <c r="F407" s="44"/>
      <c r="G407" s="44"/>
      <c r="H407" s="44"/>
      <c r="I407" s="44"/>
      <c r="J407" s="44"/>
      <c r="K407" s="44"/>
      <c r="L407" s="44"/>
      <c r="M407" s="44"/>
      <c r="N407" s="44"/>
      <c r="O407" s="44"/>
      <c r="P407" s="44"/>
      <c r="Q407" s="44"/>
      <c r="R407" s="44"/>
      <c r="S407" s="44"/>
      <c r="T407" s="44"/>
      <c r="U407" s="44"/>
      <c r="V407" s="44"/>
      <c r="W407" s="44"/>
      <c r="X407" s="44"/>
      <c r="Y407" s="44"/>
      <c r="Z407" s="44"/>
    </row>
    <row r="408">
      <c r="A408" s="63"/>
      <c r="B408" s="44"/>
      <c r="C408" s="44"/>
      <c r="D408" s="44"/>
      <c r="E408" s="44"/>
      <c r="F408" s="44"/>
      <c r="G408" s="44"/>
      <c r="H408" s="44"/>
      <c r="I408" s="44"/>
      <c r="J408" s="44"/>
      <c r="K408" s="44"/>
      <c r="L408" s="44"/>
      <c r="M408" s="44"/>
      <c r="N408" s="44"/>
      <c r="O408" s="44"/>
      <c r="P408" s="44"/>
      <c r="Q408" s="44"/>
      <c r="R408" s="44"/>
      <c r="S408" s="44"/>
      <c r="T408" s="44"/>
      <c r="U408" s="44"/>
      <c r="V408" s="44"/>
      <c r="W408" s="44"/>
      <c r="X408" s="44"/>
      <c r="Y408" s="44"/>
      <c r="Z408" s="44"/>
    </row>
    <row r="409">
      <c r="A409" s="63"/>
      <c r="B409" s="44"/>
      <c r="C409" s="44"/>
      <c r="D409" s="44"/>
      <c r="E409" s="44"/>
      <c r="F409" s="44"/>
      <c r="G409" s="44"/>
      <c r="H409" s="44"/>
      <c r="I409" s="44"/>
      <c r="J409" s="44"/>
      <c r="K409" s="44"/>
      <c r="L409" s="44"/>
      <c r="M409" s="44"/>
      <c r="N409" s="44"/>
      <c r="O409" s="44"/>
      <c r="P409" s="44"/>
      <c r="Q409" s="44"/>
      <c r="R409" s="44"/>
      <c r="S409" s="44"/>
      <c r="T409" s="44"/>
      <c r="U409" s="44"/>
      <c r="V409" s="44"/>
      <c r="W409" s="44"/>
      <c r="X409" s="44"/>
      <c r="Y409" s="44"/>
      <c r="Z409" s="44"/>
    </row>
    <row r="410">
      <c r="A410" s="63"/>
      <c r="B410" s="44"/>
      <c r="C410" s="44"/>
      <c r="D410" s="44"/>
      <c r="E410" s="44"/>
      <c r="F410" s="44"/>
      <c r="G410" s="44"/>
      <c r="H410" s="44"/>
      <c r="I410" s="44"/>
      <c r="J410" s="44"/>
      <c r="K410" s="44"/>
      <c r="L410" s="44"/>
      <c r="M410" s="44"/>
      <c r="N410" s="44"/>
      <c r="O410" s="44"/>
      <c r="P410" s="44"/>
      <c r="Q410" s="44"/>
      <c r="R410" s="44"/>
      <c r="S410" s="44"/>
      <c r="T410" s="44"/>
      <c r="U410" s="44"/>
      <c r="V410" s="44"/>
      <c r="W410" s="44"/>
      <c r="X410" s="44"/>
      <c r="Y410" s="44"/>
      <c r="Z410" s="44"/>
    </row>
    <row r="411">
      <c r="A411" s="63"/>
      <c r="B411" s="44"/>
      <c r="C411" s="44"/>
      <c r="D411" s="44"/>
      <c r="E411" s="44"/>
      <c r="F411" s="44"/>
      <c r="G411" s="44"/>
      <c r="H411" s="44"/>
      <c r="I411" s="44"/>
      <c r="J411" s="44"/>
      <c r="K411" s="44"/>
      <c r="L411" s="44"/>
      <c r="M411" s="44"/>
      <c r="N411" s="44"/>
      <c r="O411" s="44"/>
      <c r="P411" s="44"/>
      <c r="Q411" s="44"/>
      <c r="R411" s="44"/>
      <c r="S411" s="44"/>
      <c r="T411" s="44"/>
      <c r="U411" s="44"/>
      <c r="V411" s="44"/>
      <c r="W411" s="44"/>
      <c r="X411" s="44"/>
      <c r="Y411" s="44"/>
      <c r="Z411" s="44"/>
    </row>
    <row r="412">
      <c r="A412" s="63"/>
      <c r="B412" s="44"/>
      <c r="C412" s="44"/>
      <c r="D412" s="44"/>
      <c r="E412" s="44"/>
      <c r="F412" s="44"/>
      <c r="G412" s="44"/>
      <c r="H412" s="44"/>
      <c r="I412" s="44"/>
      <c r="J412" s="44"/>
      <c r="K412" s="44"/>
      <c r="L412" s="44"/>
      <c r="M412" s="44"/>
      <c r="N412" s="44"/>
      <c r="O412" s="44"/>
      <c r="P412" s="44"/>
      <c r="Q412" s="44"/>
      <c r="R412" s="44"/>
      <c r="S412" s="44"/>
      <c r="T412" s="44"/>
      <c r="U412" s="44"/>
      <c r="V412" s="44"/>
      <c r="W412" s="44"/>
      <c r="X412" s="44"/>
      <c r="Y412" s="44"/>
      <c r="Z412" s="44"/>
    </row>
    <row r="413">
      <c r="A413" s="63"/>
      <c r="B413" s="44"/>
      <c r="C413" s="44"/>
      <c r="D413" s="44"/>
      <c r="E413" s="44"/>
      <c r="F413" s="44"/>
      <c r="G413" s="44"/>
      <c r="H413" s="44"/>
      <c r="I413" s="44"/>
      <c r="J413" s="44"/>
      <c r="K413" s="44"/>
      <c r="L413" s="44"/>
      <c r="M413" s="44"/>
      <c r="N413" s="44"/>
      <c r="O413" s="44"/>
      <c r="P413" s="44"/>
      <c r="Q413" s="44"/>
      <c r="R413" s="44"/>
      <c r="S413" s="44"/>
      <c r="T413" s="44"/>
      <c r="U413" s="44"/>
      <c r="V413" s="44"/>
      <c r="W413" s="44"/>
      <c r="X413" s="44"/>
      <c r="Y413" s="44"/>
      <c r="Z413" s="44"/>
    </row>
    <row r="414">
      <c r="A414" s="63"/>
      <c r="B414" s="44"/>
      <c r="C414" s="44"/>
      <c r="D414" s="44"/>
      <c r="E414" s="44"/>
      <c r="F414" s="44"/>
      <c r="G414" s="44"/>
      <c r="H414" s="44"/>
      <c r="I414" s="44"/>
      <c r="J414" s="44"/>
      <c r="K414" s="44"/>
      <c r="L414" s="44"/>
      <c r="M414" s="44"/>
      <c r="N414" s="44"/>
      <c r="O414" s="44"/>
      <c r="P414" s="44"/>
      <c r="Q414" s="44"/>
      <c r="R414" s="44"/>
      <c r="S414" s="44"/>
      <c r="T414" s="44"/>
      <c r="U414" s="44"/>
      <c r="V414" s="44"/>
      <c r="W414" s="44"/>
      <c r="X414" s="44"/>
      <c r="Y414" s="44"/>
      <c r="Z414" s="44"/>
    </row>
    <row r="415">
      <c r="A415" s="63"/>
      <c r="B415" s="44"/>
      <c r="C415" s="44"/>
      <c r="D415" s="44"/>
      <c r="E415" s="44"/>
      <c r="F415" s="44"/>
      <c r="G415" s="44"/>
      <c r="H415" s="44"/>
      <c r="I415" s="44"/>
      <c r="J415" s="44"/>
      <c r="K415" s="44"/>
      <c r="L415" s="44"/>
      <c r="M415" s="44"/>
      <c r="N415" s="44"/>
      <c r="O415" s="44"/>
      <c r="P415" s="44"/>
      <c r="Q415" s="44"/>
      <c r="R415" s="44"/>
      <c r="S415" s="44"/>
      <c r="T415" s="44"/>
      <c r="U415" s="44"/>
      <c r="V415" s="44"/>
      <c r="W415" s="44"/>
      <c r="X415" s="44"/>
      <c r="Y415" s="44"/>
      <c r="Z415" s="44"/>
    </row>
    <row r="416">
      <c r="A416" s="63"/>
      <c r="B416" s="44"/>
      <c r="C416" s="44"/>
      <c r="D416" s="44"/>
      <c r="E416" s="44"/>
      <c r="F416" s="44"/>
      <c r="G416" s="44"/>
      <c r="H416" s="44"/>
      <c r="I416" s="44"/>
      <c r="J416" s="44"/>
      <c r="K416" s="44"/>
      <c r="L416" s="44"/>
      <c r="M416" s="44"/>
      <c r="N416" s="44"/>
      <c r="O416" s="44"/>
      <c r="P416" s="44"/>
      <c r="Q416" s="44"/>
      <c r="R416" s="44"/>
      <c r="S416" s="44"/>
      <c r="T416" s="44"/>
      <c r="U416" s="44"/>
      <c r="V416" s="44"/>
      <c r="W416" s="44"/>
      <c r="X416" s="44"/>
      <c r="Y416" s="44"/>
      <c r="Z416" s="44"/>
    </row>
    <row r="417">
      <c r="A417" s="63"/>
      <c r="B417" s="44"/>
      <c r="C417" s="44"/>
      <c r="D417" s="44"/>
      <c r="E417" s="44"/>
      <c r="F417" s="44"/>
      <c r="G417" s="44"/>
      <c r="H417" s="44"/>
      <c r="I417" s="44"/>
      <c r="J417" s="44"/>
      <c r="K417" s="44"/>
      <c r="L417" s="44"/>
      <c r="M417" s="44"/>
      <c r="N417" s="44"/>
      <c r="O417" s="44"/>
      <c r="P417" s="44"/>
      <c r="Q417" s="44"/>
      <c r="R417" s="44"/>
      <c r="S417" s="44"/>
      <c r="T417" s="44"/>
      <c r="U417" s="44"/>
      <c r="V417" s="44"/>
      <c r="W417" s="44"/>
      <c r="X417" s="44"/>
      <c r="Y417" s="44"/>
      <c r="Z417" s="44"/>
    </row>
    <row r="418">
      <c r="A418" s="63"/>
      <c r="B418" s="44"/>
      <c r="C418" s="44"/>
      <c r="D418" s="44"/>
      <c r="E418" s="44"/>
      <c r="F418" s="44"/>
      <c r="G418" s="44"/>
      <c r="H418" s="44"/>
      <c r="I418" s="44"/>
      <c r="J418" s="44"/>
      <c r="K418" s="44"/>
      <c r="L418" s="44"/>
      <c r="M418" s="44"/>
      <c r="N418" s="44"/>
      <c r="O418" s="44"/>
      <c r="P418" s="44"/>
      <c r="Q418" s="44"/>
      <c r="R418" s="44"/>
      <c r="S418" s="44"/>
      <c r="T418" s="44"/>
      <c r="U418" s="44"/>
      <c r="V418" s="44"/>
      <c r="W418" s="44"/>
      <c r="X418" s="44"/>
      <c r="Y418" s="44"/>
      <c r="Z418" s="44"/>
    </row>
    <row r="419">
      <c r="A419" s="63"/>
      <c r="B419" s="44"/>
      <c r="C419" s="44"/>
      <c r="D419" s="44"/>
      <c r="E419" s="44"/>
      <c r="F419" s="44"/>
      <c r="G419" s="44"/>
      <c r="H419" s="44"/>
      <c r="I419" s="44"/>
      <c r="J419" s="44"/>
      <c r="K419" s="44"/>
      <c r="L419" s="44"/>
      <c r="M419" s="44"/>
      <c r="N419" s="44"/>
      <c r="O419" s="44"/>
      <c r="P419" s="44"/>
      <c r="Q419" s="44"/>
      <c r="R419" s="44"/>
      <c r="S419" s="44"/>
      <c r="T419" s="44"/>
      <c r="U419" s="44"/>
      <c r="V419" s="44"/>
      <c r="W419" s="44"/>
      <c r="X419" s="44"/>
      <c r="Y419" s="44"/>
      <c r="Z419" s="44"/>
    </row>
    <row r="420">
      <c r="A420" s="63"/>
      <c r="B420" s="44"/>
      <c r="C420" s="44"/>
      <c r="D420" s="44"/>
      <c r="E420" s="44"/>
      <c r="F420" s="44"/>
      <c r="G420" s="44"/>
      <c r="H420" s="44"/>
      <c r="I420" s="44"/>
      <c r="J420" s="44"/>
      <c r="K420" s="44"/>
      <c r="L420" s="44"/>
      <c r="M420" s="44"/>
      <c r="N420" s="44"/>
      <c r="O420" s="44"/>
      <c r="P420" s="44"/>
      <c r="Q420" s="44"/>
      <c r="R420" s="44"/>
      <c r="S420" s="44"/>
      <c r="T420" s="44"/>
      <c r="U420" s="44"/>
      <c r="V420" s="44"/>
      <c r="W420" s="44"/>
      <c r="X420" s="44"/>
      <c r="Y420" s="44"/>
      <c r="Z420" s="44"/>
    </row>
    <row r="421">
      <c r="A421" s="63"/>
      <c r="B421" s="44"/>
      <c r="C421" s="44"/>
      <c r="D421" s="44"/>
      <c r="E421" s="44"/>
      <c r="F421" s="44"/>
      <c r="G421" s="44"/>
      <c r="H421" s="44"/>
      <c r="I421" s="44"/>
      <c r="J421" s="44"/>
      <c r="K421" s="44"/>
      <c r="L421" s="44"/>
      <c r="M421" s="44"/>
      <c r="N421" s="44"/>
      <c r="O421" s="44"/>
      <c r="P421" s="44"/>
      <c r="Q421" s="44"/>
      <c r="R421" s="44"/>
      <c r="S421" s="44"/>
      <c r="T421" s="44"/>
      <c r="U421" s="44"/>
      <c r="V421" s="44"/>
      <c r="W421" s="44"/>
      <c r="X421" s="44"/>
      <c r="Y421" s="44"/>
      <c r="Z421" s="44"/>
    </row>
    <row r="422">
      <c r="A422" s="63"/>
      <c r="B422" s="44"/>
      <c r="C422" s="44"/>
      <c r="D422" s="44"/>
      <c r="E422" s="44"/>
      <c r="F422" s="44"/>
      <c r="G422" s="44"/>
      <c r="H422" s="44"/>
      <c r="I422" s="44"/>
      <c r="J422" s="44"/>
      <c r="K422" s="44"/>
      <c r="L422" s="44"/>
      <c r="M422" s="44"/>
      <c r="N422" s="44"/>
      <c r="O422" s="44"/>
      <c r="P422" s="44"/>
      <c r="Q422" s="44"/>
      <c r="R422" s="44"/>
      <c r="S422" s="44"/>
      <c r="T422" s="44"/>
      <c r="U422" s="44"/>
      <c r="V422" s="44"/>
      <c r="W422" s="44"/>
      <c r="X422" s="44"/>
      <c r="Y422" s="44"/>
      <c r="Z422" s="44"/>
    </row>
    <row r="423">
      <c r="A423" s="63"/>
      <c r="B423" s="44"/>
      <c r="C423" s="44"/>
      <c r="D423" s="44"/>
      <c r="E423" s="44"/>
      <c r="F423" s="44"/>
      <c r="G423" s="44"/>
      <c r="H423" s="44"/>
      <c r="I423" s="44"/>
      <c r="J423" s="44"/>
      <c r="K423" s="44"/>
      <c r="L423" s="44"/>
      <c r="M423" s="44"/>
      <c r="N423" s="44"/>
      <c r="O423" s="44"/>
      <c r="P423" s="44"/>
      <c r="Q423" s="44"/>
      <c r="R423" s="44"/>
      <c r="S423" s="44"/>
      <c r="T423" s="44"/>
      <c r="U423" s="44"/>
      <c r="V423" s="44"/>
      <c r="W423" s="44"/>
      <c r="X423" s="44"/>
      <c r="Y423" s="44"/>
      <c r="Z423" s="44"/>
    </row>
    <row r="424">
      <c r="A424" s="63"/>
      <c r="B424" s="44"/>
      <c r="C424" s="44"/>
      <c r="D424" s="44"/>
      <c r="E424" s="44"/>
      <c r="F424" s="44"/>
      <c r="G424" s="44"/>
      <c r="H424" s="44"/>
      <c r="I424" s="44"/>
      <c r="J424" s="44"/>
      <c r="K424" s="44"/>
      <c r="L424" s="44"/>
      <c r="M424" s="44"/>
      <c r="N424" s="44"/>
      <c r="O424" s="44"/>
      <c r="P424" s="44"/>
      <c r="Q424" s="44"/>
      <c r="R424" s="44"/>
      <c r="S424" s="44"/>
      <c r="T424" s="44"/>
      <c r="U424" s="44"/>
      <c r="V424" s="44"/>
      <c r="W424" s="44"/>
      <c r="X424" s="44"/>
      <c r="Y424" s="44"/>
      <c r="Z424" s="44"/>
    </row>
    <row r="425">
      <c r="A425" s="63"/>
      <c r="B425" s="44"/>
      <c r="C425" s="44"/>
      <c r="D425" s="44"/>
      <c r="E425" s="44"/>
      <c r="F425" s="44"/>
      <c r="G425" s="44"/>
      <c r="H425" s="44"/>
      <c r="I425" s="44"/>
      <c r="J425" s="44"/>
      <c r="K425" s="44"/>
      <c r="L425" s="44"/>
      <c r="M425" s="44"/>
      <c r="N425" s="44"/>
      <c r="O425" s="44"/>
      <c r="P425" s="44"/>
      <c r="Q425" s="44"/>
      <c r="R425" s="44"/>
      <c r="S425" s="44"/>
      <c r="T425" s="44"/>
      <c r="U425" s="44"/>
      <c r="V425" s="44"/>
      <c r="W425" s="44"/>
      <c r="X425" s="44"/>
      <c r="Y425" s="44"/>
      <c r="Z425" s="44"/>
    </row>
    <row r="426">
      <c r="A426" s="63"/>
      <c r="B426" s="44"/>
      <c r="C426" s="44"/>
      <c r="D426" s="44"/>
      <c r="E426" s="44"/>
      <c r="F426" s="44"/>
      <c r="G426" s="44"/>
      <c r="H426" s="44"/>
      <c r="I426" s="44"/>
      <c r="J426" s="44"/>
      <c r="K426" s="44"/>
      <c r="L426" s="44"/>
      <c r="M426" s="44"/>
      <c r="N426" s="44"/>
      <c r="O426" s="44"/>
      <c r="P426" s="44"/>
      <c r="Q426" s="44"/>
      <c r="R426" s="44"/>
      <c r="S426" s="44"/>
      <c r="T426" s="44"/>
      <c r="U426" s="44"/>
      <c r="V426" s="44"/>
      <c r="W426" s="44"/>
      <c r="X426" s="44"/>
      <c r="Y426" s="44"/>
      <c r="Z426" s="44"/>
    </row>
    <row r="427">
      <c r="A427" s="63"/>
      <c r="B427" s="44"/>
      <c r="C427" s="44"/>
      <c r="D427" s="44"/>
      <c r="E427" s="44"/>
      <c r="F427" s="44"/>
      <c r="G427" s="44"/>
      <c r="H427" s="44"/>
      <c r="I427" s="44"/>
      <c r="J427" s="44"/>
      <c r="K427" s="44"/>
      <c r="L427" s="44"/>
      <c r="M427" s="44"/>
      <c r="N427" s="44"/>
      <c r="O427" s="44"/>
      <c r="P427" s="44"/>
      <c r="Q427" s="44"/>
      <c r="R427" s="44"/>
      <c r="S427" s="44"/>
      <c r="T427" s="44"/>
      <c r="U427" s="44"/>
      <c r="V427" s="44"/>
      <c r="W427" s="44"/>
      <c r="X427" s="44"/>
      <c r="Y427" s="44"/>
      <c r="Z427" s="44"/>
    </row>
    <row r="428">
      <c r="A428" s="63"/>
      <c r="B428" s="44"/>
      <c r="C428" s="44"/>
      <c r="D428" s="44"/>
      <c r="E428" s="44"/>
      <c r="F428" s="44"/>
      <c r="G428" s="44"/>
      <c r="H428" s="44"/>
      <c r="I428" s="44"/>
      <c r="J428" s="44"/>
      <c r="K428" s="44"/>
      <c r="L428" s="44"/>
      <c r="M428" s="44"/>
      <c r="N428" s="44"/>
      <c r="O428" s="44"/>
      <c r="P428" s="44"/>
      <c r="Q428" s="44"/>
      <c r="R428" s="44"/>
      <c r="S428" s="44"/>
      <c r="T428" s="44"/>
      <c r="U428" s="44"/>
      <c r="V428" s="44"/>
      <c r="W428" s="44"/>
      <c r="X428" s="44"/>
      <c r="Y428" s="44"/>
      <c r="Z428" s="44"/>
    </row>
    <row r="429">
      <c r="A429" s="63"/>
      <c r="B429" s="44"/>
      <c r="C429" s="44"/>
      <c r="D429" s="44"/>
      <c r="E429" s="44"/>
      <c r="F429" s="44"/>
      <c r="G429" s="44"/>
      <c r="H429" s="44"/>
      <c r="I429" s="44"/>
      <c r="J429" s="44"/>
      <c r="K429" s="44"/>
      <c r="L429" s="44"/>
      <c r="M429" s="44"/>
      <c r="N429" s="44"/>
      <c r="O429" s="44"/>
      <c r="P429" s="44"/>
      <c r="Q429" s="44"/>
      <c r="R429" s="44"/>
      <c r="S429" s="44"/>
      <c r="T429" s="44"/>
      <c r="U429" s="44"/>
      <c r="V429" s="44"/>
      <c r="W429" s="44"/>
      <c r="X429" s="44"/>
      <c r="Y429" s="44"/>
      <c r="Z429" s="44"/>
    </row>
    <row r="430">
      <c r="A430" s="63"/>
      <c r="B430" s="44"/>
      <c r="C430" s="44"/>
      <c r="D430" s="44"/>
      <c r="E430" s="44"/>
      <c r="F430" s="44"/>
      <c r="G430" s="44"/>
      <c r="H430" s="44"/>
      <c r="I430" s="44"/>
      <c r="J430" s="44"/>
      <c r="K430" s="44"/>
      <c r="L430" s="44"/>
      <c r="M430" s="44"/>
      <c r="N430" s="44"/>
      <c r="O430" s="44"/>
      <c r="P430" s="44"/>
      <c r="Q430" s="44"/>
      <c r="R430" s="44"/>
      <c r="S430" s="44"/>
      <c r="T430" s="44"/>
      <c r="U430" s="44"/>
      <c r="V430" s="44"/>
      <c r="W430" s="44"/>
      <c r="X430" s="44"/>
      <c r="Y430" s="44"/>
      <c r="Z430" s="44"/>
    </row>
    <row r="431">
      <c r="A431" s="63"/>
      <c r="B431" s="44"/>
      <c r="C431" s="44"/>
      <c r="D431" s="44"/>
      <c r="E431" s="44"/>
      <c r="F431" s="44"/>
      <c r="G431" s="44"/>
      <c r="H431" s="44"/>
      <c r="I431" s="44"/>
      <c r="J431" s="44"/>
      <c r="K431" s="44"/>
      <c r="L431" s="44"/>
      <c r="M431" s="44"/>
      <c r="N431" s="44"/>
      <c r="O431" s="44"/>
      <c r="P431" s="44"/>
      <c r="Q431" s="44"/>
      <c r="R431" s="44"/>
      <c r="S431" s="44"/>
      <c r="T431" s="44"/>
      <c r="U431" s="44"/>
      <c r="V431" s="44"/>
      <c r="W431" s="44"/>
      <c r="X431" s="44"/>
      <c r="Y431" s="44"/>
      <c r="Z431" s="44"/>
    </row>
    <row r="432">
      <c r="A432" s="63"/>
      <c r="B432" s="44"/>
      <c r="C432" s="44"/>
      <c r="D432" s="44"/>
      <c r="E432" s="44"/>
      <c r="F432" s="44"/>
      <c r="G432" s="44"/>
      <c r="H432" s="44"/>
      <c r="I432" s="44"/>
      <c r="J432" s="44"/>
      <c r="K432" s="44"/>
      <c r="L432" s="44"/>
      <c r="M432" s="44"/>
      <c r="N432" s="44"/>
      <c r="O432" s="44"/>
      <c r="P432" s="44"/>
      <c r="Q432" s="44"/>
      <c r="R432" s="44"/>
      <c r="S432" s="44"/>
      <c r="T432" s="44"/>
      <c r="U432" s="44"/>
      <c r="V432" s="44"/>
      <c r="W432" s="44"/>
      <c r="X432" s="44"/>
      <c r="Y432" s="44"/>
      <c r="Z432" s="44"/>
    </row>
    <row r="433">
      <c r="A433" s="63"/>
      <c r="B433" s="44"/>
      <c r="C433" s="44"/>
      <c r="D433" s="44"/>
      <c r="E433" s="44"/>
      <c r="F433" s="44"/>
      <c r="G433" s="44"/>
      <c r="H433" s="44"/>
      <c r="I433" s="44"/>
      <c r="J433" s="44"/>
      <c r="K433" s="44"/>
      <c r="L433" s="44"/>
      <c r="M433" s="44"/>
      <c r="N433" s="44"/>
      <c r="O433" s="44"/>
      <c r="P433" s="44"/>
      <c r="Q433" s="44"/>
      <c r="R433" s="44"/>
      <c r="S433" s="44"/>
      <c r="T433" s="44"/>
      <c r="U433" s="44"/>
      <c r="V433" s="44"/>
      <c r="W433" s="44"/>
      <c r="X433" s="44"/>
      <c r="Y433" s="44"/>
      <c r="Z433" s="44"/>
    </row>
    <row r="434">
      <c r="A434" s="63"/>
      <c r="B434" s="44"/>
      <c r="C434" s="44"/>
      <c r="D434" s="44"/>
      <c r="E434" s="44"/>
      <c r="F434" s="44"/>
      <c r="G434" s="44"/>
      <c r="H434" s="44"/>
      <c r="I434" s="44"/>
      <c r="J434" s="44"/>
      <c r="K434" s="44"/>
      <c r="L434" s="44"/>
      <c r="M434" s="44"/>
      <c r="N434" s="44"/>
      <c r="O434" s="44"/>
      <c r="P434" s="44"/>
      <c r="Q434" s="44"/>
      <c r="R434" s="44"/>
      <c r="S434" s="44"/>
      <c r="T434" s="44"/>
      <c r="U434" s="44"/>
      <c r="V434" s="44"/>
      <c r="W434" s="44"/>
      <c r="X434" s="44"/>
      <c r="Y434" s="44"/>
      <c r="Z434" s="44"/>
    </row>
    <row r="435">
      <c r="A435" s="63"/>
      <c r="B435" s="44"/>
      <c r="C435" s="44"/>
      <c r="D435" s="44"/>
      <c r="E435" s="44"/>
      <c r="F435" s="44"/>
      <c r="G435" s="44"/>
      <c r="H435" s="44"/>
      <c r="I435" s="44"/>
      <c r="J435" s="44"/>
      <c r="K435" s="44"/>
      <c r="L435" s="44"/>
      <c r="M435" s="44"/>
      <c r="N435" s="44"/>
      <c r="O435" s="44"/>
      <c r="P435" s="44"/>
      <c r="Q435" s="44"/>
      <c r="R435" s="44"/>
      <c r="S435" s="44"/>
      <c r="T435" s="44"/>
      <c r="U435" s="44"/>
      <c r="V435" s="44"/>
      <c r="W435" s="44"/>
      <c r="X435" s="44"/>
      <c r="Y435" s="44"/>
      <c r="Z435" s="44"/>
    </row>
    <row r="436">
      <c r="A436" s="63"/>
      <c r="B436" s="44"/>
      <c r="C436" s="44"/>
      <c r="D436" s="44"/>
      <c r="E436" s="44"/>
      <c r="F436" s="44"/>
      <c r="G436" s="44"/>
      <c r="H436" s="44"/>
      <c r="I436" s="44"/>
      <c r="J436" s="44"/>
      <c r="K436" s="44"/>
      <c r="L436" s="44"/>
      <c r="M436" s="44"/>
      <c r="N436" s="44"/>
      <c r="O436" s="44"/>
      <c r="P436" s="44"/>
      <c r="Q436" s="44"/>
      <c r="R436" s="44"/>
      <c r="S436" s="44"/>
      <c r="T436" s="44"/>
      <c r="U436" s="44"/>
      <c r="V436" s="44"/>
      <c r="W436" s="44"/>
      <c r="X436" s="44"/>
      <c r="Y436" s="44"/>
      <c r="Z436" s="44"/>
    </row>
    <row r="437">
      <c r="A437" s="63"/>
      <c r="B437" s="44"/>
      <c r="C437" s="44"/>
      <c r="D437" s="44"/>
      <c r="E437" s="44"/>
      <c r="F437" s="44"/>
      <c r="G437" s="44"/>
      <c r="H437" s="44"/>
      <c r="I437" s="44"/>
      <c r="J437" s="44"/>
      <c r="K437" s="44"/>
      <c r="L437" s="44"/>
      <c r="M437" s="44"/>
      <c r="N437" s="44"/>
      <c r="O437" s="44"/>
      <c r="P437" s="44"/>
      <c r="Q437" s="44"/>
      <c r="R437" s="44"/>
      <c r="S437" s="44"/>
      <c r="T437" s="44"/>
      <c r="U437" s="44"/>
      <c r="V437" s="44"/>
      <c r="W437" s="44"/>
      <c r="X437" s="44"/>
      <c r="Y437" s="44"/>
      <c r="Z437" s="44"/>
    </row>
    <row r="438">
      <c r="A438" s="63"/>
      <c r="B438" s="44"/>
      <c r="C438" s="44"/>
      <c r="D438" s="44"/>
      <c r="E438" s="44"/>
      <c r="F438" s="44"/>
      <c r="G438" s="44"/>
      <c r="H438" s="44"/>
      <c r="I438" s="44"/>
      <c r="J438" s="44"/>
      <c r="K438" s="44"/>
      <c r="L438" s="44"/>
      <c r="M438" s="44"/>
      <c r="N438" s="44"/>
      <c r="O438" s="44"/>
      <c r="P438" s="44"/>
      <c r="Q438" s="44"/>
      <c r="R438" s="44"/>
      <c r="S438" s="44"/>
      <c r="T438" s="44"/>
      <c r="U438" s="44"/>
      <c r="V438" s="44"/>
      <c r="W438" s="44"/>
      <c r="X438" s="44"/>
      <c r="Y438" s="44"/>
      <c r="Z438" s="44"/>
    </row>
    <row r="439">
      <c r="A439" s="63"/>
      <c r="B439" s="44"/>
      <c r="C439" s="44"/>
      <c r="D439" s="44"/>
      <c r="E439" s="44"/>
      <c r="F439" s="44"/>
      <c r="G439" s="44"/>
      <c r="H439" s="44"/>
      <c r="I439" s="44"/>
      <c r="J439" s="44"/>
      <c r="K439" s="44"/>
      <c r="L439" s="44"/>
      <c r="M439" s="44"/>
      <c r="N439" s="44"/>
      <c r="O439" s="44"/>
      <c r="P439" s="44"/>
      <c r="Q439" s="44"/>
      <c r="R439" s="44"/>
      <c r="S439" s="44"/>
      <c r="T439" s="44"/>
      <c r="U439" s="44"/>
      <c r="V439" s="44"/>
      <c r="W439" s="44"/>
      <c r="X439" s="44"/>
      <c r="Y439" s="44"/>
      <c r="Z439" s="44"/>
    </row>
    <row r="440">
      <c r="A440" s="63"/>
      <c r="B440" s="44"/>
      <c r="C440" s="44"/>
      <c r="D440" s="44"/>
      <c r="E440" s="44"/>
      <c r="F440" s="44"/>
      <c r="G440" s="44"/>
      <c r="H440" s="44"/>
      <c r="I440" s="44"/>
      <c r="J440" s="44"/>
      <c r="K440" s="44"/>
      <c r="L440" s="44"/>
      <c r="M440" s="44"/>
      <c r="N440" s="44"/>
      <c r="O440" s="44"/>
      <c r="P440" s="44"/>
      <c r="Q440" s="44"/>
      <c r="R440" s="44"/>
      <c r="S440" s="44"/>
      <c r="T440" s="44"/>
      <c r="U440" s="44"/>
      <c r="V440" s="44"/>
      <c r="W440" s="44"/>
      <c r="X440" s="44"/>
      <c r="Y440" s="44"/>
      <c r="Z440" s="44"/>
    </row>
    <row r="441">
      <c r="A441" s="63"/>
      <c r="B441" s="44"/>
      <c r="C441" s="44"/>
      <c r="D441" s="44"/>
      <c r="E441" s="44"/>
      <c r="F441" s="44"/>
      <c r="G441" s="44"/>
      <c r="H441" s="44"/>
      <c r="I441" s="44"/>
      <c r="J441" s="44"/>
      <c r="K441" s="44"/>
      <c r="L441" s="44"/>
      <c r="M441" s="44"/>
      <c r="N441" s="44"/>
      <c r="O441" s="44"/>
      <c r="P441" s="44"/>
      <c r="Q441" s="44"/>
      <c r="R441" s="44"/>
      <c r="S441" s="44"/>
      <c r="T441" s="44"/>
      <c r="U441" s="44"/>
      <c r="V441" s="44"/>
      <c r="W441" s="44"/>
      <c r="X441" s="44"/>
      <c r="Y441" s="44"/>
      <c r="Z441" s="44"/>
    </row>
    <row r="442">
      <c r="A442" s="63"/>
      <c r="B442" s="44"/>
      <c r="C442" s="44"/>
      <c r="D442" s="44"/>
      <c r="E442" s="44"/>
      <c r="F442" s="44"/>
      <c r="G442" s="44"/>
      <c r="H442" s="44"/>
      <c r="I442" s="44"/>
      <c r="J442" s="44"/>
      <c r="K442" s="44"/>
      <c r="L442" s="44"/>
      <c r="M442" s="44"/>
      <c r="N442" s="44"/>
      <c r="O442" s="44"/>
      <c r="P442" s="44"/>
      <c r="Q442" s="44"/>
      <c r="R442" s="44"/>
      <c r="S442" s="44"/>
      <c r="T442" s="44"/>
      <c r="U442" s="44"/>
      <c r="V442" s="44"/>
      <c r="W442" s="44"/>
      <c r="X442" s="44"/>
      <c r="Y442" s="44"/>
      <c r="Z442" s="44"/>
    </row>
    <row r="443">
      <c r="A443" s="63"/>
      <c r="B443" s="44"/>
      <c r="C443" s="44"/>
      <c r="D443" s="44"/>
      <c r="E443" s="44"/>
      <c r="F443" s="44"/>
      <c r="G443" s="44"/>
      <c r="H443" s="44"/>
      <c r="I443" s="44"/>
      <c r="J443" s="44"/>
      <c r="K443" s="44"/>
      <c r="L443" s="44"/>
      <c r="M443" s="44"/>
      <c r="N443" s="44"/>
      <c r="O443" s="44"/>
      <c r="P443" s="44"/>
      <c r="Q443" s="44"/>
      <c r="R443" s="44"/>
      <c r="S443" s="44"/>
      <c r="T443" s="44"/>
      <c r="U443" s="44"/>
      <c r="V443" s="44"/>
      <c r="W443" s="44"/>
      <c r="X443" s="44"/>
      <c r="Y443" s="44"/>
      <c r="Z443" s="44"/>
    </row>
    <row r="444">
      <c r="A444" s="63"/>
      <c r="B444" s="44"/>
      <c r="C444" s="44"/>
      <c r="D444" s="44"/>
      <c r="E444" s="44"/>
      <c r="F444" s="44"/>
      <c r="G444" s="44"/>
      <c r="H444" s="44"/>
      <c r="I444" s="44"/>
      <c r="J444" s="44"/>
      <c r="K444" s="44"/>
      <c r="L444" s="44"/>
      <c r="M444" s="44"/>
      <c r="N444" s="44"/>
      <c r="O444" s="44"/>
      <c r="P444" s="44"/>
      <c r="Q444" s="44"/>
      <c r="R444" s="44"/>
      <c r="S444" s="44"/>
      <c r="T444" s="44"/>
      <c r="U444" s="44"/>
      <c r="V444" s="44"/>
      <c r="W444" s="44"/>
      <c r="X444" s="44"/>
      <c r="Y444" s="44"/>
      <c r="Z444" s="44"/>
    </row>
    <row r="445">
      <c r="A445" s="63"/>
      <c r="B445" s="44"/>
      <c r="C445" s="44"/>
      <c r="D445" s="44"/>
      <c r="E445" s="44"/>
      <c r="F445" s="44"/>
      <c r="G445" s="44"/>
      <c r="H445" s="44"/>
      <c r="I445" s="44"/>
      <c r="J445" s="44"/>
      <c r="K445" s="44"/>
      <c r="L445" s="44"/>
      <c r="M445" s="44"/>
      <c r="N445" s="44"/>
      <c r="O445" s="44"/>
      <c r="P445" s="44"/>
      <c r="Q445" s="44"/>
      <c r="R445" s="44"/>
      <c r="S445" s="44"/>
      <c r="T445" s="44"/>
      <c r="U445" s="44"/>
      <c r="V445" s="44"/>
      <c r="W445" s="44"/>
      <c r="X445" s="44"/>
      <c r="Y445" s="44"/>
      <c r="Z445" s="44"/>
    </row>
    <row r="446">
      <c r="A446" s="63"/>
      <c r="B446" s="44"/>
      <c r="C446" s="44"/>
      <c r="D446" s="44"/>
      <c r="E446" s="44"/>
      <c r="F446" s="44"/>
      <c r="G446" s="44"/>
      <c r="H446" s="44"/>
      <c r="I446" s="44"/>
      <c r="J446" s="44"/>
      <c r="K446" s="44"/>
      <c r="L446" s="44"/>
      <c r="M446" s="44"/>
      <c r="N446" s="44"/>
      <c r="O446" s="44"/>
      <c r="P446" s="44"/>
      <c r="Q446" s="44"/>
      <c r="R446" s="44"/>
      <c r="S446" s="44"/>
      <c r="T446" s="44"/>
      <c r="U446" s="44"/>
      <c r="V446" s="44"/>
      <c r="W446" s="44"/>
      <c r="X446" s="44"/>
      <c r="Y446" s="44"/>
      <c r="Z446" s="44"/>
    </row>
    <row r="447">
      <c r="A447" s="63"/>
      <c r="B447" s="44"/>
      <c r="C447" s="44"/>
      <c r="D447" s="44"/>
      <c r="E447" s="44"/>
      <c r="F447" s="44"/>
      <c r="G447" s="44"/>
      <c r="H447" s="44"/>
      <c r="I447" s="44"/>
      <c r="J447" s="44"/>
      <c r="K447" s="44"/>
      <c r="L447" s="44"/>
      <c r="M447" s="44"/>
      <c r="N447" s="44"/>
      <c r="O447" s="44"/>
      <c r="P447" s="44"/>
      <c r="Q447" s="44"/>
      <c r="R447" s="44"/>
      <c r="S447" s="44"/>
      <c r="T447" s="44"/>
      <c r="U447" s="44"/>
      <c r="V447" s="44"/>
      <c r="W447" s="44"/>
      <c r="X447" s="44"/>
      <c r="Y447" s="44"/>
      <c r="Z447" s="44"/>
    </row>
    <row r="448">
      <c r="A448" s="63"/>
      <c r="B448" s="44"/>
      <c r="C448" s="44"/>
      <c r="D448" s="44"/>
      <c r="E448" s="44"/>
      <c r="F448" s="44"/>
      <c r="G448" s="44"/>
      <c r="H448" s="44"/>
      <c r="I448" s="44"/>
      <c r="J448" s="44"/>
      <c r="K448" s="44"/>
      <c r="L448" s="44"/>
      <c r="M448" s="44"/>
      <c r="N448" s="44"/>
      <c r="O448" s="44"/>
      <c r="P448" s="44"/>
      <c r="Q448" s="44"/>
      <c r="R448" s="44"/>
      <c r="S448" s="44"/>
      <c r="T448" s="44"/>
      <c r="U448" s="44"/>
      <c r="V448" s="44"/>
      <c r="W448" s="44"/>
      <c r="X448" s="44"/>
      <c r="Y448" s="44"/>
      <c r="Z448" s="44"/>
    </row>
    <row r="449">
      <c r="A449" s="63"/>
      <c r="B449" s="44"/>
      <c r="C449" s="44"/>
      <c r="D449" s="44"/>
      <c r="E449" s="44"/>
      <c r="F449" s="44"/>
      <c r="G449" s="44"/>
      <c r="H449" s="44"/>
      <c r="I449" s="44"/>
      <c r="J449" s="44"/>
      <c r="K449" s="44"/>
      <c r="L449" s="44"/>
      <c r="M449" s="44"/>
      <c r="N449" s="44"/>
      <c r="O449" s="44"/>
      <c r="P449" s="44"/>
      <c r="Q449" s="44"/>
      <c r="R449" s="44"/>
      <c r="S449" s="44"/>
      <c r="T449" s="44"/>
      <c r="U449" s="44"/>
      <c r="V449" s="44"/>
      <c r="W449" s="44"/>
      <c r="X449" s="44"/>
      <c r="Y449" s="44"/>
      <c r="Z449" s="44"/>
    </row>
    <row r="450">
      <c r="A450" s="63"/>
      <c r="B450" s="44"/>
      <c r="C450" s="44"/>
      <c r="D450" s="44"/>
      <c r="E450" s="44"/>
      <c r="F450" s="44"/>
      <c r="G450" s="44"/>
      <c r="H450" s="44"/>
      <c r="I450" s="44"/>
      <c r="J450" s="44"/>
      <c r="K450" s="44"/>
      <c r="L450" s="44"/>
      <c r="M450" s="44"/>
      <c r="N450" s="44"/>
      <c r="O450" s="44"/>
      <c r="P450" s="44"/>
      <c r="Q450" s="44"/>
      <c r="R450" s="44"/>
      <c r="S450" s="44"/>
      <c r="T450" s="44"/>
      <c r="U450" s="44"/>
      <c r="V450" s="44"/>
      <c r="W450" s="44"/>
      <c r="X450" s="44"/>
      <c r="Y450" s="44"/>
      <c r="Z450" s="44"/>
    </row>
    <row r="451">
      <c r="A451" s="63"/>
      <c r="B451" s="44"/>
      <c r="C451" s="44"/>
      <c r="D451" s="44"/>
      <c r="E451" s="44"/>
      <c r="F451" s="44"/>
      <c r="G451" s="44"/>
      <c r="H451" s="44"/>
      <c r="I451" s="44"/>
      <c r="J451" s="44"/>
      <c r="K451" s="44"/>
      <c r="L451" s="44"/>
      <c r="M451" s="44"/>
      <c r="N451" s="44"/>
      <c r="O451" s="44"/>
      <c r="P451" s="44"/>
      <c r="Q451" s="44"/>
      <c r="R451" s="44"/>
      <c r="S451" s="44"/>
      <c r="T451" s="44"/>
      <c r="U451" s="44"/>
      <c r="V451" s="44"/>
      <c r="W451" s="44"/>
      <c r="X451" s="44"/>
      <c r="Y451" s="44"/>
      <c r="Z451" s="44"/>
    </row>
    <row r="452">
      <c r="A452" s="63"/>
      <c r="B452" s="44"/>
      <c r="C452" s="44"/>
      <c r="D452" s="44"/>
      <c r="E452" s="44"/>
      <c r="F452" s="44"/>
      <c r="G452" s="44"/>
      <c r="H452" s="44"/>
      <c r="I452" s="44"/>
      <c r="J452" s="44"/>
      <c r="K452" s="44"/>
      <c r="L452" s="44"/>
      <c r="M452" s="44"/>
      <c r="N452" s="44"/>
      <c r="O452" s="44"/>
      <c r="P452" s="44"/>
      <c r="Q452" s="44"/>
      <c r="R452" s="44"/>
      <c r="S452" s="44"/>
      <c r="T452" s="44"/>
      <c r="U452" s="44"/>
      <c r="V452" s="44"/>
      <c r="W452" s="44"/>
      <c r="X452" s="44"/>
      <c r="Y452" s="44"/>
      <c r="Z452" s="44"/>
    </row>
    <row r="453">
      <c r="A453" s="63"/>
      <c r="B453" s="44"/>
      <c r="C453" s="44"/>
      <c r="D453" s="44"/>
      <c r="E453" s="44"/>
      <c r="F453" s="44"/>
      <c r="G453" s="44"/>
      <c r="H453" s="44"/>
      <c r="I453" s="44"/>
      <c r="J453" s="44"/>
      <c r="K453" s="44"/>
      <c r="L453" s="44"/>
      <c r="M453" s="44"/>
      <c r="N453" s="44"/>
      <c r="O453" s="44"/>
      <c r="P453" s="44"/>
      <c r="Q453" s="44"/>
      <c r="R453" s="44"/>
      <c r="S453" s="44"/>
      <c r="T453" s="44"/>
      <c r="U453" s="44"/>
      <c r="V453" s="44"/>
      <c r="W453" s="44"/>
      <c r="X453" s="44"/>
      <c r="Y453" s="44"/>
      <c r="Z453" s="44"/>
    </row>
    <row r="454">
      <c r="A454" s="63"/>
      <c r="B454" s="44"/>
      <c r="C454" s="44"/>
      <c r="D454" s="44"/>
      <c r="E454" s="44"/>
      <c r="F454" s="44"/>
      <c r="G454" s="44"/>
      <c r="H454" s="44"/>
      <c r="I454" s="44"/>
      <c r="J454" s="44"/>
      <c r="K454" s="44"/>
      <c r="L454" s="44"/>
      <c r="M454" s="44"/>
      <c r="N454" s="44"/>
      <c r="O454" s="44"/>
      <c r="P454" s="44"/>
      <c r="Q454" s="44"/>
      <c r="R454" s="44"/>
      <c r="S454" s="44"/>
      <c r="T454" s="44"/>
      <c r="U454" s="44"/>
      <c r="V454" s="44"/>
      <c r="W454" s="44"/>
      <c r="X454" s="44"/>
      <c r="Y454" s="44"/>
      <c r="Z454" s="44"/>
    </row>
    <row r="455">
      <c r="A455" s="63"/>
      <c r="B455" s="44"/>
      <c r="C455" s="44"/>
      <c r="D455" s="44"/>
      <c r="E455" s="44"/>
      <c r="F455" s="44"/>
      <c r="G455" s="44"/>
      <c r="H455" s="44"/>
      <c r="I455" s="44"/>
      <c r="J455" s="44"/>
      <c r="K455" s="44"/>
      <c r="L455" s="44"/>
      <c r="M455" s="44"/>
      <c r="N455" s="44"/>
      <c r="O455" s="44"/>
      <c r="P455" s="44"/>
      <c r="Q455" s="44"/>
      <c r="R455" s="44"/>
      <c r="S455" s="44"/>
      <c r="T455" s="44"/>
      <c r="U455" s="44"/>
      <c r="V455" s="44"/>
      <c r="W455" s="44"/>
      <c r="X455" s="44"/>
      <c r="Y455" s="44"/>
      <c r="Z455" s="44"/>
    </row>
    <row r="456">
      <c r="A456" s="63"/>
      <c r="B456" s="44"/>
      <c r="C456" s="44"/>
      <c r="D456" s="44"/>
      <c r="E456" s="44"/>
      <c r="F456" s="44"/>
      <c r="G456" s="44"/>
      <c r="H456" s="44"/>
      <c r="I456" s="44"/>
      <c r="J456" s="44"/>
      <c r="K456" s="44"/>
      <c r="L456" s="44"/>
      <c r="M456" s="44"/>
      <c r="N456" s="44"/>
      <c r="O456" s="44"/>
      <c r="P456" s="44"/>
      <c r="Q456" s="44"/>
      <c r="R456" s="44"/>
      <c r="S456" s="44"/>
      <c r="T456" s="44"/>
      <c r="U456" s="44"/>
      <c r="V456" s="44"/>
      <c r="W456" s="44"/>
      <c r="X456" s="44"/>
      <c r="Y456" s="44"/>
      <c r="Z456" s="44"/>
    </row>
    <row r="457">
      <c r="A457" s="63"/>
      <c r="B457" s="44"/>
      <c r="C457" s="44"/>
      <c r="D457" s="44"/>
      <c r="E457" s="44"/>
      <c r="F457" s="44"/>
      <c r="G457" s="44"/>
      <c r="H457" s="44"/>
      <c r="I457" s="44"/>
      <c r="J457" s="44"/>
      <c r="K457" s="44"/>
      <c r="L457" s="44"/>
      <c r="M457" s="44"/>
      <c r="N457" s="44"/>
      <c r="O457" s="44"/>
      <c r="P457" s="44"/>
      <c r="Q457" s="44"/>
      <c r="R457" s="44"/>
      <c r="S457" s="44"/>
      <c r="T457" s="44"/>
      <c r="U457" s="44"/>
      <c r="V457" s="44"/>
      <c r="W457" s="44"/>
      <c r="X457" s="44"/>
      <c r="Y457" s="44"/>
      <c r="Z457" s="44"/>
    </row>
    <row r="458">
      <c r="A458" s="63"/>
      <c r="B458" s="44"/>
      <c r="C458" s="44"/>
      <c r="D458" s="44"/>
      <c r="E458" s="44"/>
      <c r="F458" s="44"/>
      <c r="G458" s="44"/>
      <c r="H458" s="44"/>
      <c r="I458" s="44"/>
      <c r="J458" s="44"/>
      <c r="K458" s="44"/>
      <c r="L458" s="44"/>
      <c r="M458" s="44"/>
      <c r="N458" s="44"/>
      <c r="O458" s="44"/>
      <c r="P458" s="44"/>
      <c r="Q458" s="44"/>
      <c r="R458" s="44"/>
      <c r="S458" s="44"/>
      <c r="T458" s="44"/>
      <c r="U458" s="44"/>
      <c r="V458" s="44"/>
      <c r="W458" s="44"/>
      <c r="X458" s="44"/>
      <c r="Y458" s="44"/>
      <c r="Z458" s="44"/>
    </row>
    <row r="459">
      <c r="A459" s="63"/>
      <c r="B459" s="44"/>
      <c r="C459" s="44"/>
      <c r="D459" s="44"/>
      <c r="E459" s="44"/>
      <c r="F459" s="44"/>
      <c r="G459" s="44"/>
      <c r="H459" s="44"/>
      <c r="I459" s="44"/>
      <c r="J459" s="44"/>
      <c r="K459" s="44"/>
      <c r="L459" s="44"/>
      <c r="M459" s="44"/>
      <c r="N459" s="44"/>
      <c r="O459" s="44"/>
      <c r="P459" s="44"/>
      <c r="Q459" s="44"/>
      <c r="R459" s="44"/>
      <c r="S459" s="44"/>
      <c r="T459" s="44"/>
      <c r="U459" s="44"/>
      <c r="V459" s="44"/>
      <c r="W459" s="44"/>
      <c r="X459" s="44"/>
      <c r="Y459" s="44"/>
      <c r="Z459" s="44"/>
    </row>
    <row r="460">
      <c r="A460" s="63"/>
      <c r="B460" s="44"/>
      <c r="C460" s="44"/>
      <c r="D460" s="44"/>
      <c r="E460" s="44"/>
      <c r="F460" s="44"/>
      <c r="G460" s="44"/>
      <c r="H460" s="44"/>
      <c r="I460" s="44"/>
      <c r="J460" s="44"/>
      <c r="K460" s="44"/>
      <c r="L460" s="44"/>
      <c r="M460" s="44"/>
      <c r="N460" s="44"/>
      <c r="O460" s="44"/>
      <c r="P460" s="44"/>
      <c r="Q460" s="44"/>
      <c r="R460" s="44"/>
      <c r="S460" s="44"/>
      <c r="T460" s="44"/>
      <c r="U460" s="44"/>
      <c r="V460" s="44"/>
      <c r="W460" s="44"/>
      <c r="X460" s="44"/>
      <c r="Y460" s="44"/>
      <c r="Z460" s="44"/>
    </row>
    <row r="461">
      <c r="A461" s="63"/>
      <c r="B461" s="44"/>
      <c r="C461" s="44"/>
      <c r="D461" s="44"/>
      <c r="E461" s="44"/>
      <c r="F461" s="44"/>
      <c r="G461" s="44"/>
      <c r="H461" s="44"/>
      <c r="I461" s="44"/>
      <c r="J461" s="44"/>
      <c r="K461" s="44"/>
      <c r="L461" s="44"/>
      <c r="M461" s="44"/>
      <c r="N461" s="44"/>
      <c r="O461" s="44"/>
      <c r="P461" s="44"/>
      <c r="Q461" s="44"/>
      <c r="R461" s="44"/>
      <c r="S461" s="44"/>
      <c r="T461" s="44"/>
      <c r="U461" s="44"/>
      <c r="V461" s="44"/>
      <c r="W461" s="44"/>
      <c r="X461" s="44"/>
      <c r="Y461" s="44"/>
      <c r="Z461" s="44"/>
    </row>
    <row r="462">
      <c r="A462" s="63"/>
      <c r="B462" s="44"/>
      <c r="C462" s="44"/>
      <c r="D462" s="44"/>
      <c r="E462" s="44"/>
      <c r="F462" s="44"/>
      <c r="G462" s="44"/>
      <c r="H462" s="44"/>
      <c r="I462" s="44"/>
      <c r="J462" s="44"/>
      <c r="K462" s="44"/>
      <c r="L462" s="44"/>
      <c r="M462" s="44"/>
      <c r="N462" s="44"/>
      <c r="O462" s="44"/>
      <c r="P462" s="44"/>
      <c r="Q462" s="44"/>
      <c r="R462" s="44"/>
      <c r="S462" s="44"/>
      <c r="T462" s="44"/>
      <c r="U462" s="44"/>
      <c r="V462" s="44"/>
      <c r="W462" s="44"/>
      <c r="X462" s="44"/>
      <c r="Y462" s="44"/>
      <c r="Z462" s="44"/>
    </row>
    <row r="463">
      <c r="A463" s="63"/>
      <c r="B463" s="44"/>
      <c r="C463" s="44"/>
      <c r="D463" s="44"/>
      <c r="E463" s="44"/>
      <c r="F463" s="44"/>
      <c r="G463" s="44"/>
      <c r="H463" s="44"/>
      <c r="I463" s="44"/>
      <c r="J463" s="44"/>
      <c r="K463" s="44"/>
      <c r="L463" s="44"/>
      <c r="M463" s="44"/>
      <c r="N463" s="44"/>
      <c r="O463" s="44"/>
      <c r="P463" s="44"/>
      <c r="Q463" s="44"/>
      <c r="R463" s="44"/>
      <c r="S463" s="44"/>
      <c r="T463" s="44"/>
      <c r="U463" s="44"/>
      <c r="V463" s="44"/>
      <c r="W463" s="44"/>
      <c r="X463" s="44"/>
      <c r="Y463" s="44"/>
      <c r="Z463" s="44"/>
    </row>
    <row r="464">
      <c r="A464" s="63"/>
      <c r="B464" s="44"/>
      <c r="C464" s="44"/>
      <c r="D464" s="44"/>
      <c r="E464" s="44"/>
      <c r="F464" s="44"/>
      <c r="G464" s="44"/>
      <c r="H464" s="44"/>
      <c r="I464" s="44"/>
      <c r="J464" s="44"/>
      <c r="K464" s="44"/>
      <c r="L464" s="44"/>
      <c r="M464" s="44"/>
      <c r="N464" s="44"/>
      <c r="O464" s="44"/>
      <c r="P464" s="44"/>
      <c r="Q464" s="44"/>
      <c r="R464" s="44"/>
      <c r="S464" s="44"/>
      <c r="T464" s="44"/>
      <c r="U464" s="44"/>
      <c r="V464" s="44"/>
      <c r="W464" s="44"/>
      <c r="X464" s="44"/>
      <c r="Y464" s="44"/>
      <c r="Z464" s="44"/>
    </row>
    <row r="465">
      <c r="A465" s="63"/>
      <c r="B465" s="44"/>
      <c r="C465" s="44"/>
      <c r="D465" s="44"/>
      <c r="E465" s="44"/>
      <c r="F465" s="44"/>
      <c r="G465" s="44"/>
      <c r="H465" s="44"/>
      <c r="I465" s="44"/>
      <c r="J465" s="44"/>
      <c r="K465" s="44"/>
      <c r="L465" s="44"/>
      <c r="M465" s="44"/>
      <c r="N465" s="44"/>
      <c r="O465" s="44"/>
      <c r="P465" s="44"/>
      <c r="Q465" s="44"/>
      <c r="R465" s="44"/>
      <c r="S465" s="44"/>
      <c r="T465" s="44"/>
      <c r="U465" s="44"/>
      <c r="V465" s="44"/>
      <c r="W465" s="44"/>
      <c r="X465" s="44"/>
      <c r="Y465" s="44"/>
      <c r="Z465" s="44"/>
    </row>
    <row r="466">
      <c r="A466" s="63"/>
      <c r="B466" s="44"/>
      <c r="C466" s="44"/>
      <c r="D466" s="44"/>
      <c r="E466" s="44"/>
      <c r="F466" s="44"/>
      <c r="G466" s="44"/>
      <c r="H466" s="44"/>
      <c r="I466" s="44"/>
      <c r="J466" s="44"/>
      <c r="K466" s="44"/>
      <c r="L466" s="44"/>
      <c r="M466" s="44"/>
      <c r="N466" s="44"/>
      <c r="O466" s="44"/>
      <c r="P466" s="44"/>
      <c r="Q466" s="44"/>
      <c r="R466" s="44"/>
      <c r="S466" s="44"/>
      <c r="T466" s="44"/>
      <c r="U466" s="44"/>
      <c r="V466" s="44"/>
      <c r="W466" s="44"/>
      <c r="X466" s="44"/>
      <c r="Y466" s="44"/>
      <c r="Z466" s="44"/>
    </row>
    <row r="467">
      <c r="A467" s="63"/>
      <c r="B467" s="44"/>
      <c r="C467" s="44"/>
      <c r="D467" s="44"/>
      <c r="E467" s="44"/>
      <c r="F467" s="44"/>
      <c r="G467" s="44"/>
      <c r="H467" s="44"/>
      <c r="I467" s="44"/>
      <c r="J467" s="44"/>
      <c r="K467" s="44"/>
      <c r="L467" s="44"/>
      <c r="M467" s="44"/>
      <c r="N467" s="44"/>
      <c r="O467" s="44"/>
      <c r="P467" s="44"/>
      <c r="Q467" s="44"/>
      <c r="R467" s="44"/>
      <c r="S467" s="44"/>
      <c r="T467" s="44"/>
      <c r="U467" s="44"/>
      <c r="V467" s="44"/>
      <c r="W467" s="44"/>
      <c r="X467" s="44"/>
      <c r="Y467" s="44"/>
      <c r="Z467" s="44"/>
    </row>
    <row r="468">
      <c r="A468" s="63"/>
      <c r="B468" s="44"/>
      <c r="C468" s="44"/>
      <c r="D468" s="44"/>
      <c r="E468" s="44"/>
      <c r="F468" s="44"/>
      <c r="G468" s="44"/>
      <c r="H468" s="44"/>
      <c r="I468" s="44"/>
      <c r="J468" s="44"/>
      <c r="K468" s="44"/>
      <c r="L468" s="44"/>
      <c r="M468" s="44"/>
      <c r="N468" s="44"/>
      <c r="O468" s="44"/>
      <c r="P468" s="44"/>
      <c r="Q468" s="44"/>
      <c r="R468" s="44"/>
      <c r="S468" s="44"/>
      <c r="T468" s="44"/>
      <c r="U468" s="44"/>
      <c r="V468" s="44"/>
      <c r="W468" s="44"/>
      <c r="X468" s="44"/>
      <c r="Y468" s="44"/>
      <c r="Z468" s="44"/>
    </row>
    <row r="469">
      <c r="A469" s="63"/>
      <c r="B469" s="44"/>
      <c r="C469" s="44"/>
      <c r="D469" s="44"/>
      <c r="E469" s="44"/>
      <c r="F469" s="44"/>
      <c r="G469" s="44"/>
      <c r="H469" s="44"/>
      <c r="I469" s="44"/>
      <c r="J469" s="44"/>
      <c r="K469" s="44"/>
      <c r="L469" s="44"/>
      <c r="M469" s="44"/>
      <c r="N469" s="44"/>
      <c r="O469" s="44"/>
      <c r="P469" s="44"/>
      <c r="Q469" s="44"/>
      <c r="R469" s="44"/>
      <c r="S469" s="44"/>
      <c r="T469" s="44"/>
      <c r="U469" s="44"/>
      <c r="V469" s="44"/>
      <c r="W469" s="44"/>
      <c r="X469" s="44"/>
      <c r="Y469" s="44"/>
      <c r="Z469" s="44"/>
    </row>
    <row r="470">
      <c r="A470" s="63"/>
      <c r="B470" s="44"/>
      <c r="C470" s="44"/>
      <c r="D470" s="44"/>
      <c r="E470" s="44"/>
      <c r="F470" s="44"/>
      <c r="G470" s="44"/>
      <c r="H470" s="44"/>
      <c r="I470" s="44"/>
      <c r="J470" s="44"/>
      <c r="K470" s="44"/>
      <c r="L470" s="44"/>
      <c r="M470" s="44"/>
      <c r="N470" s="44"/>
      <c r="O470" s="44"/>
      <c r="P470" s="44"/>
      <c r="Q470" s="44"/>
      <c r="R470" s="44"/>
      <c r="S470" s="44"/>
      <c r="T470" s="44"/>
      <c r="U470" s="44"/>
      <c r="V470" s="44"/>
      <c r="W470" s="44"/>
      <c r="X470" s="44"/>
      <c r="Y470" s="44"/>
      <c r="Z470" s="44"/>
    </row>
    <row r="471">
      <c r="A471" s="63"/>
      <c r="B471" s="44"/>
      <c r="C471" s="44"/>
      <c r="D471" s="44"/>
      <c r="E471" s="44"/>
      <c r="F471" s="44"/>
      <c r="G471" s="44"/>
      <c r="H471" s="44"/>
      <c r="I471" s="44"/>
      <c r="J471" s="44"/>
      <c r="K471" s="44"/>
      <c r="L471" s="44"/>
      <c r="M471" s="44"/>
      <c r="N471" s="44"/>
      <c r="O471" s="44"/>
      <c r="P471" s="44"/>
      <c r="Q471" s="44"/>
      <c r="R471" s="44"/>
      <c r="S471" s="44"/>
      <c r="T471" s="44"/>
      <c r="U471" s="44"/>
      <c r="V471" s="44"/>
      <c r="W471" s="44"/>
      <c r="X471" s="44"/>
      <c r="Y471" s="44"/>
      <c r="Z471" s="44"/>
    </row>
    <row r="472">
      <c r="A472" s="63"/>
      <c r="B472" s="44"/>
      <c r="C472" s="44"/>
      <c r="D472" s="44"/>
      <c r="E472" s="44"/>
      <c r="F472" s="44"/>
      <c r="G472" s="44"/>
      <c r="H472" s="44"/>
      <c r="I472" s="44"/>
      <c r="J472" s="44"/>
      <c r="K472" s="44"/>
      <c r="L472" s="44"/>
      <c r="M472" s="44"/>
      <c r="N472" s="44"/>
      <c r="O472" s="44"/>
      <c r="P472" s="44"/>
      <c r="Q472" s="44"/>
      <c r="R472" s="44"/>
      <c r="S472" s="44"/>
      <c r="T472" s="44"/>
      <c r="U472" s="44"/>
      <c r="V472" s="44"/>
      <c r="W472" s="44"/>
      <c r="X472" s="44"/>
      <c r="Y472" s="44"/>
      <c r="Z472" s="44"/>
    </row>
    <row r="473">
      <c r="A473" s="63"/>
      <c r="B473" s="44"/>
      <c r="C473" s="44"/>
      <c r="D473" s="44"/>
      <c r="E473" s="44"/>
      <c r="F473" s="44"/>
      <c r="G473" s="44"/>
      <c r="H473" s="44"/>
      <c r="I473" s="44"/>
      <c r="J473" s="44"/>
      <c r="K473" s="44"/>
      <c r="L473" s="44"/>
      <c r="M473" s="44"/>
      <c r="N473" s="44"/>
      <c r="O473" s="44"/>
      <c r="P473" s="44"/>
      <c r="Q473" s="44"/>
      <c r="R473" s="44"/>
      <c r="S473" s="44"/>
      <c r="T473" s="44"/>
      <c r="U473" s="44"/>
      <c r="V473" s="44"/>
      <c r="W473" s="44"/>
      <c r="X473" s="44"/>
      <c r="Y473" s="44"/>
      <c r="Z473" s="44"/>
    </row>
    <row r="474">
      <c r="A474" s="63"/>
      <c r="B474" s="44"/>
      <c r="C474" s="44"/>
      <c r="D474" s="44"/>
      <c r="E474" s="44"/>
      <c r="F474" s="44"/>
      <c r="G474" s="44"/>
      <c r="H474" s="44"/>
      <c r="I474" s="44"/>
      <c r="J474" s="44"/>
      <c r="K474" s="44"/>
      <c r="L474" s="44"/>
      <c r="M474" s="44"/>
      <c r="N474" s="44"/>
      <c r="O474" s="44"/>
      <c r="P474" s="44"/>
      <c r="Q474" s="44"/>
      <c r="R474" s="44"/>
      <c r="S474" s="44"/>
      <c r="T474" s="44"/>
      <c r="U474" s="44"/>
      <c r="V474" s="44"/>
      <c r="W474" s="44"/>
      <c r="X474" s="44"/>
      <c r="Y474" s="44"/>
      <c r="Z474" s="44"/>
    </row>
    <row r="475">
      <c r="A475" s="63"/>
      <c r="B475" s="44"/>
      <c r="C475" s="44"/>
      <c r="D475" s="44"/>
      <c r="E475" s="44"/>
      <c r="F475" s="44"/>
      <c r="G475" s="44"/>
      <c r="H475" s="44"/>
      <c r="I475" s="44"/>
      <c r="J475" s="44"/>
      <c r="K475" s="44"/>
      <c r="L475" s="44"/>
      <c r="M475" s="44"/>
      <c r="N475" s="44"/>
      <c r="O475" s="44"/>
      <c r="P475" s="44"/>
      <c r="Q475" s="44"/>
      <c r="R475" s="44"/>
      <c r="S475" s="44"/>
      <c r="T475" s="44"/>
      <c r="U475" s="44"/>
      <c r="V475" s="44"/>
      <c r="W475" s="44"/>
      <c r="X475" s="44"/>
      <c r="Y475" s="44"/>
      <c r="Z475" s="44"/>
    </row>
    <row r="476">
      <c r="A476" s="63"/>
      <c r="B476" s="44"/>
      <c r="C476" s="44"/>
      <c r="D476" s="44"/>
      <c r="E476" s="44"/>
      <c r="F476" s="44"/>
      <c r="G476" s="44"/>
      <c r="H476" s="44"/>
      <c r="I476" s="44"/>
      <c r="J476" s="44"/>
      <c r="K476" s="44"/>
      <c r="L476" s="44"/>
      <c r="M476" s="44"/>
      <c r="N476" s="44"/>
      <c r="O476" s="44"/>
      <c r="P476" s="44"/>
      <c r="Q476" s="44"/>
      <c r="R476" s="44"/>
      <c r="S476" s="44"/>
      <c r="T476" s="44"/>
      <c r="U476" s="44"/>
      <c r="V476" s="44"/>
      <c r="W476" s="44"/>
      <c r="X476" s="44"/>
      <c r="Y476" s="44"/>
      <c r="Z476" s="44"/>
    </row>
    <row r="477">
      <c r="A477" s="63"/>
      <c r="B477" s="44"/>
      <c r="C477" s="44"/>
      <c r="D477" s="44"/>
      <c r="E477" s="44"/>
      <c r="F477" s="44"/>
      <c r="G477" s="44"/>
      <c r="H477" s="44"/>
      <c r="I477" s="44"/>
      <c r="J477" s="44"/>
      <c r="K477" s="44"/>
      <c r="L477" s="44"/>
      <c r="M477" s="44"/>
      <c r="N477" s="44"/>
      <c r="O477" s="44"/>
      <c r="P477" s="44"/>
      <c r="Q477" s="44"/>
      <c r="R477" s="44"/>
      <c r="S477" s="44"/>
      <c r="T477" s="44"/>
      <c r="U477" s="44"/>
      <c r="V477" s="44"/>
      <c r="W477" s="44"/>
      <c r="X477" s="44"/>
      <c r="Y477" s="44"/>
      <c r="Z477" s="44"/>
    </row>
    <row r="478">
      <c r="A478" s="63"/>
      <c r="B478" s="44"/>
      <c r="C478" s="44"/>
      <c r="D478" s="44"/>
      <c r="E478" s="44"/>
      <c r="F478" s="44"/>
      <c r="G478" s="44"/>
      <c r="H478" s="44"/>
      <c r="I478" s="44"/>
      <c r="J478" s="44"/>
      <c r="K478" s="44"/>
      <c r="L478" s="44"/>
      <c r="M478" s="44"/>
      <c r="N478" s="44"/>
      <c r="O478" s="44"/>
      <c r="P478" s="44"/>
      <c r="Q478" s="44"/>
      <c r="R478" s="44"/>
      <c r="S478" s="44"/>
      <c r="T478" s="44"/>
      <c r="U478" s="44"/>
      <c r="V478" s="44"/>
      <c r="W478" s="44"/>
      <c r="X478" s="44"/>
      <c r="Y478" s="44"/>
      <c r="Z478" s="44"/>
    </row>
    <row r="479">
      <c r="A479" s="63"/>
      <c r="B479" s="44"/>
      <c r="C479" s="44"/>
      <c r="D479" s="44"/>
      <c r="E479" s="44"/>
      <c r="F479" s="44"/>
      <c r="G479" s="44"/>
      <c r="H479" s="44"/>
      <c r="I479" s="44"/>
      <c r="J479" s="44"/>
      <c r="K479" s="44"/>
      <c r="L479" s="44"/>
      <c r="M479" s="44"/>
      <c r="N479" s="44"/>
      <c r="O479" s="44"/>
      <c r="P479" s="44"/>
      <c r="Q479" s="44"/>
      <c r="R479" s="44"/>
      <c r="S479" s="44"/>
      <c r="T479" s="44"/>
      <c r="U479" s="44"/>
      <c r="V479" s="44"/>
      <c r="W479" s="44"/>
      <c r="X479" s="44"/>
      <c r="Y479" s="44"/>
      <c r="Z479" s="44"/>
    </row>
    <row r="480">
      <c r="A480" s="63"/>
      <c r="B480" s="44"/>
      <c r="C480" s="44"/>
      <c r="D480" s="44"/>
      <c r="E480" s="44"/>
      <c r="F480" s="44"/>
      <c r="G480" s="44"/>
      <c r="H480" s="44"/>
      <c r="I480" s="44"/>
      <c r="J480" s="44"/>
      <c r="K480" s="44"/>
      <c r="L480" s="44"/>
      <c r="M480" s="44"/>
      <c r="N480" s="44"/>
      <c r="O480" s="44"/>
      <c r="P480" s="44"/>
      <c r="Q480" s="44"/>
      <c r="R480" s="44"/>
      <c r="S480" s="44"/>
      <c r="T480" s="44"/>
      <c r="U480" s="44"/>
      <c r="V480" s="44"/>
      <c r="W480" s="44"/>
      <c r="X480" s="44"/>
      <c r="Y480" s="44"/>
      <c r="Z480" s="44"/>
    </row>
    <row r="481">
      <c r="A481" s="63"/>
      <c r="B481" s="44"/>
      <c r="C481" s="44"/>
      <c r="D481" s="44"/>
      <c r="E481" s="44"/>
      <c r="F481" s="44"/>
      <c r="G481" s="44"/>
      <c r="H481" s="44"/>
      <c r="I481" s="44"/>
      <c r="J481" s="44"/>
      <c r="K481" s="44"/>
      <c r="L481" s="44"/>
      <c r="M481" s="44"/>
      <c r="N481" s="44"/>
      <c r="O481" s="44"/>
      <c r="P481" s="44"/>
      <c r="Q481" s="44"/>
      <c r="R481" s="44"/>
      <c r="S481" s="44"/>
      <c r="T481" s="44"/>
      <c r="U481" s="44"/>
      <c r="V481" s="44"/>
      <c r="W481" s="44"/>
      <c r="X481" s="44"/>
      <c r="Y481" s="44"/>
      <c r="Z481" s="44"/>
    </row>
    <row r="482">
      <c r="A482" s="63"/>
      <c r="B482" s="44"/>
      <c r="C482" s="44"/>
      <c r="D482" s="44"/>
      <c r="E482" s="44"/>
      <c r="F482" s="44"/>
      <c r="G482" s="44"/>
      <c r="H482" s="44"/>
      <c r="I482" s="44"/>
      <c r="J482" s="44"/>
      <c r="K482" s="44"/>
      <c r="L482" s="44"/>
      <c r="M482" s="44"/>
      <c r="N482" s="44"/>
      <c r="O482" s="44"/>
      <c r="P482" s="44"/>
      <c r="Q482" s="44"/>
      <c r="R482" s="44"/>
      <c r="S482" s="44"/>
      <c r="T482" s="44"/>
      <c r="U482" s="44"/>
      <c r="V482" s="44"/>
      <c r="W482" s="44"/>
      <c r="X482" s="44"/>
      <c r="Y482" s="44"/>
      <c r="Z482" s="44"/>
    </row>
    <row r="483">
      <c r="A483" s="63"/>
      <c r="B483" s="44"/>
      <c r="C483" s="44"/>
      <c r="D483" s="44"/>
      <c r="E483" s="44"/>
      <c r="F483" s="44"/>
      <c r="G483" s="44"/>
      <c r="H483" s="44"/>
      <c r="I483" s="44"/>
      <c r="J483" s="44"/>
      <c r="K483" s="44"/>
      <c r="L483" s="44"/>
      <c r="M483" s="44"/>
      <c r="N483" s="44"/>
      <c r="O483" s="44"/>
      <c r="P483" s="44"/>
      <c r="Q483" s="44"/>
      <c r="R483" s="44"/>
      <c r="S483" s="44"/>
      <c r="T483" s="44"/>
      <c r="U483" s="44"/>
      <c r="V483" s="44"/>
      <c r="W483" s="44"/>
      <c r="X483" s="44"/>
      <c r="Y483" s="44"/>
      <c r="Z483" s="44"/>
    </row>
    <row r="484">
      <c r="A484" s="63"/>
      <c r="B484" s="44"/>
      <c r="C484" s="44"/>
      <c r="D484" s="44"/>
      <c r="E484" s="44"/>
      <c r="F484" s="44"/>
      <c r="G484" s="44"/>
      <c r="H484" s="44"/>
      <c r="I484" s="44"/>
      <c r="J484" s="44"/>
      <c r="K484" s="44"/>
      <c r="L484" s="44"/>
      <c r="M484" s="44"/>
      <c r="N484" s="44"/>
      <c r="O484" s="44"/>
      <c r="P484" s="44"/>
      <c r="Q484" s="44"/>
      <c r="R484" s="44"/>
      <c r="S484" s="44"/>
      <c r="T484" s="44"/>
      <c r="U484" s="44"/>
      <c r="V484" s="44"/>
      <c r="W484" s="44"/>
      <c r="X484" s="44"/>
      <c r="Y484" s="44"/>
      <c r="Z484" s="44"/>
    </row>
    <row r="485">
      <c r="A485" s="63"/>
      <c r="B485" s="44"/>
      <c r="C485" s="44"/>
      <c r="D485" s="44"/>
      <c r="E485" s="44"/>
      <c r="F485" s="44"/>
      <c r="G485" s="44"/>
      <c r="H485" s="44"/>
      <c r="I485" s="44"/>
      <c r="J485" s="44"/>
      <c r="K485" s="44"/>
      <c r="L485" s="44"/>
      <c r="M485" s="44"/>
      <c r="N485" s="44"/>
      <c r="O485" s="44"/>
      <c r="P485" s="44"/>
      <c r="Q485" s="44"/>
      <c r="R485" s="44"/>
      <c r="S485" s="44"/>
      <c r="T485" s="44"/>
      <c r="U485" s="44"/>
      <c r="V485" s="44"/>
      <c r="W485" s="44"/>
      <c r="X485" s="44"/>
      <c r="Y485" s="44"/>
      <c r="Z485" s="44"/>
    </row>
    <row r="486">
      <c r="A486" s="63"/>
      <c r="B486" s="44"/>
      <c r="C486" s="44"/>
      <c r="D486" s="44"/>
      <c r="E486" s="44"/>
      <c r="F486" s="44"/>
      <c r="G486" s="44"/>
      <c r="H486" s="44"/>
      <c r="I486" s="44"/>
      <c r="J486" s="44"/>
      <c r="K486" s="44"/>
      <c r="L486" s="44"/>
      <c r="M486" s="44"/>
      <c r="N486" s="44"/>
      <c r="O486" s="44"/>
      <c r="P486" s="44"/>
      <c r="Q486" s="44"/>
      <c r="R486" s="44"/>
      <c r="S486" s="44"/>
      <c r="T486" s="44"/>
      <c r="U486" s="44"/>
      <c r="V486" s="44"/>
      <c r="W486" s="44"/>
      <c r="X486" s="44"/>
      <c r="Y486" s="44"/>
      <c r="Z486" s="44"/>
    </row>
    <row r="487">
      <c r="A487" s="63"/>
      <c r="B487" s="44"/>
      <c r="C487" s="44"/>
      <c r="D487" s="44"/>
      <c r="E487" s="44"/>
      <c r="F487" s="44"/>
      <c r="G487" s="44"/>
      <c r="H487" s="44"/>
      <c r="I487" s="44"/>
      <c r="J487" s="44"/>
      <c r="K487" s="44"/>
      <c r="L487" s="44"/>
      <c r="M487" s="44"/>
      <c r="N487" s="44"/>
      <c r="O487" s="44"/>
      <c r="P487" s="44"/>
      <c r="Q487" s="44"/>
      <c r="R487" s="44"/>
      <c r="S487" s="44"/>
      <c r="T487" s="44"/>
      <c r="U487" s="44"/>
      <c r="V487" s="44"/>
      <c r="W487" s="44"/>
      <c r="X487" s="44"/>
      <c r="Y487" s="44"/>
      <c r="Z487" s="44"/>
    </row>
    <row r="488">
      <c r="A488" s="63"/>
      <c r="B488" s="44"/>
      <c r="C488" s="44"/>
      <c r="D488" s="44"/>
      <c r="E488" s="44"/>
      <c r="F488" s="44"/>
      <c r="G488" s="44"/>
      <c r="H488" s="44"/>
      <c r="I488" s="44"/>
      <c r="J488" s="44"/>
      <c r="K488" s="44"/>
      <c r="L488" s="44"/>
      <c r="M488" s="44"/>
      <c r="N488" s="44"/>
      <c r="O488" s="44"/>
      <c r="P488" s="44"/>
      <c r="Q488" s="44"/>
      <c r="R488" s="44"/>
      <c r="S488" s="44"/>
      <c r="T488" s="44"/>
      <c r="U488" s="44"/>
      <c r="V488" s="44"/>
      <c r="W488" s="44"/>
      <c r="X488" s="44"/>
      <c r="Y488" s="44"/>
      <c r="Z488" s="44"/>
    </row>
    <row r="489">
      <c r="A489" s="63"/>
      <c r="B489" s="44"/>
      <c r="C489" s="44"/>
      <c r="D489" s="44"/>
      <c r="E489" s="44"/>
      <c r="F489" s="44"/>
      <c r="G489" s="44"/>
      <c r="H489" s="44"/>
      <c r="I489" s="44"/>
      <c r="J489" s="44"/>
      <c r="K489" s="44"/>
      <c r="L489" s="44"/>
      <c r="M489" s="44"/>
      <c r="N489" s="44"/>
      <c r="O489" s="44"/>
      <c r="P489" s="44"/>
      <c r="Q489" s="44"/>
      <c r="R489" s="44"/>
      <c r="S489" s="44"/>
      <c r="T489" s="44"/>
      <c r="U489" s="44"/>
      <c r="V489" s="44"/>
      <c r="W489" s="44"/>
      <c r="X489" s="44"/>
      <c r="Y489" s="44"/>
      <c r="Z489" s="44"/>
    </row>
    <row r="490">
      <c r="A490" s="63"/>
      <c r="B490" s="44"/>
      <c r="C490" s="44"/>
      <c r="D490" s="44"/>
      <c r="E490" s="44"/>
      <c r="F490" s="44"/>
      <c r="G490" s="44"/>
      <c r="H490" s="44"/>
      <c r="I490" s="44"/>
      <c r="J490" s="44"/>
      <c r="K490" s="44"/>
      <c r="L490" s="44"/>
      <c r="M490" s="44"/>
      <c r="N490" s="44"/>
      <c r="O490" s="44"/>
      <c r="P490" s="44"/>
      <c r="Q490" s="44"/>
      <c r="R490" s="44"/>
      <c r="S490" s="44"/>
      <c r="T490" s="44"/>
      <c r="U490" s="44"/>
      <c r="V490" s="44"/>
      <c r="W490" s="44"/>
      <c r="X490" s="44"/>
      <c r="Y490" s="44"/>
      <c r="Z490" s="44"/>
    </row>
    <row r="491">
      <c r="A491" s="63"/>
      <c r="B491" s="44"/>
      <c r="C491" s="44"/>
      <c r="D491" s="44"/>
      <c r="E491" s="44"/>
      <c r="F491" s="44"/>
      <c r="G491" s="44"/>
      <c r="H491" s="44"/>
      <c r="I491" s="44"/>
      <c r="J491" s="44"/>
      <c r="K491" s="44"/>
      <c r="L491" s="44"/>
      <c r="M491" s="44"/>
      <c r="N491" s="44"/>
      <c r="O491" s="44"/>
      <c r="P491" s="44"/>
      <c r="Q491" s="44"/>
      <c r="R491" s="44"/>
      <c r="S491" s="44"/>
      <c r="T491" s="44"/>
      <c r="U491" s="44"/>
      <c r="V491" s="44"/>
      <c r="W491" s="44"/>
      <c r="X491" s="44"/>
      <c r="Y491" s="44"/>
      <c r="Z491" s="44"/>
    </row>
    <row r="492">
      <c r="A492" s="63"/>
      <c r="B492" s="44"/>
      <c r="C492" s="44"/>
      <c r="D492" s="44"/>
      <c r="E492" s="44"/>
      <c r="F492" s="44"/>
      <c r="G492" s="44"/>
      <c r="H492" s="44"/>
      <c r="I492" s="44"/>
      <c r="J492" s="44"/>
      <c r="K492" s="44"/>
      <c r="L492" s="44"/>
      <c r="M492" s="44"/>
      <c r="N492" s="44"/>
      <c r="O492" s="44"/>
      <c r="P492" s="44"/>
      <c r="Q492" s="44"/>
      <c r="R492" s="44"/>
      <c r="S492" s="44"/>
      <c r="T492" s="44"/>
      <c r="U492" s="44"/>
      <c r="V492" s="44"/>
      <c r="W492" s="44"/>
      <c r="X492" s="44"/>
      <c r="Y492" s="44"/>
      <c r="Z492" s="44"/>
    </row>
    <row r="493">
      <c r="A493" s="63"/>
      <c r="B493" s="44"/>
      <c r="C493" s="44"/>
      <c r="D493" s="44"/>
      <c r="E493" s="44"/>
      <c r="F493" s="44"/>
      <c r="G493" s="44"/>
      <c r="H493" s="44"/>
      <c r="I493" s="44"/>
      <c r="J493" s="44"/>
      <c r="K493" s="44"/>
      <c r="L493" s="44"/>
      <c r="M493" s="44"/>
      <c r="N493" s="44"/>
      <c r="O493" s="44"/>
      <c r="P493" s="44"/>
      <c r="Q493" s="44"/>
      <c r="R493" s="44"/>
      <c r="S493" s="44"/>
      <c r="T493" s="44"/>
      <c r="U493" s="44"/>
      <c r="V493" s="44"/>
      <c r="W493" s="44"/>
      <c r="X493" s="44"/>
      <c r="Y493" s="44"/>
      <c r="Z493" s="44"/>
    </row>
    <row r="494">
      <c r="A494" s="63"/>
      <c r="B494" s="44"/>
      <c r="C494" s="44"/>
      <c r="D494" s="44"/>
      <c r="E494" s="44"/>
      <c r="F494" s="44"/>
      <c r="G494" s="44"/>
      <c r="H494" s="44"/>
      <c r="I494" s="44"/>
      <c r="J494" s="44"/>
      <c r="K494" s="44"/>
      <c r="L494" s="44"/>
      <c r="M494" s="44"/>
      <c r="N494" s="44"/>
      <c r="O494" s="44"/>
      <c r="P494" s="44"/>
      <c r="Q494" s="44"/>
      <c r="R494" s="44"/>
      <c r="S494" s="44"/>
      <c r="T494" s="44"/>
      <c r="U494" s="44"/>
      <c r="V494" s="44"/>
      <c r="W494" s="44"/>
      <c r="X494" s="44"/>
      <c r="Y494" s="44"/>
      <c r="Z494" s="44"/>
    </row>
    <row r="495">
      <c r="A495" s="63"/>
      <c r="B495" s="44"/>
      <c r="C495" s="44"/>
      <c r="D495" s="44"/>
      <c r="E495" s="44"/>
      <c r="F495" s="44"/>
      <c r="G495" s="44"/>
      <c r="H495" s="44"/>
      <c r="I495" s="44"/>
      <c r="J495" s="44"/>
      <c r="K495" s="44"/>
      <c r="L495" s="44"/>
      <c r="M495" s="44"/>
      <c r="N495" s="44"/>
      <c r="O495" s="44"/>
      <c r="P495" s="44"/>
      <c r="Q495" s="44"/>
      <c r="R495" s="44"/>
      <c r="S495" s="44"/>
      <c r="T495" s="44"/>
      <c r="U495" s="44"/>
      <c r="V495" s="44"/>
      <c r="W495" s="44"/>
      <c r="X495" s="44"/>
      <c r="Y495" s="44"/>
      <c r="Z495" s="44"/>
    </row>
    <row r="496">
      <c r="A496" s="63"/>
      <c r="B496" s="44"/>
      <c r="C496" s="44"/>
      <c r="D496" s="44"/>
      <c r="E496" s="44"/>
      <c r="F496" s="44"/>
      <c r="G496" s="44"/>
      <c r="H496" s="44"/>
      <c r="I496" s="44"/>
      <c r="J496" s="44"/>
      <c r="K496" s="44"/>
      <c r="L496" s="44"/>
      <c r="M496" s="44"/>
      <c r="N496" s="44"/>
      <c r="O496" s="44"/>
      <c r="P496" s="44"/>
      <c r="Q496" s="44"/>
      <c r="R496" s="44"/>
      <c r="S496" s="44"/>
      <c r="T496" s="44"/>
      <c r="U496" s="44"/>
      <c r="V496" s="44"/>
      <c r="W496" s="44"/>
      <c r="X496" s="44"/>
      <c r="Y496" s="44"/>
      <c r="Z496" s="44"/>
    </row>
    <row r="497">
      <c r="A497" s="63"/>
      <c r="B497" s="44"/>
      <c r="C497" s="44"/>
      <c r="D497" s="44"/>
      <c r="E497" s="44"/>
      <c r="F497" s="44"/>
      <c r="G497" s="44"/>
      <c r="H497" s="44"/>
      <c r="I497" s="44"/>
      <c r="J497" s="44"/>
      <c r="K497" s="44"/>
      <c r="L497" s="44"/>
      <c r="M497" s="44"/>
      <c r="N497" s="44"/>
      <c r="O497" s="44"/>
      <c r="P497" s="44"/>
      <c r="Q497" s="44"/>
      <c r="R497" s="44"/>
      <c r="S497" s="44"/>
      <c r="T497" s="44"/>
      <c r="U497" s="44"/>
      <c r="V497" s="44"/>
      <c r="W497" s="44"/>
      <c r="X497" s="44"/>
      <c r="Y497" s="44"/>
      <c r="Z497" s="44"/>
    </row>
    <row r="498">
      <c r="A498" s="63"/>
      <c r="B498" s="44"/>
      <c r="C498" s="44"/>
      <c r="D498" s="44"/>
      <c r="E498" s="44"/>
      <c r="F498" s="44"/>
      <c r="G498" s="44"/>
      <c r="H498" s="44"/>
      <c r="I498" s="44"/>
      <c r="J498" s="44"/>
      <c r="K498" s="44"/>
      <c r="L498" s="44"/>
      <c r="M498" s="44"/>
      <c r="N498" s="44"/>
      <c r="O498" s="44"/>
      <c r="P498" s="44"/>
      <c r="Q498" s="44"/>
      <c r="R498" s="44"/>
      <c r="S498" s="44"/>
      <c r="T498" s="44"/>
      <c r="U498" s="44"/>
      <c r="V498" s="44"/>
      <c r="W498" s="44"/>
      <c r="X498" s="44"/>
      <c r="Y498" s="44"/>
      <c r="Z498" s="44"/>
    </row>
    <row r="499">
      <c r="A499" s="63"/>
      <c r="B499" s="44"/>
      <c r="C499" s="44"/>
      <c r="D499" s="44"/>
      <c r="E499" s="44"/>
      <c r="F499" s="44"/>
      <c r="G499" s="44"/>
      <c r="H499" s="44"/>
      <c r="I499" s="44"/>
      <c r="J499" s="44"/>
      <c r="K499" s="44"/>
      <c r="L499" s="44"/>
      <c r="M499" s="44"/>
      <c r="N499" s="44"/>
      <c r="O499" s="44"/>
      <c r="P499" s="44"/>
      <c r="Q499" s="44"/>
      <c r="R499" s="44"/>
      <c r="S499" s="44"/>
      <c r="T499" s="44"/>
      <c r="U499" s="44"/>
      <c r="V499" s="44"/>
      <c r="W499" s="44"/>
      <c r="X499" s="44"/>
      <c r="Y499" s="44"/>
      <c r="Z499" s="44"/>
    </row>
    <row r="500">
      <c r="A500" s="63"/>
      <c r="B500" s="44"/>
      <c r="C500" s="44"/>
      <c r="D500" s="44"/>
      <c r="E500" s="44"/>
      <c r="F500" s="44"/>
      <c r="G500" s="44"/>
      <c r="H500" s="44"/>
      <c r="I500" s="44"/>
      <c r="J500" s="44"/>
      <c r="K500" s="44"/>
      <c r="L500" s="44"/>
      <c r="M500" s="44"/>
      <c r="N500" s="44"/>
      <c r="O500" s="44"/>
      <c r="P500" s="44"/>
      <c r="Q500" s="44"/>
      <c r="R500" s="44"/>
      <c r="S500" s="44"/>
      <c r="T500" s="44"/>
      <c r="U500" s="44"/>
      <c r="V500" s="44"/>
      <c r="W500" s="44"/>
      <c r="X500" s="44"/>
      <c r="Y500" s="44"/>
      <c r="Z500" s="44"/>
    </row>
    <row r="501">
      <c r="A501" s="63"/>
      <c r="B501" s="44"/>
      <c r="C501" s="44"/>
      <c r="D501" s="44"/>
      <c r="E501" s="44"/>
      <c r="F501" s="44"/>
      <c r="G501" s="44"/>
      <c r="H501" s="44"/>
      <c r="I501" s="44"/>
      <c r="J501" s="44"/>
      <c r="K501" s="44"/>
      <c r="L501" s="44"/>
      <c r="M501" s="44"/>
      <c r="N501" s="44"/>
      <c r="O501" s="44"/>
      <c r="P501" s="44"/>
      <c r="Q501" s="44"/>
      <c r="R501" s="44"/>
      <c r="S501" s="44"/>
      <c r="T501" s="44"/>
      <c r="U501" s="44"/>
      <c r="V501" s="44"/>
      <c r="W501" s="44"/>
      <c r="X501" s="44"/>
      <c r="Y501" s="44"/>
      <c r="Z501" s="44"/>
    </row>
    <row r="502">
      <c r="A502" s="63"/>
      <c r="B502" s="44"/>
      <c r="C502" s="44"/>
      <c r="D502" s="44"/>
      <c r="E502" s="44"/>
      <c r="F502" s="44"/>
      <c r="G502" s="44"/>
      <c r="H502" s="44"/>
      <c r="I502" s="44"/>
      <c r="J502" s="44"/>
      <c r="K502" s="44"/>
      <c r="L502" s="44"/>
      <c r="M502" s="44"/>
      <c r="N502" s="44"/>
      <c r="O502" s="44"/>
      <c r="P502" s="44"/>
      <c r="Q502" s="44"/>
      <c r="R502" s="44"/>
      <c r="S502" s="44"/>
      <c r="T502" s="44"/>
      <c r="U502" s="44"/>
      <c r="V502" s="44"/>
      <c r="W502" s="44"/>
      <c r="X502" s="44"/>
      <c r="Y502" s="44"/>
      <c r="Z502" s="44"/>
    </row>
    <row r="503">
      <c r="A503" s="63"/>
      <c r="B503" s="44"/>
      <c r="C503" s="44"/>
      <c r="D503" s="44"/>
      <c r="E503" s="44"/>
      <c r="F503" s="44"/>
      <c r="G503" s="44"/>
      <c r="H503" s="44"/>
      <c r="I503" s="44"/>
      <c r="J503" s="44"/>
      <c r="K503" s="44"/>
      <c r="L503" s="44"/>
      <c r="M503" s="44"/>
      <c r="N503" s="44"/>
      <c r="O503" s="44"/>
      <c r="P503" s="44"/>
      <c r="Q503" s="44"/>
      <c r="R503" s="44"/>
      <c r="S503" s="44"/>
      <c r="T503" s="44"/>
      <c r="U503" s="44"/>
      <c r="V503" s="44"/>
      <c r="W503" s="44"/>
      <c r="X503" s="44"/>
      <c r="Y503" s="44"/>
      <c r="Z503" s="44"/>
    </row>
    <row r="504">
      <c r="A504" s="63"/>
      <c r="B504" s="44"/>
      <c r="C504" s="44"/>
      <c r="D504" s="44"/>
      <c r="E504" s="44"/>
      <c r="F504" s="44"/>
      <c r="G504" s="44"/>
      <c r="H504" s="44"/>
      <c r="I504" s="44"/>
      <c r="J504" s="44"/>
      <c r="K504" s="44"/>
      <c r="L504" s="44"/>
      <c r="M504" s="44"/>
      <c r="N504" s="44"/>
      <c r="O504" s="44"/>
      <c r="P504" s="44"/>
      <c r="Q504" s="44"/>
      <c r="R504" s="44"/>
      <c r="S504" s="44"/>
      <c r="T504" s="44"/>
      <c r="U504" s="44"/>
      <c r="V504" s="44"/>
      <c r="W504" s="44"/>
      <c r="X504" s="44"/>
      <c r="Y504" s="44"/>
      <c r="Z504" s="44"/>
    </row>
    <row r="505">
      <c r="A505" s="63"/>
      <c r="B505" s="44"/>
      <c r="C505" s="44"/>
      <c r="D505" s="44"/>
      <c r="E505" s="44"/>
      <c r="F505" s="44"/>
      <c r="G505" s="44"/>
      <c r="H505" s="44"/>
      <c r="I505" s="44"/>
      <c r="J505" s="44"/>
      <c r="K505" s="44"/>
      <c r="L505" s="44"/>
      <c r="M505" s="44"/>
      <c r="N505" s="44"/>
      <c r="O505" s="44"/>
      <c r="P505" s="44"/>
      <c r="Q505" s="44"/>
      <c r="R505" s="44"/>
      <c r="S505" s="44"/>
      <c r="T505" s="44"/>
      <c r="U505" s="44"/>
      <c r="V505" s="44"/>
      <c r="W505" s="44"/>
      <c r="X505" s="44"/>
      <c r="Y505" s="44"/>
      <c r="Z505" s="44"/>
    </row>
    <row r="506">
      <c r="A506" s="63"/>
      <c r="B506" s="44"/>
      <c r="C506" s="44"/>
      <c r="D506" s="44"/>
      <c r="E506" s="44"/>
      <c r="F506" s="44"/>
      <c r="G506" s="44"/>
      <c r="H506" s="44"/>
      <c r="I506" s="44"/>
      <c r="J506" s="44"/>
      <c r="K506" s="44"/>
      <c r="L506" s="44"/>
      <c r="M506" s="44"/>
      <c r="N506" s="44"/>
      <c r="O506" s="44"/>
      <c r="P506" s="44"/>
      <c r="Q506" s="44"/>
      <c r="R506" s="44"/>
      <c r="S506" s="44"/>
      <c r="T506" s="44"/>
      <c r="U506" s="44"/>
      <c r="V506" s="44"/>
      <c r="W506" s="44"/>
      <c r="X506" s="44"/>
      <c r="Y506" s="44"/>
      <c r="Z506" s="44"/>
    </row>
    <row r="507">
      <c r="A507" s="63"/>
      <c r="B507" s="44"/>
      <c r="C507" s="44"/>
      <c r="D507" s="44"/>
      <c r="E507" s="44"/>
      <c r="F507" s="44"/>
      <c r="G507" s="44"/>
      <c r="H507" s="44"/>
      <c r="I507" s="44"/>
      <c r="J507" s="44"/>
      <c r="K507" s="44"/>
      <c r="L507" s="44"/>
      <c r="M507" s="44"/>
      <c r="N507" s="44"/>
      <c r="O507" s="44"/>
      <c r="P507" s="44"/>
      <c r="Q507" s="44"/>
      <c r="R507" s="44"/>
      <c r="S507" s="44"/>
      <c r="T507" s="44"/>
      <c r="U507" s="44"/>
      <c r="V507" s="44"/>
      <c r="W507" s="44"/>
      <c r="X507" s="44"/>
      <c r="Y507" s="44"/>
      <c r="Z507" s="44"/>
    </row>
    <row r="508">
      <c r="A508" s="63"/>
      <c r="B508" s="44"/>
      <c r="C508" s="44"/>
      <c r="D508" s="44"/>
      <c r="E508" s="44"/>
      <c r="F508" s="44"/>
      <c r="G508" s="44"/>
      <c r="H508" s="44"/>
      <c r="I508" s="44"/>
      <c r="J508" s="44"/>
      <c r="K508" s="44"/>
      <c r="L508" s="44"/>
      <c r="M508" s="44"/>
      <c r="N508" s="44"/>
      <c r="O508" s="44"/>
      <c r="P508" s="44"/>
      <c r="Q508" s="44"/>
      <c r="R508" s="44"/>
      <c r="S508" s="44"/>
      <c r="T508" s="44"/>
      <c r="U508" s="44"/>
      <c r="V508" s="44"/>
      <c r="W508" s="44"/>
      <c r="X508" s="44"/>
      <c r="Y508" s="44"/>
      <c r="Z508" s="44"/>
    </row>
    <row r="509">
      <c r="A509" s="63"/>
      <c r="B509" s="44"/>
      <c r="C509" s="44"/>
      <c r="D509" s="44"/>
      <c r="E509" s="44"/>
      <c r="F509" s="44"/>
      <c r="G509" s="44"/>
      <c r="H509" s="44"/>
      <c r="I509" s="44"/>
      <c r="J509" s="44"/>
      <c r="K509" s="44"/>
      <c r="L509" s="44"/>
      <c r="M509" s="44"/>
      <c r="N509" s="44"/>
      <c r="O509" s="44"/>
      <c r="P509" s="44"/>
      <c r="Q509" s="44"/>
      <c r="R509" s="44"/>
      <c r="S509" s="44"/>
      <c r="T509" s="44"/>
      <c r="U509" s="44"/>
      <c r="V509" s="44"/>
      <c r="W509" s="44"/>
      <c r="X509" s="44"/>
      <c r="Y509" s="44"/>
      <c r="Z509" s="44"/>
    </row>
    <row r="510">
      <c r="A510" s="63"/>
      <c r="B510" s="44"/>
      <c r="C510" s="44"/>
      <c r="D510" s="44"/>
      <c r="E510" s="44"/>
      <c r="F510" s="44"/>
      <c r="G510" s="44"/>
      <c r="H510" s="44"/>
      <c r="I510" s="44"/>
      <c r="J510" s="44"/>
      <c r="K510" s="44"/>
      <c r="L510" s="44"/>
      <c r="M510" s="44"/>
      <c r="N510" s="44"/>
      <c r="O510" s="44"/>
      <c r="P510" s="44"/>
      <c r="Q510" s="44"/>
      <c r="R510" s="44"/>
      <c r="S510" s="44"/>
      <c r="T510" s="44"/>
      <c r="U510" s="44"/>
      <c r="V510" s="44"/>
      <c r="W510" s="44"/>
      <c r="X510" s="44"/>
      <c r="Y510" s="44"/>
      <c r="Z510" s="44"/>
    </row>
    <row r="511">
      <c r="A511" s="63"/>
      <c r="B511" s="44"/>
      <c r="C511" s="44"/>
      <c r="D511" s="44"/>
      <c r="E511" s="44"/>
      <c r="F511" s="44"/>
      <c r="G511" s="44"/>
      <c r="H511" s="44"/>
      <c r="I511" s="44"/>
      <c r="J511" s="44"/>
      <c r="K511" s="44"/>
      <c r="L511" s="44"/>
      <c r="M511" s="44"/>
      <c r="N511" s="44"/>
      <c r="O511" s="44"/>
      <c r="P511" s="44"/>
      <c r="Q511" s="44"/>
      <c r="R511" s="44"/>
      <c r="S511" s="44"/>
      <c r="T511" s="44"/>
      <c r="U511" s="44"/>
      <c r="V511" s="44"/>
      <c r="W511" s="44"/>
      <c r="X511" s="44"/>
      <c r="Y511" s="44"/>
      <c r="Z511" s="44"/>
    </row>
    <row r="512">
      <c r="A512" s="63"/>
      <c r="B512" s="44"/>
      <c r="C512" s="44"/>
      <c r="D512" s="44"/>
      <c r="E512" s="44"/>
      <c r="F512" s="44"/>
      <c r="G512" s="44"/>
      <c r="H512" s="44"/>
      <c r="I512" s="44"/>
      <c r="J512" s="44"/>
      <c r="K512" s="44"/>
      <c r="L512" s="44"/>
      <c r="M512" s="44"/>
      <c r="N512" s="44"/>
      <c r="O512" s="44"/>
      <c r="P512" s="44"/>
      <c r="Q512" s="44"/>
      <c r="R512" s="44"/>
      <c r="S512" s="44"/>
      <c r="T512" s="44"/>
      <c r="U512" s="44"/>
      <c r="V512" s="44"/>
      <c r="W512" s="44"/>
      <c r="X512" s="44"/>
      <c r="Y512" s="44"/>
      <c r="Z512" s="44"/>
    </row>
    <row r="513">
      <c r="A513" s="63"/>
      <c r="B513" s="44"/>
      <c r="C513" s="44"/>
      <c r="D513" s="44"/>
      <c r="E513" s="44"/>
      <c r="F513" s="44"/>
      <c r="G513" s="44"/>
      <c r="H513" s="44"/>
      <c r="I513" s="44"/>
      <c r="J513" s="44"/>
      <c r="K513" s="44"/>
      <c r="L513" s="44"/>
      <c r="M513" s="44"/>
      <c r="N513" s="44"/>
      <c r="O513" s="44"/>
      <c r="P513" s="44"/>
      <c r="Q513" s="44"/>
      <c r="R513" s="44"/>
      <c r="S513" s="44"/>
      <c r="T513" s="44"/>
      <c r="U513" s="44"/>
      <c r="V513" s="44"/>
      <c r="W513" s="44"/>
      <c r="X513" s="44"/>
      <c r="Y513" s="44"/>
      <c r="Z513" s="44"/>
    </row>
    <row r="514">
      <c r="A514" s="63"/>
      <c r="B514" s="44"/>
      <c r="C514" s="44"/>
      <c r="D514" s="44"/>
      <c r="E514" s="44"/>
      <c r="F514" s="44"/>
      <c r="G514" s="44"/>
      <c r="H514" s="44"/>
      <c r="I514" s="44"/>
      <c r="J514" s="44"/>
      <c r="K514" s="44"/>
      <c r="L514" s="44"/>
      <c r="M514" s="44"/>
      <c r="N514" s="44"/>
      <c r="O514" s="44"/>
      <c r="P514" s="44"/>
      <c r="Q514" s="44"/>
      <c r="R514" s="44"/>
      <c r="S514" s="44"/>
      <c r="T514" s="44"/>
      <c r="U514" s="44"/>
      <c r="V514" s="44"/>
      <c r="W514" s="44"/>
      <c r="X514" s="44"/>
      <c r="Y514" s="44"/>
      <c r="Z514" s="44"/>
    </row>
    <row r="515">
      <c r="A515" s="63"/>
      <c r="B515" s="44"/>
      <c r="C515" s="44"/>
      <c r="D515" s="44"/>
      <c r="E515" s="44"/>
      <c r="F515" s="44"/>
      <c r="G515" s="44"/>
      <c r="H515" s="44"/>
      <c r="I515" s="44"/>
      <c r="J515" s="44"/>
      <c r="K515" s="44"/>
      <c r="L515" s="44"/>
      <c r="M515" s="44"/>
      <c r="N515" s="44"/>
      <c r="O515" s="44"/>
      <c r="P515" s="44"/>
      <c r="Q515" s="44"/>
      <c r="R515" s="44"/>
      <c r="S515" s="44"/>
      <c r="T515" s="44"/>
      <c r="U515" s="44"/>
      <c r="V515" s="44"/>
      <c r="W515" s="44"/>
      <c r="X515" s="44"/>
      <c r="Y515" s="44"/>
      <c r="Z515" s="44"/>
    </row>
    <row r="516">
      <c r="A516" s="63"/>
      <c r="B516" s="44"/>
      <c r="C516" s="44"/>
      <c r="D516" s="44"/>
      <c r="E516" s="44"/>
      <c r="F516" s="44"/>
      <c r="G516" s="44"/>
      <c r="H516" s="44"/>
      <c r="I516" s="44"/>
      <c r="J516" s="44"/>
      <c r="K516" s="44"/>
      <c r="L516" s="44"/>
      <c r="M516" s="44"/>
      <c r="N516" s="44"/>
      <c r="O516" s="44"/>
      <c r="P516" s="44"/>
      <c r="Q516" s="44"/>
      <c r="R516" s="44"/>
      <c r="S516" s="44"/>
      <c r="T516" s="44"/>
      <c r="U516" s="44"/>
      <c r="V516" s="44"/>
      <c r="W516" s="44"/>
      <c r="X516" s="44"/>
      <c r="Y516" s="44"/>
      <c r="Z516" s="44"/>
    </row>
    <row r="517">
      <c r="A517" s="63"/>
      <c r="B517" s="44"/>
      <c r="C517" s="44"/>
      <c r="D517" s="44"/>
      <c r="E517" s="44"/>
      <c r="F517" s="44"/>
      <c r="G517" s="44"/>
      <c r="H517" s="44"/>
      <c r="I517" s="44"/>
      <c r="J517" s="44"/>
      <c r="K517" s="44"/>
      <c r="L517" s="44"/>
      <c r="M517" s="44"/>
      <c r="N517" s="44"/>
      <c r="O517" s="44"/>
      <c r="P517" s="44"/>
      <c r="Q517" s="44"/>
      <c r="R517" s="44"/>
      <c r="S517" s="44"/>
      <c r="T517" s="44"/>
      <c r="U517" s="44"/>
      <c r="V517" s="44"/>
      <c r="W517" s="44"/>
      <c r="X517" s="44"/>
      <c r="Y517" s="44"/>
      <c r="Z517" s="44"/>
    </row>
    <row r="518">
      <c r="A518" s="63"/>
      <c r="B518" s="44"/>
      <c r="C518" s="44"/>
      <c r="D518" s="44"/>
      <c r="E518" s="44"/>
      <c r="F518" s="44"/>
      <c r="G518" s="44"/>
      <c r="H518" s="44"/>
      <c r="I518" s="44"/>
      <c r="J518" s="44"/>
      <c r="K518" s="44"/>
      <c r="L518" s="44"/>
      <c r="M518" s="44"/>
      <c r="N518" s="44"/>
      <c r="O518" s="44"/>
      <c r="P518" s="44"/>
      <c r="Q518" s="44"/>
      <c r="R518" s="44"/>
      <c r="S518" s="44"/>
      <c r="T518" s="44"/>
      <c r="U518" s="44"/>
      <c r="V518" s="44"/>
      <c r="W518" s="44"/>
      <c r="X518" s="44"/>
      <c r="Y518" s="44"/>
      <c r="Z518" s="44"/>
    </row>
    <row r="519">
      <c r="A519" s="63"/>
      <c r="B519" s="44"/>
      <c r="C519" s="44"/>
      <c r="D519" s="44"/>
      <c r="E519" s="44"/>
      <c r="F519" s="44"/>
      <c r="G519" s="44"/>
      <c r="H519" s="44"/>
      <c r="I519" s="44"/>
      <c r="J519" s="44"/>
      <c r="K519" s="44"/>
      <c r="L519" s="44"/>
      <c r="M519" s="44"/>
      <c r="N519" s="44"/>
      <c r="O519" s="44"/>
      <c r="P519" s="44"/>
      <c r="Q519" s="44"/>
      <c r="R519" s="44"/>
      <c r="S519" s="44"/>
      <c r="T519" s="44"/>
      <c r="U519" s="44"/>
      <c r="V519" s="44"/>
      <c r="W519" s="44"/>
      <c r="X519" s="44"/>
      <c r="Y519" s="44"/>
      <c r="Z519" s="44"/>
    </row>
    <row r="520">
      <c r="A520" s="63"/>
      <c r="B520" s="44"/>
      <c r="C520" s="44"/>
      <c r="D520" s="44"/>
      <c r="E520" s="44"/>
      <c r="F520" s="44"/>
      <c r="G520" s="44"/>
      <c r="H520" s="44"/>
      <c r="I520" s="44"/>
      <c r="J520" s="44"/>
      <c r="K520" s="44"/>
      <c r="L520" s="44"/>
      <c r="M520" s="44"/>
      <c r="N520" s="44"/>
      <c r="O520" s="44"/>
      <c r="P520" s="44"/>
      <c r="Q520" s="44"/>
      <c r="R520" s="44"/>
      <c r="S520" s="44"/>
      <c r="T520" s="44"/>
      <c r="U520" s="44"/>
      <c r="V520" s="44"/>
      <c r="W520" s="44"/>
      <c r="X520" s="44"/>
      <c r="Y520" s="44"/>
      <c r="Z520" s="44"/>
    </row>
    <row r="521">
      <c r="A521" s="63"/>
      <c r="B521" s="44"/>
      <c r="C521" s="44"/>
      <c r="D521" s="44"/>
      <c r="E521" s="44"/>
      <c r="F521" s="44"/>
      <c r="G521" s="44"/>
      <c r="H521" s="44"/>
      <c r="I521" s="44"/>
      <c r="J521" s="44"/>
      <c r="K521" s="44"/>
      <c r="L521" s="44"/>
      <c r="M521" s="44"/>
      <c r="N521" s="44"/>
      <c r="O521" s="44"/>
      <c r="P521" s="44"/>
      <c r="Q521" s="44"/>
      <c r="R521" s="44"/>
      <c r="S521" s="44"/>
      <c r="T521" s="44"/>
      <c r="U521" s="44"/>
      <c r="V521" s="44"/>
      <c r="W521" s="44"/>
      <c r="X521" s="44"/>
      <c r="Y521" s="44"/>
      <c r="Z521" s="44"/>
    </row>
    <row r="522">
      <c r="A522" s="63"/>
      <c r="B522" s="44"/>
      <c r="C522" s="44"/>
      <c r="D522" s="44"/>
      <c r="E522" s="44"/>
      <c r="F522" s="44"/>
      <c r="G522" s="44"/>
      <c r="H522" s="44"/>
      <c r="I522" s="44"/>
      <c r="J522" s="44"/>
      <c r="K522" s="44"/>
      <c r="L522" s="44"/>
      <c r="M522" s="44"/>
      <c r="N522" s="44"/>
      <c r="O522" s="44"/>
      <c r="P522" s="44"/>
      <c r="Q522" s="44"/>
      <c r="R522" s="44"/>
      <c r="S522" s="44"/>
      <c r="T522" s="44"/>
      <c r="U522" s="44"/>
      <c r="V522" s="44"/>
      <c r="W522" s="44"/>
      <c r="X522" s="44"/>
      <c r="Y522" s="44"/>
      <c r="Z522" s="44"/>
    </row>
    <row r="523">
      <c r="A523" s="63"/>
      <c r="B523" s="44"/>
      <c r="C523" s="44"/>
      <c r="D523" s="44"/>
      <c r="E523" s="44"/>
      <c r="F523" s="44"/>
      <c r="G523" s="44"/>
      <c r="H523" s="44"/>
      <c r="I523" s="44"/>
      <c r="J523" s="44"/>
      <c r="K523" s="44"/>
      <c r="L523" s="44"/>
      <c r="M523" s="44"/>
      <c r="N523" s="44"/>
      <c r="O523" s="44"/>
      <c r="P523" s="44"/>
      <c r="Q523" s="44"/>
      <c r="R523" s="44"/>
      <c r="S523" s="44"/>
      <c r="T523" s="44"/>
      <c r="U523" s="44"/>
      <c r="V523" s="44"/>
      <c r="W523" s="44"/>
      <c r="X523" s="44"/>
      <c r="Y523" s="44"/>
      <c r="Z523" s="44"/>
    </row>
    <row r="524">
      <c r="A524" s="63"/>
      <c r="B524" s="44"/>
      <c r="C524" s="44"/>
      <c r="D524" s="44"/>
      <c r="E524" s="44"/>
      <c r="F524" s="44"/>
      <c r="G524" s="44"/>
      <c r="H524" s="44"/>
      <c r="I524" s="44"/>
      <c r="J524" s="44"/>
      <c r="K524" s="44"/>
      <c r="L524" s="44"/>
      <c r="M524" s="44"/>
      <c r="N524" s="44"/>
      <c r="O524" s="44"/>
      <c r="P524" s="44"/>
      <c r="Q524" s="44"/>
      <c r="R524" s="44"/>
      <c r="S524" s="44"/>
      <c r="T524" s="44"/>
      <c r="U524" s="44"/>
      <c r="V524" s="44"/>
      <c r="W524" s="44"/>
      <c r="X524" s="44"/>
      <c r="Y524" s="44"/>
      <c r="Z524" s="44"/>
    </row>
    <row r="525">
      <c r="A525" s="63"/>
      <c r="B525" s="44"/>
      <c r="C525" s="44"/>
      <c r="D525" s="44"/>
      <c r="E525" s="44"/>
      <c r="F525" s="44"/>
      <c r="G525" s="44"/>
      <c r="H525" s="44"/>
      <c r="I525" s="44"/>
      <c r="J525" s="44"/>
      <c r="K525" s="44"/>
      <c r="L525" s="44"/>
      <c r="M525" s="44"/>
      <c r="N525" s="44"/>
      <c r="O525" s="44"/>
      <c r="P525" s="44"/>
      <c r="Q525" s="44"/>
      <c r="R525" s="44"/>
      <c r="S525" s="44"/>
      <c r="T525" s="44"/>
      <c r="U525" s="44"/>
      <c r="V525" s="44"/>
      <c r="W525" s="44"/>
      <c r="X525" s="44"/>
      <c r="Y525" s="44"/>
      <c r="Z525" s="44"/>
    </row>
    <row r="526">
      <c r="A526" s="63"/>
      <c r="B526" s="44"/>
      <c r="C526" s="44"/>
      <c r="D526" s="44"/>
      <c r="E526" s="44"/>
      <c r="F526" s="44"/>
      <c r="G526" s="44"/>
      <c r="H526" s="44"/>
      <c r="I526" s="44"/>
      <c r="J526" s="44"/>
      <c r="K526" s="44"/>
      <c r="L526" s="44"/>
      <c r="M526" s="44"/>
      <c r="N526" s="44"/>
      <c r="O526" s="44"/>
      <c r="P526" s="44"/>
      <c r="Q526" s="44"/>
      <c r="R526" s="44"/>
      <c r="S526" s="44"/>
      <c r="T526" s="44"/>
      <c r="U526" s="44"/>
      <c r="V526" s="44"/>
      <c r="W526" s="44"/>
      <c r="X526" s="44"/>
      <c r="Y526" s="44"/>
      <c r="Z526" s="44"/>
    </row>
    <row r="527">
      <c r="A527" s="63"/>
      <c r="B527" s="44"/>
      <c r="C527" s="44"/>
      <c r="D527" s="44"/>
      <c r="E527" s="44"/>
      <c r="F527" s="44"/>
      <c r="G527" s="44"/>
      <c r="H527" s="44"/>
      <c r="I527" s="44"/>
      <c r="J527" s="44"/>
      <c r="K527" s="44"/>
      <c r="L527" s="44"/>
      <c r="M527" s="44"/>
      <c r="N527" s="44"/>
      <c r="O527" s="44"/>
      <c r="P527" s="44"/>
      <c r="Q527" s="44"/>
      <c r="R527" s="44"/>
      <c r="S527" s="44"/>
      <c r="T527" s="44"/>
      <c r="U527" s="44"/>
      <c r="V527" s="44"/>
      <c r="W527" s="44"/>
      <c r="X527" s="44"/>
      <c r="Y527" s="44"/>
      <c r="Z527" s="44"/>
    </row>
    <row r="528">
      <c r="A528" s="63"/>
      <c r="B528" s="44"/>
      <c r="C528" s="44"/>
      <c r="D528" s="44"/>
      <c r="E528" s="44"/>
      <c r="F528" s="44"/>
      <c r="G528" s="44"/>
      <c r="H528" s="44"/>
      <c r="I528" s="44"/>
      <c r="J528" s="44"/>
      <c r="K528" s="44"/>
      <c r="L528" s="44"/>
      <c r="M528" s="44"/>
      <c r="N528" s="44"/>
      <c r="O528" s="44"/>
      <c r="P528" s="44"/>
      <c r="Q528" s="44"/>
      <c r="R528" s="44"/>
      <c r="S528" s="44"/>
      <c r="T528" s="44"/>
      <c r="U528" s="44"/>
      <c r="V528" s="44"/>
      <c r="W528" s="44"/>
      <c r="X528" s="44"/>
      <c r="Y528" s="44"/>
      <c r="Z528" s="44"/>
    </row>
    <row r="529">
      <c r="A529" s="63"/>
      <c r="B529" s="44"/>
      <c r="C529" s="44"/>
      <c r="D529" s="44"/>
      <c r="E529" s="44"/>
      <c r="F529" s="44"/>
      <c r="G529" s="44"/>
      <c r="H529" s="44"/>
      <c r="I529" s="44"/>
      <c r="J529" s="44"/>
      <c r="K529" s="44"/>
      <c r="L529" s="44"/>
      <c r="M529" s="44"/>
      <c r="N529" s="44"/>
      <c r="O529" s="44"/>
      <c r="P529" s="44"/>
      <c r="Q529" s="44"/>
      <c r="R529" s="44"/>
      <c r="S529" s="44"/>
      <c r="T529" s="44"/>
      <c r="U529" s="44"/>
      <c r="V529" s="44"/>
      <c r="W529" s="44"/>
      <c r="X529" s="44"/>
      <c r="Y529" s="44"/>
      <c r="Z529" s="44"/>
    </row>
    <row r="530">
      <c r="A530" s="63"/>
      <c r="B530" s="44"/>
      <c r="C530" s="44"/>
      <c r="D530" s="44"/>
      <c r="E530" s="44"/>
      <c r="F530" s="44"/>
      <c r="G530" s="44"/>
      <c r="H530" s="44"/>
      <c r="I530" s="44"/>
      <c r="J530" s="44"/>
      <c r="K530" s="44"/>
      <c r="L530" s="44"/>
      <c r="M530" s="44"/>
      <c r="N530" s="44"/>
      <c r="O530" s="44"/>
      <c r="P530" s="44"/>
      <c r="Q530" s="44"/>
      <c r="R530" s="44"/>
      <c r="S530" s="44"/>
      <c r="T530" s="44"/>
      <c r="U530" s="44"/>
      <c r="V530" s="44"/>
      <c r="W530" s="44"/>
      <c r="X530" s="44"/>
      <c r="Y530" s="44"/>
      <c r="Z530" s="44"/>
    </row>
    <row r="531">
      <c r="A531" s="63"/>
      <c r="B531" s="44"/>
      <c r="C531" s="44"/>
      <c r="D531" s="44"/>
      <c r="E531" s="44"/>
      <c r="F531" s="44"/>
      <c r="G531" s="44"/>
      <c r="H531" s="44"/>
      <c r="I531" s="44"/>
      <c r="J531" s="44"/>
      <c r="K531" s="44"/>
      <c r="L531" s="44"/>
      <c r="M531" s="44"/>
      <c r="N531" s="44"/>
      <c r="O531" s="44"/>
      <c r="P531" s="44"/>
      <c r="Q531" s="44"/>
      <c r="R531" s="44"/>
      <c r="S531" s="44"/>
      <c r="T531" s="44"/>
      <c r="U531" s="44"/>
      <c r="V531" s="44"/>
      <c r="W531" s="44"/>
      <c r="X531" s="44"/>
      <c r="Y531" s="44"/>
      <c r="Z531" s="44"/>
    </row>
    <row r="532">
      <c r="A532" s="63"/>
      <c r="B532" s="44"/>
      <c r="C532" s="44"/>
      <c r="D532" s="44"/>
      <c r="E532" s="44"/>
      <c r="F532" s="44"/>
      <c r="G532" s="44"/>
      <c r="H532" s="44"/>
      <c r="I532" s="44"/>
      <c r="J532" s="44"/>
      <c r="K532" s="44"/>
      <c r="L532" s="44"/>
      <c r="M532" s="44"/>
      <c r="N532" s="44"/>
      <c r="O532" s="44"/>
      <c r="P532" s="44"/>
      <c r="Q532" s="44"/>
      <c r="R532" s="44"/>
      <c r="S532" s="44"/>
      <c r="T532" s="44"/>
      <c r="U532" s="44"/>
      <c r="V532" s="44"/>
      <c r="W532" s="44"/>
      <c r="X532" s="44"/>
      <c r="Y532" s="44"/>
      <c r="Z532" s="44"/>
    </row>
    <row r="533">
      <c r="A533" s="63"/>
      <c r="B533" s="44"/>
      <c r="C533" s="44"/>
      <c r="D533" s="44"/>
      <c r="E533" s="44"/>
      <c r="F533" s="44"/>
      <c r="G533" s="44"/>
      <c r="H533" s="44"/>
      <c r="I533" s="44"/>
      <c r="J533" s="44"/>
      <c r="K533" s="44"/>
      <c r="L533" s="44"/>
      <c r="M533" s="44"/>
      <c r="N533" s="44"/>
      <c r="O533" s="44"/>
      <c r="P533" s="44"/>
      <c r="Q533" s="44"/>
      <c r="R533" s="44"/>
      <c r="S533" s="44"/>
      <c r="T533" s="44"/>
      <c r="U533" s="44"/>
      <c r="V533" s="44"/>
      <c r="W533" s="44"/>
      <c r="X533" s="44"/>
      <c r="Y533" s="44"/>
      <c r="Z533" s="44"/>
    </row>
    <row r="534">
      <c r="A534" s="63"/>
      <c r="B534" s="44"/>
      <c r="C534" s="44"/>
      <c r="D534" s="44"/>
      <c r="E534" s="44"/>
      <c r="F534" s="44"/>
      <c r="G534" s="44"/>
      <c r="H534" s="44"/>
      <c r="I534" s="44"/>
      <c r="J534" s="44"/>
      <c r="K534" s="44"/>
      <c r="L534" s="44"/>
      <c r="M534" s="44"/>
      <c r="N534" s="44"/>
      <c r="O534" s="44"/>
      <c r="P534" s="44"/>
      <c r="Q534" s="44"/>
      <c r="R534" s="44"/>
      <c r="S534" s="44"/>
      <c r="T534" s="44"/>
      <c r="U534" s="44"/>
      <c r="V534" s="44"/>
      <c r="W534" s="44"/>
      <c r="X534" s="44"/>
      <c r="Y534" s="44"/>
      <c r="Z534" s="44"/>
    </row>
    <row r="535">
      <c r="A535" s="63"/>
      <c r="B535" s="44"/>
      <c r="C535" s="44"/>
      <c r="D535" s="44"/>
      <c r="E535" s="44"/>
      <c r="F535" s="44"/>
      <c r="G535" s="44"/>
      <c r="H535" s="44"/>
      <c r="I535" s="44"/>
      <c r="J535" s="44"/>
      <c r="K535" s="44"/>
      <c r="L535" s="44"/>
      <c r="M535" s="44"/>
      <c r="N535" s="44"/>
      <c r="O535" s="44"/>
      <c r="P535" s="44"/>
      <c r="Q535" s="44"/>
      <c r="R535" s="44"/>
      <c r="S535" s="44"/>
      <c r="T535" s="44"/>
      <c r="U535" s="44"/>
      <c r="V535" s="44"/>
      <c r="W535" s="44"/>
      <c r="X535" s="44"/>
      <c r="Y535" s="44"/>
      <c r="Z535" s="44"/>
    </row>
    <row r="536">
      <c r="A536" s="63"/>
      <c r="B536" s="44"/>
      <c r="C536" s="44"/>
      <c r="D536" s="44"/>
      <c r="E536" s="44"/>
      <c r="F536" s="44"/>
      <c r="G536" s="44"/>
      <c r="H536" s="44"/>
      <c r="I536" s="44"/>
      <c r="J536" s="44"/>
      <c r="K536" s="44"/>
      <c r="L536" s="44"/>
      <c r="M536" s="44"/>
      <c r="N536" s="44"/>
      <c r="O536" s="44"/>
      <c r="P536" s="44"/>
      <c r="Q536" s="44"/>
      <c r="R536" s="44"/>
      <c r="S536" s="44"/>
      <c r="T536" s="44"/>
      <c r="U536" s="44"/>
      <c r="V536" s="44"/>
      <c r="W536" s="44"/>
      <c r="X536" s="44"/>
      <c r="Y536" s="44"/>
      <c r="Z536" s="44"/>
    </row>
    <row r="537">
      <c r="A537" s="63"/>
      <c r="B537" s="44"/>
      <c r="C537" s="44"/>
      <c r="D537" s="44"/>
      <c r="E537" s="44"/>
      <c r="F537" s="44"/>
      <c r="G537" s="44"/>
      <c r="H537" s="44"/>
      <c r="I537" s="44"/>
      <c r="J537" s="44"/>
      <c r="K537" s="44"/>
      <c r="L537" s="44"/>
      <c r="M537" s="44"/>
      <c r="N537" s="44"/>
      <c r="O537" s="44"/>
      <c r="P537" s="44"/>
      <c r="Q537" s="44"/>
      <c r="R537" s="44"/>
      <c r="S537" s="44"/>
      <c r="T537" s="44"/>
      <c r="U537" s="44"/>
      <c r="V537" s="44"/>
      <c r="W537" s="44"/>
      <c r="X537" s="44"/>
      <c r="Y537" s="44"/>
      <c r="Z537" s="44"/>
    </row>
    <row r="538">
      <c r="A538" s="63"/>
      <c r="B538" s="44"/>
      <c r="C538" s="44"/>
      <c r="D538" s="44"/>
      <c r="E538" s="44"/>
      <c r="F538" s="44"/>
      <c r="G538" s="44"/>
      <c r="H538" s="44"/>
      <c r="I538" s="44"/>
      <c r="J538" s="44"/>
      <c r="K538" s="44"/>
      <c r="L538" s="44"/>
      <c r="M538" s="44"/>
      <c r="N538" s="44"/>
      <c r="O538" s="44"/>
      <c r="P538" s="44"/>
      <c r="Q538" s="44"/>
      <c r="R538" s="44"/>
      <c r="S538" s="44"/>
      <c r="T538" s="44"/>
      <c r="U538" s="44"/>
      <c r="V538" s="44"/>
      <c r="W538" s="44"/>
      <c r="X538" s="44"/>
      <c r="Y538" s="44"/>
      <c r="Z538" s="44"/>
    </row>
    <row r="539">
      <c r="A539" s="63"/>
      <c r="B539" s="44"/>
      <c r="C539" s="44"/>
      <c r="D539" s="44"/>
      <c r="E539" s="44"/>
      <c r="F539" s="44"/>
      <c r="G539" s="44"/>
      <c r="H539" s="44"/>
      <c r="I539" s="44"/>
      <c r="J539" s="44"/>
      <c r="K539" s="44"/>
      <c r="L539" s="44"/>
      <c r="M539" s="44"/>
      <c r="N539" s="44"/>
      <c r="O539" s="44"/>
      <c r="P539" s="44"/>
      <c r="Q539" s="44"/>
      <c r="R539" s="44"/>
      <c r="S539" s="44"/>
      <c r="T539" s="44"/>
      <c r="U539" s="44"/>
      <c r="V539" s="44"/>
      <c r="W539" s="44"/>
      <c r="X539" s="44"/>
      <c r="Y539" s="44"/>
      <c r="Z539" s="44"/>
    </row>
    <row r="540">
      <c r="A540" s="63"/>
      <c r="B540" s="44"/>
      <c r="C540" s="44"/>
      <c r="D540" s="44"/>
      <c r="E540" s="44"/>
      <c r="F540" s="44"/>
      <c r="G540" s="44"/>
      <c r="H540" s="44"/>
      <c r="I540" s="44"/>
      <c r="J540" s="44"/>
      <c r="K540" s="44"/>
      <c r="L540" s="44"/>
      <c r="M540" s="44"/>
      <c r="N540" s="44"/>
      <c r="O540" s="44"/>
      <c r="P540" s="44"/>
      <c r="Q540" s="44"/>
      <c r="R540" s="44"/>
      <c r="S540" s="44"/>
      <c r="T540" s="44"/>
      <c r="U540" s="44"/>
      <c r="V540" s="44"/>
      <c r="W540" s="44"/>
      <c r="X540" s="44"/>
      <c r="Y540" s="44"/>
      <c r="Z540" s="44"/>
    </row>
    <row r="541">
      <c r="A541" s="63"/>
      <c r="B541" s="44"/>
      <c r="C541" s="44"/>
      <c r="D541" s="44"/>
      <c r="E541" s="44"/>
      <c r="F541" s="44"/>
      <c r="G541" s="44"/>
      <c r="H541" s="44"/>
      <c r="I541" s="44"/>
      <c r="J541" s="44"/>
      <c r="K541" s="44"/>
      <c r="L541" s="44"/>
      <c r="M541" s="44"/>
      <c r="N541" s="44"/>
      <c r="O541" s="44"/>
      <c r="P541" s="44"/>
      <c r="Q541" s="44"/>
      <c r="R541" s="44"/>
      <c r="S541" s="44"/>
      <c r="T541" s="44"/>
      <c r="U541" s="44"/>
      <c r="V541" s="44"/>
      <c r="W541" s="44"/>
      <c r="X541" s="44"/>
      <c r="Y541" s="44"/>
      <c r="Z541" s="44"/>
    </row>
    <row r="542">
      <c r="A542" s="63"/>
      <c r="B542" s="44"/>
      <c r="C542" s="44"/>
      <c r="D542" s="44"/>
      <c r="E542" s="44"/>
      <c r="F542" s="44"/>
      <c r="G542" s="44"/>
      <c r="H542" s="44"/>
      <c r="I542" s="44"/>
      <c r="J542" s="44"/>
      <c r="K542" s="44"/>
      <c r="L542" s="44"/>
      <c r="M542" s="44"/>
      <c r="N542" s="44"/>
      <c r="O542" s="44"/>
      <c r="P542" s="44"/>
      <c r="Q542" s="44"/>
      <c r="R542" s="44"/>
      <c r="S542" s="44"/>
      <c r="T542" s="44"/>
      <c r="U542" s="44"/>
      <c r="V542" s="44"/>
      <c r="W542" s="44"/>
      <c r="X542" s="44"/>
      <c r="Y542" s="44"/>
      <c r="Z542" s="44"/>
    </row>
    <row r="543">
      <c r="A543" s="63"/>
      <c r="B543" s="44"/>
      <c r="C543" s="44"/>
      <c r="D543" s="44"/>
      <c r="E543" s="44"/>
      <c r="F543" s="44"/>
      <c r="G543" s="44"/>
      <c r="H543" s="44"/>
      <c r="I543" s="44"/>
      <c r="J543" s="44"/>
      <c r="K543" s="44"/>
      <c r="L543" s="44"/>
      <c r="M543" s="44"/>
      <c r="N543" s="44"/>
      <c r="O543" s="44"/>
      <c r="P543" s="44"/>
      <c r="Q543" s="44"/>
      <c r="R543" s="44"/>
      <c r="S543" s="44"/>
      <c r="T543" s="44"/>
      <c r="U543" s="44"/>
      <c r="V543" s="44"/>
      <c r="W543" s="44"/>
      <c r="X543" s="44"/>
      <c r="Y543" s="44"/>
      <c r="Z543" s="44"/>
    </row>
    <row r="544">
      <c r="A544" s="63"/>
      <c r="B544" s="44"/>
      <c r="C544" s="44"/>
      <c r="D544" s="44"/>
      <c r="E544" s="44"/>
      <c r="F544" s="44"/>
      <c r="G544" s="44"/>
      <c r="H544" s="44"/>
      <c r="I544" s="44"/>
      <c r="J544" s="44"/>
      <c r="K544" s="44"/>
      <c r="L544" s="44"/>
      <c r="M544" s="44"/>
      <c r="N544" s="44"/>
      <c r="O544" s="44"/>
      <c r="P544" s="44"/>
      <c r="Q544" s="44"/>
      <c r="R544" s="44"/>
      <c r="S544" s="44"/>
      <c r="T544" s="44"/>
      <c r="U544" s="44"/>
      <c r="V544" s="44"/>
      <c r="W544" s="44"/>
      <c r="X544" s="44"/>
      <c r="Y544" s="44"/>
      <c r="Z544" s="44"/>
    </row>
    <row r="545">
      <c r="A545" s="63"/>
      <c r="B545" s="44"/>
      <c r="C545" s="44"/>
      <c r="D545" s="44"/>
      <c r="E545" s="44"/>
      <c r="F545" s="44"/>
      <c r="G545" s="44"/>
      <c r="H545" s="44"/>
      <c r="I545" s="44"/>
      <c r="J545" s="44"/>
      <c r="K545" s="44"/>
      <c r="L545" s="44"/>
      <c r="M545" s="44"/>
      <c r="N545" s="44"/>
      <c r="O545" s="44"/>
      <c r="P545" s="44"/>
      <c r="Q545" s="44"/>
      <c r="R545" s="44"/>
      <c r="S545" s="44"/>
      <c r="T545" s="44"/>
      <c r="U545" s="44"/>
      <c r="V545" s="44"/>
      <c r="W545" s="44"/>
      <c r="X545" s="44"/>
      <c r="Y545" s="44"/>
      <c r="Z545" s="44"/>
    </row>
    <row r="546">
      <c r="A546" s="63"/>
      <c r="B546" s="44"/>
      <c r="C546" s="44"/>
      <c r="D546" s="44"/>
      <c r="E546" s="44"/>
      <c r="F546" s="44"/>
      <c r="G546" s="44"/>
      <c r="H546" s="44"/>
      <c r="I546" s="44"/>
      <c r="J546" s="44"/>
      <c r="K546" s="44"/>
      <c r="L546" s="44"/>
      <c r="M546" s="44"/>
      <c r="N546" s="44"/>
      <c r="O546" s="44"/>
      <c r="P546" s="44"/>
      <c r="Q546" s="44"/>
      <c r="R546" s="44"/>
      <c r="S546" s="44"/>
      <c r="T546" s="44"/>
      <c r="U546" s="44"/>
      <c r="V546" s="44"/>
      <c r="W546" s="44"/>
      <c r="X546" s="44"/>
      <c r="Y546" s="44"/>
      <c r="Z546" s="44"/>
    </row>
    <row r="547">
      <c r="A547" s="63"/>
      <c r="B547" s="44"/>
      <c r="C547" s="44"/>
      <c r="D547" s="44"/>
      <c r="E547" s="44"/>
      <c r="F547" s="44"/>
      <c r="G547" s="44"/>
      <c r="H547" s="44"/>
      <c r="I547" s="44"/>
      <c r="J547" s="44"/>
      <c r="K547" s="44"/>
      <c r="L547" s="44"/>
      <c r="M547" s="44"/>
      <c r="N547" s="44"/>
      <c r="O547" s="44"/>
      <c r="P547" s="44"/>
      <c r="Q547" s="44"/>
      <c r="R547" s="44"/>
      <c r="S547" s="44"/>
      <c r="T547" s="44"/>
      <c r="U547" s="44"/>
      <c r="V547" s="44"/>
      <c r="W547" s="44"/>
      <c r="X547" s="44"/>
      <c r="Y547" s="44"/>
      <c r="Z547" s="44"/>
    </row>
    <row r="548">
      <c r="A548" s="63"/>
      <c r="B548" s="44"/>
      <c r="C548" s="44"/>
      <c r="D548" s="44"/>
      <c r="E548" s="44"/>
      <c r="F548" s="44"/>
      <c r="G548" s="44"/>
      <c r="H548" s="44"/>
      <c r="I548" s="44"/>
      <c r="J548" s="44"/>
      <c r="K548" s="44"/>
      <c r="L548" s="44"/>
      <c r="M548" s="44"/>
      <c r="N548" s="44"/>
      <c r="O548" s="44"/>
      <c r="P548" s="44"/>
      <c r="Q548" s="44"/>
      <c r="R548" s="44"/>
      <c r="S548" s="44"/>
      <c r="T548" s="44"/>
      <c r="U548" s="44"/>
      <c r="V548" s="44"/>
      <c r="W548" s="44"/>
      <c r="X548" s="44"/>
      <c r="Y548" s="44"/>
      <c r="Z548" s="44"/>
    </row>
    <row r="549">
      <c r="A549" s="63"/>
      <c r="B549" s="44"/>
      <c r="C549" s="44"/>
      <c r="D549" s="44"/>
      <c r="E549" s="44"/>
      <c r="F549" s="44"/>
      <c r="G549" s="44"/>
      <c r="H549" s="44"/>
      <c r="I549" s="44"/>
      <c r="J549" s="44"/>
      <c r="K549" s="44"/>
      <c r="L549" s="44"/>
      <c r="M549" s="44"/>
      <c r="N549" s="44"/>
      <c r="O549" s="44"/>
      <c r="P549" s="44"/>
      <c r="Q549" s="44"/>
      <c r="R549" s="44"/>
      <c r="S549" s="44"/>
      <c r="T549" s="44"/>
      <c r="U549" s="44"/>
      <c r="V549" s="44"/>
      <c r="W549" s="44"/>
      <c r="X549" s="44"/>
      <c r="Y549" s="44"/>
      <c r="Z549" s="44"/>
    </row>
    <row r="550">
      <c r="A550" s="63"/>
      <c r="B550" s="44"/>
      <c r="C550" s="44"/>
      <c r="D550" s="44"/>
      <c r="E550" s="44"/>
      <c r="F550" s="44"/>
      <c r="G550" s="44"/>
      <c r="H550" s="44"/>
      <c r="I550" s="44"/>
      <c r="J550" s="44"/>
      <c r="K550" s="44"/>
      <c r="L550" s="44"/>
      <c r="M550" s="44"/>
      <c r="N550" s="44"/>
      <c r="O550" s="44"/>
      <c r="P550" s="44"/>
      <c r="Q550" s="44"/>
      <c r="R550" s="44"/>
      <c r="S550" s="44"/>
      <c r="T550" s="44"/>
      <c r="U550" s="44"/>
      <c r="V550" s="44"/>
      <c r="W550" s="44"/>
      <c r="X550" s="44"/>
      <c r="Y550" s="44"/>
      <c r="Z550" s="44"/>
    </row>
    <row r="551">
      <c r="A551" s="63"/>
      <c r="B551" s="44"/>
      <c r="C551" s="44"/>
      <c r="D551" s="44"/>
      <c r="E551" s="44"/>
      <c r="F551" s="44"/>
      <c r="G551" s="44"/>
      <c r="H551" s="44"/>
      <c r="I551" s="44"/>
      <c r="J551" s="44"/>
      <c r="K551" s="44"/>
      <c r="L551" s="44"/>
      <c r="M551" s="44"/>
      <c r="N551" s="44"/>
      <c r="O551" s="44"/>
      <c r="P551" s="44"/>
      <c r="Q551" s="44"/>
      <c r="R551" s="44"/>
      <c r="S551" s="44"/>
      <c r="T551" s="44"/>
      <c r="U551" s="44"/>
      <c r="V551" s="44"/>
      <c r="W551" s="44"/>
      <c r="X551" s="44"/>
      <c r="Y551" s="44"/>
      <c r="Z551" s="44"/>
    </row>
    <row r="552">
      <c r="A552" s="63"/>
      <c r="B552" s="44"/>
      <c r="C552" s="44"/>
      <c r="D552" s="44"/>
      <c r="E552" s="44"/>
      <c r="F552" s="44"/>
      <c r="G552" s="44"/>
      <c r="H552" s="44"/>
      <c r="I552" s="44"/>
      <c r="J552" s="44"/>
      <c r="K552" s="44"/>
      <c r="L552" s="44"/>
      <c r="M552" s="44"/>
      <c r="N552" s="44"/>
      <c r="O552" s="44"/>
      <c r="P552" s="44"/>
      <c r="Q552" s="44"/>
      <c r="R552" s="44"/>
      <c r="S552" s="44"/>
      <c r="T552" s="44"/>
      <c r="U552" s="44"/>
      <c r="V552" s="44"/>
      <c r="W552" s="44"/>
      <c r="X552" s="44"/>
      <c r="Y552" s="44"/>
      <c r="Z552" s="44"/>
    </row>
    <row r="553">
      <c r="A553" s="63"/>
      <c r="B553" s="44"/>
      <c r="C553" s="44"/>
      <c r="D553" s="44"/>
      <c r="E553" s="44"/>
      <c r="F553" s="44"/>
      <c r="G553" s="44"/>
      <c r="H553" s="44"/>
      <c r="I553" s="44"/>
      <c r="J553" s="44"/>
      <c r="K553" s="44"/>
      <c r="L553" s="44"/>
      <c r="M553" s="44"/>
      <c r="N553" s="44"/>
      <c r="O553" s="44"/>
      <c r="P553" s="44"/>
      <c r="Q553" s="44"/>
      <c r="R553" s="44"/>
      <c r="S553" s="44"/>
      <c r="T553" s="44"/>
      <c r="U553" s="44"/>
      <c r="V553" s="44"/>
      <c r="W553" s="44"/>
      <c r="X553" s="44"/>
      <c r="Y553" s="44"/>
      <c r="Z553" s="44"/>
    </row>
    <row r="554">
      <c r="A554" s="63"/>
      <c r="B554" s="44"/>
      <c r="C554" s="44"/>
      <c r="D554" s="44"/>
      <c r="E554" s="44"/>
      <c r="F554" s="44"/>
      <c r="G554" s="44"/>
      <c r="H554" s="44"/>
      <c r="I554" s="44"/>
      <c r="J554" s="44"/>
      <c r="K554" s="44"/>
      <c r="L554" s="44"/>
      <c r="M554" s="44"/>
      <c r="N554" s="44"/>
      <c r="O554" s="44"/>
      <c r="P554" s="44"/>
      <c r="Q554" s="44"/>
      <c r="R554" s="44"/>
      <c r="S554" s="44"/>
      <c r="T554" s="44"/>
      <c r="U554" s="44"/>
      <c r="V554" s="44"/>
      <c r="W554" s="44"/>
      <c r="X554" s="44"/>
      <c r="Y554" s="44"/>
      <c r="Z554" s="44"/>
    </row>
    <row r="555">
      <c r="A555" s="63"/>
      <c r="B555" s="44"/>
      <c r="C555" s="44"/>
      <c r="D555" s="44"/>
      <c r="E555" s="44"/>
      <c r="F555" s="44"/>
      <c r="G555" s="44"/>
      <c r="H555" s="44"/>
      <c r="I555" s="44"/>
      <c r="J555" s="44"/>
      <c r="K555" s="44"/>
      <c r="L555" s="44"/>
      <c r="M555" s="44"/>
      <c r="N555" s="44"/>
      <c r="O555" s="44"/>
      <c r="P555" s="44"/>
      <c r="Q555" s="44"/>
      <c r="R555" s="44"/>
      <c r="S555" s="44"/>
      <c r="T555" s="44"/>
      <c r="U555" s="44"/>
      <c r="V555" s="44"/>
      <c r="W555" s="44"/>
      <c r="X555" s="44"/>
      <c r="Y555" s="44"/>
      <c r="Z555" s="44"/>
    </row>
    <row r="556">
      <c r="A556" s="63"/>
      <c r="B556" s="44"/>
      <c r="C556" s="44"/>
      <c r="D556" s="44"/>
      <c r="E556" s="44"/>
      <c r="F556" s="44"/>
      <c r="G556" s="44"/>
      <c r="H556" s="44"/>
      <c r="I556" s="44"/>
      <c r="J556" s="44"/>
      <c r="K556" s="44"/>
      <c r="L556" s="44"/>
      <c r="M556" s="44"/>
      <c r="N556" s="44"/>
      <c r="O556" s="44"/>
      <c r="P556" s="44"/>
      <c r="Q556" s="44"/>
      <c r="R556" s="44"/>
      <c r="S556" s="44"/>
      <c r="T556" s="44"/>
      <c r="U556" s="44"/>
      <c r="V556" s="44"/>
      <c r="W556" s="44"/>
      <c r="X556" s="44"/>
      <c r="Y556" s="44"/>
      <c r="Z556" s="44"/>
    </row>
    <row r="557">
      <c r="A557" s="63"/>
      <c r="B557" s="44"/>
      <c r="C557" s="44"/>
      <c r="D557" s="44"/>
      <c r="E557" s="44"/>
      <c r="F557" s="44"/>
      <c r="G557" s="44"/>
      <c r="H557" s="44"/>
      <c r="I557" s="44"/>
      <c r="J557" s="44"/>
      <c r="K557" s="44"/>
      <c r="L557" s="44"/>
      <c r="M557" s="44"/>
      <c r="N557" s="44"/>
      <c r="O557" s="44"/>
      <c r="P557" s="44"/>
      <c r="Q557" s="44"/>
      <c r="R557" s="44"/>
      <c r="S557" s="44"/>
      <c r="T557" s="44"/>
      <c r="U557" s="44"/>
      <c r="V557" s="44"/>
      <c r="W557" s="44"/>
      <c r="X557" s="44"/>
      <c r="Y557" s="44"/>
      <c r="Z557" s="44"/>
    </row>
    <row r="558">
      <c r="A558" s="63"/>
      <c r="B558" s="44"/>
      <c r="C558" s="44"/>
      <c r="D558" s="44"/>
      <c r="E558" s="44"/>
      <c r="F558" s="44"/>
      <c r="G558" s="44"/>
      <c r="H558" s="44"/>
      <c r="I558" s="44"/>
      <c r="J558" s="44"/>
      <c r="K558" s="44"/>
      <c r="L558" s="44"/>
      <c r="M558" s="44"/>
      <c r="N558" s="44"/>
      <c r="O558" s="44"/>
      <c r="P558" s="44"/>
      <c r="Q558" s="44"/>
      <c r="R558" s="44"/>
      <c r="S558" s="44"/>
      <c r="T558" s="44"/>
      <c r="U558" s="44"/>
      <c r="V558" s="44"/>
      <c r="W558" s="44"/>
      <c r="X558" s="44"/>
      <c r="Y558" s="44"/>
      <c r="Z558" s="44"/>
    </row>
    <row r="559">
      <c r="A559" s="63"/>
      <c r="B559" s="44"/>
      <c r="C559" s="44"/>
      <c r="D559" s="44"/>
      <c r="E559" s="44"/>
      <c r="F559" s="44"/>
      <c r="G559" s="44"/>
      <c r="H559" s="44"/>
      <c r="I559" s="44"/>
      <c r="J559" s="44"/>
      <c r="K559" s="44"/>
      <c r="L559" s="44"/>
      <c r="M559" s="44"/>
      <c r="N559" s="44"/>
      <c r="O559" s="44"/>
      <c r="P559" s="44"/>
      <c r="Q559" s="44"/>
      <c r="R559" s="44"/>
      <c r="S559" s="44"/>
      <c r="T559" s="44"/>
      <c r="U559" s="44"/>
      <c r="V559" s="44"/>
      <c r="W559" s="44"/>
      <c r="X559" s="44"/>
      <c r="Y559" s="44"/>
      <c r="Z559" s="44"/>
    </row>
    <row r="560">
      <c r="A560" s="63"/>
      <c r="B560" s="44"/>
      <c r="C560" s="44"/>
      <c r="D560" s="44"/>
      <c r="E560" s="44"/>
      <c r="F560" s="44"/>
      <c r="G560" s="44"/>
      <c r="H560" s="44"/>
      <c r="I560" s="44"/>
      <c r="J560" s="44"/>
      <c r="K560" s="44"/>
      <c r="L560" s="44"/>
      <c r="M560" s="44"/>
      <c r="N560" s="44"/>
      <c r="O560" s="44"/>
      <c r="P560" s="44"/>
      <c r="Q560" s="44"/>
      <c r="R560" s="44"/>
      <c r="S560" s="44"/>
      <c r="T560" s="44"/>
      <c r="U560" s="44"/>
      <c r="V560" s="44"/>
      <c r="W560" s="44"/>
      <c r="X560" s="44"/>
      <c r="Y560" s="44"/>
      <c r="Z560" s="44"/>
    </row>
    <row r="561">
      <c r="A561" s="63"/>
      <c r="B561" s="44"/>
      <c r="C561" s="44"/>
      <c r="D561" s="44"/>
      <c r="E561" s="44"/>
      <c r="F561" s="44"/>
      <c r="G561" s="44"/>
      <c r="H561" s="44"/>
      <c r="I561" s="44"/>
      <c r="J561" s="44"/>
      <c r="K561" s="44"/>
      <c r="L561" s="44"/>
      <c r="M561" s="44"/>
      <c r="N561" s="44"/>
      <c r="O561" s="44"/>
      <c r="P561" s="44"/>
      <c r="Q561" s="44"/>
      <c r="R561" s="44"/>
      <c r="S561" s="44"/>
      <c r="T561" s="44"/>
      <c r="U561" s="44"/>
      <c r="V561" s="44"/>
      <c r="W561" s="44"/>
      <c r="X561" s="44"/>
      <c r="Y561" s="44"/>
      <c r="Z561" s="44"/>
    </row>
    <row r="562">
      <c r="A562" s="63"/>
      <c r="B562" s="44"/>
      <c r="C562" s="44"/>
      <c r="D562" s="44"/>
      <c r="E562" s="44"/>
      <c r="F562" s="44"/>
      <c r="G562" s="44"/>
      <c r="H562" s="44"/>
      <c r="I562" s="44"/>
      <c r="J562" s="44"/>
      <c r="K562" s="44"/>
      <c r="L562" s="44"/>
      <c r="M562" s="44"/>
      <c r="N562" s="44"/>
      <c r="O562" s="44"/>
      <c r="P562" s="44"/>
      <c r="Q562" s="44"/>
      <c r="R562" s="44"/>
      <c r="S562" s="44"/>
      <c r="T562" s="44"/>
      <c r="U562" s="44"/>
      <c r="V562" s="44"/>
      <c r="W562" s="44"/>
      <c r="X562" s="44"/>
      <c r="Y562" s="44"/>
      <c r="Z562" s="44"/>
    </row>
    <row r="563">
      <c r="A563" s="63"/>
      <c r="B563" s="44"/>
      <c r="C563" s="44"/>
      <c r="D563" s="44"/>
      <c r="E563" s="44"/>
      <c r="F563" s="44"/>
      <c r="G563" s="44"/>
      <c r="H563" s="44"/>
      <c r="I563" s="44"/>
      <c r="J563" s="44"/>
      <c r="K563" s="44"/>
      <c r="L563" s="44"/>
      <c r="M563" s="44"/>
      <c r="N563" s="44"/>
      <c r="O563" s="44"/>
      <c r="P563" s="44"/>
      <c r="Q563" s="44"/>
      <c r="R563" s="44"/>
      <c r="S563" s="44"/>
      <c r="T563" s="44"/>
      <c r="U563" s="44"/>
      <c r="V563" s="44"/>
      <c r="W563" s="44"/>
      <c r="X563" s="44"/>
      <c r="Y563" s="44"/>
      <c r="Z563" s="44"/>
    </row>
    <row r="564">
      <c r="A564" s="63"/>
      <c r="B564" s="44"/>
      <c r="C564" s="44"/>
      <c r="D564" s="44"/>
      <c r="E564" s="44"/>
      <c r="F564" s="44"/>
      <c r="G564" s="44"/>
      <c r="H564" s="44"/>
      <c r="I564" s="44"/>
      <c r="J564" s="44"/>
      <c r="K564" s="44"/>
      <c r="L564" s="44"/>
      <c r="M564" s="44"/>
      <c r="N564" s="44"/>
      <c r="O564" s="44"/>
      <c r="P564" s="44"/>
      <c r="Q564" s="44"/>
      <c r="R564" s="44"/>
      <c r="S564" s="44"/>
      <c r="T564" s="44"/>
      <c r="U564" s="44"/>
      <c r="V564" s="44"/>
      <c r="W564" s="44"/>
      <c r="X564" s="44"/>
      <c r="Y564" s="44"/>
      <c r="Z564" s="44"/>
    </row>
    <row r="565">
      <c r="A565" s="63"/>
      <c r="B565" s="44"/>
      <c r="C565" s="44"/>
      <c r="D565" s="44"/>
      <c r="E565" s="44"/>
      <c r="F565" s="44"/>
      <c r="G565" s="44"/>
      <c r="H565" s="44"/>
      <c r="I565" s="44"/>
      <c r="J565" s="44"/>
      <c r="K565" s="44"/>
      <c r="L565" s="44"/>
      <c r="M565" s="44"/>
      <c r="N565" s="44"/>
      <c r="O565" s="44"/>
      <c r="P565" s="44"/>
      <c r="Q565" s="44"/>
      <c r="R565" s="44"/>
      <c r="S565" s="44"/>
      <c r="T565" s="44"/>
      <c r="U565" s="44"/>
      <c r="V565" s="44"/>
      <c r="W565" s="44"/>
      <c r="X565" s="44"/>
      <c r="Y565" s="44"/>
      <c r="Z565" s="44"/>
    </row>
    <row r="566">
      <c r="A566" s="63"/>
      <c r="B566" s="44"/>
      <c r="C566" s="44"/>
      <c r="D566" s="44"/>
      <c r="E566" s="44"/>
      <c r="F566" s="44"/>
      <c r="G566" s="44"/>
      <c r="H566" s="44"/>
      <c r="I566" s="44"/>
      <c r="J566" s="44"/>
      <c r="K566" s="44"/>
      <c r="L566" s="44"/>
      <c r="M566" s="44"/>
      <c r="N566" s="44"/>
      <c r="O566" s="44"/>
      <c r="P566" s="44"/>
      <c r="Q566" s="44"/>
      <c r="R566" s="44"/>
      <c r="S566" s="44"/>
      <c r="T566" s="44"/>
      <c r="U566" s="44"/>
      <c r="V566" s="44"/>
      <c r="W566" s="44"/>
      <c r="X566" s="44"/>
      <c r="Y566" s="44"/>
      <c r="Z566" s="44"/>
    </row>
    <row r="567">
      <c r="A567" s="63"/>
      <c r="B567" s="44"/>
      <c r="C567" s="44"/>
      <c r="D567" s="44"/>
      <c r="E567" s="44"/>
      <c r="F567" s="44"/>
      <c r="G567" s="44"/>
      <c r="H567" s="44"/>
      <c r="I567" s="44"/>
      <c r="J567" s="44"/>
      <c r="K567" s="44"/>
      <c r="L567" s="44"/>
      <c r="M567" s="44"/>
      <c r="N567" s="44"/>
      <c r="O567" s="44"/>
      <c r="P567" s="44"/>
      <c r="Q567" s="44"/>
      <c r="R567" s="44"/>
      <c r="S567" s="44"/>
      <c r="T567" s="44"/>
      <c r="U567" s="44"/>
      <c r="V567" s="44"/>
      <c r="W567" s="44"/>
      <c r="X567" s="44"/>
      <c r="Y567" s="44"/>
      <c r="Z567" s="44"/>
    </row>
    <row r="568">
      <c r="A568" s="63"/>
      <c r="B568" s="44"/>
      <c r="C568" s="44"/>
      <c r="D568" s="44"/>
      <c r="E568" s="44"/>
      <c r="F568" s="44"/>
      <c r="G568" s="44"/>
      <c r="H568" s="44"/>
      <c r="I568" s="44"/>
      <c r="J568" s="44"/>
      <c r="K568" s="44"/>
      <c r="L568" s="44"/>
      <c r="M568" s="44"/>
      <c r="N568" s="44"/>
      <c r="O568" s="44"/>
      <c r="P568" s="44"/>
      <c r="Q568" s="44"/>
      <c r="R568" s="44"/>
      <c r="S568" s="44"/>
      <c r="T568" s="44"/>
      <c r="U568" s="44"/>
      <c r="V568" s="44"/>
      <c r="W568" s="44"/>
      <c r="X568" s="44"/>
      <c r="Y568" s="44"/>
      <c r="Z568" s="44"/>
    </row>
    <row r="569">
      <c r="A569" s="63"/>
      <c r="B569" s="44"/>
      <c r="C569" s="44"/>
      <c r="D569" s="44"/>
      <c r="E569" s="44"/>
      <c r="F569" s="44"/>
      <c r="G569" s="44"/>
      <c r="H569" s="44"/>
      <c r="I569" s="44"/>
      <c r="J569" s="44"/>
      <c r="K569" s="44"/>
      <c r="L569" s="44"/>
      <c r="M569" s="44"/>
      <c r="N569" s="44"/>
      <c r="O569" s="44"/>
      <c r="P569" s="44"/>
      <c r="Q569" s="44"/>
      <c r="R569" s="44"/>
      <c r="S569" s="44"/>
      <c r="T569" s="44"/>
      <c r="U569" s="44"/>
      <c r="V569" s="44"/>
      <c r="W569" s="44"/>
      <c r="X569" s="44"/>
      <c r="Y569" s="44"/>
      <c r="Z569" s="44"/>
    </row>
    <row r="570">
      <c r="A570" s="63"/>
      <c r="B570" s="44"/>
      <c r="C570" s="44"/>
      <c r="D570" s="44"/>
      <c r="E570" s="44"/>
      <c r="F570" s="44"/>
      <c r="G570" s="44"/>
      <c r="H570" s="44"/>
      <c r="I570" s="44"/>
      <c r="J570" s="44"/>
      <c r="K570" s="44"/>
      <c r="L570" s="44"/>
      <c r="M570" s="44"/>
      <c r="N570" s="44"/>
      <c r="O570" s="44"/>
      <c r="P570" s="44"/>
      <c r="Q570" s="44"/>
      <c r="R570" s="44"/>
      <c r="S570" s="44"/>
      <c r="T570" s="44"/>
      <c r="U570" s="44"/>
      <c r="V570" s="44"/>
      <c r="W570" s="44"/>
      <c r="X570" s="44"/>
      <c r="Y570" s="44"/>
      <c r="Z570" s="44"/>
    </row>
    <row r="571">
      <c r="A571" s="63"/>
      <c r="B571" s="44"/>
      <c r="C571" s="44"/>
      <c r="D571" s="44"/>
      <c r="E571" s="44"/>
      <c r="F571" s="44"/>
      <c r="G571" s="44"/>
      <c r="H571" s="44"/>
      <c r="I571" s="44"/>
      <c r="J571" s="44"/>
      <c r="K571" s="44"/>
      <c r="L571" s="44"/>
      <c r="M571" s="44"/>
      <c r="N571" s="44"/>
      <c r="O571" s="44"/>
      <c r="P571" s="44"/>
      <c r="Q571" s="44"/>
      <c r="R571" s="44"/>
      <c r="S571" s="44"/>
      <c r="T571" s="44"/>
      <c r="U571" s="44"/>
      <c r="V571" s="44"/>
      <c r="W571" s="44"/>
      <c r="X571" s="44"/>
      <c r="Y571" s="44"/>
      <c r="Z571" s="44"/>
    </row>
    <row r="572">
      <c r="A572" s="63"/>
      <c r="B572" s="44"/>
      <c r="C572" s="44"/>
      <c r="D572" s="44"/>
      <c r="E572" s="44"/>
      <c r="F572" s="44"/>
      <c r="G572" s="44"/>
      <c r="H572" s="44"/>
      <c r="I572" s="44"/>
      <c r="J572" s="44"/>
      <c r="K572" s="44"/>
      <c r="L572" s="44"/>
      <c r="M572" s="44"/>
      <c r="N572" s="44"/>
      <c r="O572" s="44"/>
      <c r="P572" s="44"/>
      <c r="Q572" s="44"/>
      <c r="R572" s="44"/>
      <c r="S572" s="44"/>
      <c r="T572" s="44"/>
      <c r="U572" s="44"/>
      <c r="V572" s="44"/>
      <c r="W572" s="44"/>
      <c r="X572" s="44"/>
      <c r="Y572" s="44"/>
      <c r="Z572" s="44"/>
    </row>
    <row r="573">
      <c r="A573" s="63"/>
      <c r="B573" s="44"/>
      <c r="C573" s="44"/>
      <c r="D573" s="44"/>
      <c r="E573" s="44"/>
      <c r="F573" s="44"/>
      <c r="G573" s="44"/>
      <c r="H573" s="44"/>
      <c r="I573" s="44"/>
      <c r="J573" s="44"/>
      <c r="K573" s="44"/>
      <c r="L573" s="44"/>
      <c r="M573" s="44"/>
      <c r="N573" s="44"/>
      <c r="O573" s="44"/>
      <c r="P573" s="44"/>
      <c r="Q573" s="44"/>
      <c r="R573" s="44"/>
      <c r="S573" s="44"/>
      <c r="T573" s="44"/>
      <c r="U573" s="44"/>
      <c r="V573" s="44"/>
      <c r="W573" s="44"/>
      <c r="X573" s="44"/>
      <c r="Y573" s="44"/>
      <c r="Z573" s="44"/>
    </row>
    <row r="574">
      <c r="A574" s="63"/>
      <c r="B574" s="44"/>
      <c r="C574" s="44"/>
      <c r="D574" s="44"/>
      <c r="E574" s="44"/>
      <c r="F574" s="44"/>
      <c r="G574" s="44"/>
      <c r="H574" s="44"/>
      <c r="I574" s="44"/>
      <c r="J574" s="44"/>
      <c r="K574" s="44"/>
      <c r="L574" s="44"/>
      <c r="M574" s="44"/>
      <c r="N574" s="44"/>
      <c r="O574" s="44"/>
      <c r="P574" s="44"/>
      <c r="Q574" s="44"/>
      <c r="R574" s="44"/>
      <c r="S574" s="44"/>
      <c r="T574" s="44"/>
      <c r="U574" s="44"/>
      <c r="V574" s="44"/>
      <c r="W574" s="44"/>
      <c r="X574" s="44"/>
      <c r="Y574" s="44"/>
      <c r="Z574" s="44"/>
    </row>
    <row r="575">
      <c r="A575" s="63"/>
      <c r="B575" s="44"/>
      <c r="C575" s="44"/>
      <c r="D575" s="44"/>
      <c r="E575" s="44"/>
      <c r="F575" s="44"/>
      <c r="G575" s="44"/>
      <c r="H575" s="44"/>
      <c r="I575" s="44"/>
      <c r="J575" s="44"/>
      <c r="K575" s="44"/>
      <c r="L575" s="44"/>
      <c r="M575" s="44"/>
      <c r="N575" s="44"/>
      <c r="O575" s="44"/>
      <c r="P575" s="44"/>
      <c r="Q575" s="44"/>
      <c r="R575" s="44"/>
      <c r="S575" s="44"/>
      <c r="T575" s="44"/>
      <c r="U575" s="44"/>
      <c r="V575" s="44"/>
      <c r="W575" s="44"/>
      <c r="X575" s="44"/>
      <c r="Y575" s="44"/>
      <c r="Z575" s="44"/>
    </row>
    <row r="576">
      <c r="A576" s="63"/>
      <c r="B576" s="44"/>
      <c r="C576" s="44"/>
      <c r="D576" s="44"/>
      <c r="E576" s="44"/>
      <c r="F576" s="44"/>
      <c r="G576" s="44"/>
      <c r="H576" s="44"/>
      <c r="I576" s="44"/>
      <c r="J576" s="44"/>
      <c r="K576" s="44"/>
      <c r="L576" s="44"/>
      <c r="M576" s="44"/>
      <c r="N576" s="44"/>
      <c r="O576" s="44"/>
      <c r="P576" s="44"/>
      <c r="Q576" s="44"/>
      <c r="R576" s="44"/>
      <c r="S576" s="44"/>
      <c r="T576" s="44"/>
      <c r="U576" s="44"/>
      <c r="V576" s="44"/>
      <c r="W576" s="44"/>
      <c r="X576" s="44"/>
      <c r="Y576" s="44"/>
      <c r="Z576" s="44"/>
    </row>
    <row r="577">
      <c r="A577" s="63"/>
      <c r="B577" s="44"/>
      <c r="C577" s="44"/>
      <c r="D577" s="44"/>
      <c r="E577" s="44"/>
      <c r="F577" s="44"/>
      <c r="G577" s="44"/>
      <c r="H577" s="44"/>
      <c r="I577" s="44"/>
      <c r="J577" s="44"/>
      <c r="K577" s="44"/>
      <c r="L577" s="44"/>
      <c r="M577" s="44"/>
      <c r="N577" s="44"/>
      <c r="O577" s="44"/>
      <c r="P577" s="44"/>
      <c r="Q577" s="44"/>
      <c r="R577" s="44"/>
      <c r="S577" s="44"/>
      <c r="T577" s="44"/>
      <c r="U577" s="44"/>
      <c r="V577" s="44"/>
      <c r="W577" s="44"/>
      <c r="X577" s="44"/>
      <c r="Y577" s="44"/>
      <c r="Z577" s="44"/>
    </row>
    <row r="578">
      <c r="A578" s="63"/>
      <c r="B578" s="44"/>
      <c r="C578" s="44"/>
      <c r="D578" s="44"/>
      <c r="E578" s="44"/>
      <c r="F578" s="44"/>
      <c r="G578" s="44"/>
      <c r="H578" s="44"/>
      <c r="I578" s="44"/>
      <c r="J578" s="44"/>
      <c r="K578" s="44"/>
      <c r="L578" s="44"/>
      <c r="M578" s="44"/>
      <c r="N578" s="44"/>
      <c r="O578" s="44"/>
      <c r="P578" s="44"/>
      <c r="Q578" s="44"/>
      <c r="R578" s="44"/>
      <c r="S578" s="44"/>
      <c r="T578" s="44"/>
      <c r="U578" s="44"/>
      <c r="V578" s="44"/>
      <c r="W578" s="44"/>
      <c r="X578" s="44"/>
      <c r="Y578" s="44"/>
      <c r="Z578" s="44"/>
    </row>
    <row r="579">
      <c r="A579" s="63"/>
      <c r="B579" s="44"/>
      <c r="C579" s="44"/>
      <c r="D579" s="44"/>
      <c r="E579" s="44"/>
      <c r="F579" s="44"/>
      <c r="G579" s="44"/>
      <c r="H579" s="44"/>
      <c r="I579" s="44"/>
      <c r="J579" s="44"/>
      <c r="K579" s="44"/>
      <c r="L579" s="44"/>
      <c r="M579" s="44"/>
      <c r="N579" s="44"/>
      <c r="O579" s="44"/>
      <c r="P579" s="44"/>
      <c r="Q579" s="44"/>
      <c r="R579" s="44"/>
      <c r="S579" s="44"/>
      <c r="T579" s="44"/>
      <c r="U579" s="44"/>
      <c r="V579" s="44"/>
      <c r="W579" s="44"/>
      <c r="X579" s="44"/>
      <c r="Y579" s="44"/>
      <c r="Z579" s="44"/>
    </row>
    <row r="580">
      <c r="A580" s="63"/>
      <c r="B580" s="44"/>
      <c r="C580" s="44"/>
      <c r="D580" s="44"/>
      <c r="E580" s="44"/>
      <c r="F580" s="44"/>
      <c r="G580" s="44"/>
      <c r="H580" s="44"/>
      <c r="I580" s="44"/>
      <c r="J580" s="44"/>
      <c r="K580" s="44"/>
      <c r="L580" s="44"/>
      <c r="M580" s="44"/>
      <c r="N580" s="44"/>
      <c r="O580" s="44"/>
      <c r="P580" s="44"/>
      <c r="Q580" s="44"/>
      <c r="R580" s="44"/>
      <c r="S580" s="44"/>
      <c r="T580" s="44"/>
      <c r="U580" s="44"/>
      <c r="V580" s="44"/>
      <c r="W580" s="44"/>
      <c r="X580" s="44"/>
      <c r="Y580" s="44"/>
      <c r="Z580" s="44"/>
    </row>
    <row r="581">
      <c r="A581" s="63"/>
      <c r="B581" s="44"/>
      <c r="C581" s="44"/>
      <c r="D581" s="44"/>
      <c r="E581" s="44"/>
      <c r="F581" s="44"/>
      <c r="G581" s="44"/>
      <c r="H581" s="44"/>
      <c r="I581" s="44"/>
      <c r="J581" s="44"/>
      <c r="K581" s="44"/>
      <c r="L581" s="44"/>
      <c r="M581" s="44"/>
      <c r="N581" s="44"/>
      <c r="O581" s="44"/>
      <c r="P581" s="44"/>
      <c r="Q581" s="44"/>
      <c r="R581" s="44"/>
      <c r="S581" s="44"/>
      <c r="T581" s="44"/>
      <c r="U581" s="44"/>
      <c r="V581" s="44"/>
      <c r="W581" s="44"/>
      <c r="X581" s="44"/>
      <c r="Y581" s="44"/>
      <c r="Z581" s="44"/>
    </row>
    <row r="582">
      <c r="A582" s="63"/>
      <c r="B582" s="44"/>
      <c r="C582" s="44"/>
      <c r="D582" s="44"/>
      <c r="E582" s="44"/>
      <c r="F582" s="44"/>
      <c r="G582" s="44"/>
      <c r="H582" s="44"/>
      <c r="I582" s="44"/>
      <c r="J582" s="44"/>
      <c r="K582" s="44"/>
      <c r="L582" s="44"/>
      <c r="M582" s="44"/>
      <c r="N582" s="44"/>
      <c r="O582" s="44"/>
      <c r="P582" s="44"/>
      <c r="Q582" s="44"/>
      <c r="R582" s="44"/>
      <c r="S582" s="44"/>
      <c r="T582" s="44"/>
      <c r="U582" s="44"/>
      <c r="V582" s="44"/>
      <c r="W582" s="44"/>
      <c r="X582" s="44"/>
      <c r="Y582" s="44"/>
      <c r="Z582" s="44"/>
    </row>
    <row r="583">
      <c r="A583" s="63"/>
      <c r="B583" s="44"/>
      <c r="C583" s="44"/>
      <c r="D583" s="44"/>
      <c r="E583" s="44"/>
      <c r="F583" s="44"/>
      <c r="G583" s="44"/>
      <c r="H583" s="44"/>
      <c r="I583" s="44"/>
      <c r="J583" s="44"/>
      <c r="K583" s="44"/>
      <c r="L583" s="44"/>
      <c r="M583" s="44"/>
      <c r="N583" s="44"/>
      <c r="O583" s="44"/>
      <c r="P583" s="44"/>
      <c r="Q583" s="44"/>
      <c r="R583" s="44"/>
      <c r="S583" s="44"/>
      <c r="T583" s="44"/>
      <c r="U583" s="44"/>
      <c r="V583" s="44"/>
      <c r="W583" s="44"/>
      <c r="X583" s="44"/>
      <c r="Y583" s="44"/>
      <c r="Z583" s="44"/>
    </row>
    <row r="584">
      <c r="A584" s="63"/>
      <c r="B584" s="44"/>
      <c r="C584" s="44"/>
      <c r="D584" s="44"/>
      <c r="E584" s="44"/>
      <c r="F584" s="44"/>
      <c r="G584" s="44"/>
      <c r="H584" s="44"/>
      <c r="I584" s="44"/>
      <c r="J584" s="44"/>
      <c r="K584" s="44"/>
      <c r="L584" s="44"/>
      <c r="M584" s="44"/>
      <c r="N584" s="44"/>
      <c r="O584" s="44"/>
      <c r="P584" s="44"/>
      <c r="Q584" s="44"/>
      <c r="R584" s="44"/>
      <c r="S584" s="44"/>
      <c r="T584" s="44"/>
      <c r="U584" s="44"/>
      <c r="V584" s="44"/>
      <c r="W584" s="44"/>
      <c r="X584" s="44"/>
      <c r="Y584" s="44"/>
      <c r="Z584" s="44"/>
    </row>
    <row r="585">
      <c r="A585" s="63"/>
      <c r="B585" s="44"/>
      <c r="C585" s="44"/>
      <c r="D585" s="44"/>
      <c r="E585" s="44"/>
      <c r="F585" s="44"/>
      <c r="G585" s="44"/>
      <c r="H585" s="44"/>
      <c r="I585" s="44"/>
      <c r="J585" s="44"/>
      <c r="K585" s="44"/>
      <c r="L585" s="44"/>
      <c r="M585" s="44"/>
      <c r="N585" s="44"/>
      <c r="O585" s="44"/>
      <c r="P585" s="44"/>
      <c r="Q585" s="44"/>
      <c r="R585" s="44"/>
      <c r="S585" s="44"/>
      <c r="T585" s="44"/>
      <c r="U585" s="44"/>
      <c r="V585" s="44"/>
      <c r="W585" s="44"/>
      <c r="X585" s="44"/>
      <c r="Y585" s="44"/>
      <c r="Z585" s="44"/>
    </row>
    <row r="586">
      <c r="A586" s="63"/>
      <c r="B586" s="44"/>
      <c r="C586" s="44"/>
      <c r="D586" s="44"/>
      <c r="E586" s="44"/>
      <c r="F586" s="44"/>
      <c r="G586" s="44"/>
      <c r="H586" s="44"/>
      <c r="I586" s="44"/>
      <c r="J586" s="44"/>
      <c r="K586" s="44"/>
      <c r="L586" s="44"/>
      <c r="M586" s="44"/>
      <c r="N586" s="44"/>
      <c r="O586" s="44"/>
      <c r="P586" s="44"/>
      <c r="Q586" s="44"/>
      <c r="R586" s="44"/>
      <c r="S586" s="44"/>
      <c r="T586" s="44"/>
      <c r="U586" s="44"/>
      <c r="V586" s="44"/>
      <c r="W586" s="44"/>
      <c r="X586" s="44"/>
      <c r="Y586" s="44"/>
      <c r="Z586" s="44"/>
    </row>
    <row r="587">
      <c r="A587" s="63"/>
      <c r="B587" s="44"/>
      <c r="C587" s="44"/>
      <c r="D587" s="44"/>
      <c r="E587" s="44"/>
      <c r="F587" s="44"/>
      <c r="G587" s="44"/>
      <c r="H587" s="44"/>
      <c r="I587" s="44"/>
      <c r="J587" s="44"/>
      <c r="K587" s="44"/>
      <c r="L587" s="44"/>
      <c r="M587" s="44"/>
      <c r="N587" s="44"/>
      <c r="O587" s="44"/>
      <c r="P587" s="44"/>
      <c r="Q587" s="44"/>
      <c r="R587" s="44"/>
      <c r="S587" s="44"/>
      <c r="T587" s="44"/>
      <c r="U587" s="44"/>
      <c r="V587" s="44"/>
      <c r="W587" s="44"/>
      <c r="X587" s="44"/>
      <c r="Y587" s="44"/>
      <c r="Z587" s="44"/>
    </row>
    <row r="588">
      <c r="A588" s="63"/>
      <c r="B588" s="44"/>
      <c r="C588" s="44"/>
      <c r="D588" s="44"/>
      <c r="E588" s="44"/>
      <c r="F588" s="44"/>
      <c r="G588" s="44"/>
      <c r="H588" s="44"/>
      <c r="I588" s="44"/>
      <c r="J588" s="44"/>
      <c r="K588" s="44"/>
      <c r="L588" s="44"/>
      <c r="M588" s="44"/>
      <c r="N588" s="44"/>
      <c r="O588" s="44"/>
      <c r="P588" s="44"/>
      <c r="Q588" s="44"/>
      <c r="R588" s="44"/>
      <c r="S588" s="44"/>
      <c r="T588" s="44"/>
      <c r="U588" s="44"/>
      <c r="V588" s="44"/>
      <c r="W588" s="44"/>
      <c r="X588" s="44"/>
      <c r="Y588" s="44"/>
      <c r="Z588" s="44"/>
    </row>
    <row r="589">
      <c r="A589" s="63"/>
      <c r="B589" s="44"/>
      <c r="C589" s="44"/>
      <c r="D589" s="44"/>
      <c r="E589" s="44"/>
      <c r="F589" s="44"/>
      <c r="G589" s="44"/>
      <c r="H589" s="44"/>
      <c r="I589" s="44"/>
      <c r="J589" s="44"/>
      <c r="K589" s="44"/>
      <c r="L589" s="44"/>
      <c r="M589" s="44"/>
      <c r="N589" s="44"/>
      <c r="O589" s="44"/>
      <c r="P589" s="44"/>
      <c r="Q589" s="44"/>
      <c r="R589" s="44"/>
      <c r="S589" s="44"/>
      <c r="T589" s="44"/>
      <c r="U589" s="44"/>
      <c r="V589" s="44"/>
      <c r="W589" s="44"/>
      <c r="X589" s="44"/>
      <c r="Y589" s="44"/>
      <c r="Z589" s="44"/>
    </row>
    <row r="590">
      <c r="A590" s="63"/>
      <c r="B590" s="44"/>
      <c r="C590" s="44"/>
      <c r="D590" s="44"/>
      <c r="E590" s="44"/>
      <c r="F590" s="44"/>
      <c r="G590" s="44"/>
      <c r="H590" s="44"/>
      <c r="I590" s="44"/>
      <c r="J590" s="44"/>
      <c r="K590" s="44"/>
      <c r="L590" s="44"/>
      <c r="M590" s="44"/>
      <c r="N590" s="44"/>
      <c r="O590" s="44"/>
      <c r="P590" s="44"/>
      <c r="Q590" s="44"/>
      <c r="R590" s="44"/>
      <c r="S590" s="44"/>
      <c r="T590" s="44"/>
      <c r="U590" s="44"/>
      <c r="V590" s="44"/>
      <c r="W590" s="44"/>
      <c r="X590" s="44"/>
      <c r="Y590" s="44"/>
      <c r="Z590" s="44"/>
    </row>
    <row r="591">
      <c r="A591" s="63"/>
      <c r="B591" s="44"/>
      <c r="C591" s="44"/>
      <c r="D591" s="44"/>
      <c r="E591" s="44"/>
      <c r="F591" s="44"/>
      <c r="G591" s="44"/>
      <c r="H591" s="44"/>
      <c r="I591" s="44"/>
      <c r="J591" s="44"/>
      <c r="K591" s="44"/>
      <c r="L591" s="44"/>
      <c r="M591" s="44"/>
      <c r="N591" s="44"/>
      <c r="O591" s="44"/>
      <c r="P591" s="44"/>
      <c r="Q591" s="44"/>
      <c r="R591" s="44"/>
      <c r="S591" s="44"/>
      <c r="T591" s="44"/>
      <c r="U591" s="44"/>
      <c r="V591" s="44"/>
      <c r="W591" s="44"/>
      <c r="X591" s="44"/>
      <c r="Y591" s="44"/>
      <c r="Z591" s="44"/>
    </row>
    <row r="592">
      <c r="A592" s="63"/>
      <c r="B592" s="44"/>
      <c r="C592" s="44"/>
      <c r="D592" s="44"/>
      <c r="E592" s="44"/>
      <c r="F592" s="44"/>
      <c r="G592" s="44"/>
      <c r="H592" s="44"/>
      <c r="I592" s="44"/>
      <c r="J592" s="44"/>
      <c r="K592" s="44"/>
      <c r="L592" s="44"/>
      <c r="M592" s="44"/>
      <c r="N592" s="44"/>
      <c r="O592" s="44"/>
      <c r="P592" s="44"/>
      <c r="Q592" s="44"/>
      <c r="R592" s="44"/>
      <c r="S592" s="44"/>
      <c r="T592" s="44"/>
      <c r="U592" s="44"/>
      <c r="V592" s="44"/>
      <c r="W592" s="44"/>
      <c r="X592" s="44"/>
      <c r="Y592" s="44"/>
      <c r="Z592" s="44"/>
    </row>
    <row r="593">
      <c r="A593" s="63"/>
      <c r="B593" s="44"/>
      <c r="C593" s="44"/>
      <c r="D593" s="44"/>
      <c r="E593" s="44"/>
      <c r="F593" s="44"/>
      <c r="G593" s="44"/>
      <c r="H593" s="44"/>
      <c r="I593" s="44"/>
      <c r="J593" s="44"/>
      <c r="K593" s="44"/>
      <c r="L593" s="44"/>
      <c r="M593" s="44"/>
      <c r="N593" s="44"/>
      <c r="O593" s="44"/>
      <c r="P593" s="44"/>
      <c r="Q593" s="44"/>
      <c r="R593" s="44"/>
      <c r="S593" s="44"/>
      <c r="T593" s="44"/>
      <c r="U593" s="44"/>
      <c r="V593" s="44"/>
      <c r="W593" s="44"/>
      <c r="X593" s="44"/>
      <c r="Y593" s="44"/>
      <c r="Z593" s="44"/>
    </row>
    <row r="594">
      <c r="A594" s="63"/>
      <c r="B594" s="44"/>
      <c r="C594" s="44"/>
      <c r="D594" s="44"/>
      <c r="E594" s="44"/>
      <c r="F594" s="44"/>
      <c r="G594" s="44"/>
      <c r="H594" s="44"/>
      <c r="I594" s="44"/>
      <c r="J594" s="44"/>
      <c r="K594" s="44"/>
      <c r="L594" s="44"/>
      <c r="M594" s="44"/>
      <c r="N594" s="44"/>
      <c r="O594" s="44"/>
      <c r="P594" s="44"/>
      <c r="Q594" s="44"/>
      <c r="R594" s="44"/>
      <c r="S594" s="44"/>
      <c r="T594" s="44"/>
      <c r="U594" s="44"/>
      <c r="V594" s="44"/>
      <c r="W594" s="44"/>
      <c r="X594" s="44"/>
      <c r="Y594" s="44"/>
      <c r="Z594" s="44"/>
    </row>
    <row r="595">
      <c r="A595" s="63"/>
      <c r="B595" s="44"/>
      <c r="C595" s="44"/>
      <c r="D595" s="44"/>
      <c r="E595" s="44"/>
      <c r="F595" s="44"/>
      <c r="G595" s="44"/>
      <c r="H595" s="44"/>
      <c r="I595" s="44"/>
      <c r="J595" s="44"/>
      <c r="K595" s="44"/>
      <c r="L595" s="44"/>
      <c r="M595" s="44"/>
      <c r="N595" s="44"/>
      <c r="O595" s="44"/>
      <c r="P595" s="44"/>
      <c r="Q595" s="44"/>
      <c r="R595" s="44"/>
      <c r="S595" s="44"/>
      <c r="T595" s="44"/>
      <c r="U595" s="44"/>
      <c r="V595" s="44"/>
      <c r="W595" s="44"/>
      <c r="X595" s="44"/>
      <c r="Y595" s="44"/>
      <c r="Z595" s="44"/>
    </row>
    <row r="596">
      <c r="A596" s="63"/>
      <c r="B596" s="44"/>
      <c r="C596" s="44"/>
      <c r="D596" s="44"/>
      <c r="E596" s="44"/>
      <c r="F596" s="44"/>
      <c r="G596" s="44"/>
      <c r="H596" s="44"/>
      <c r="I596" s="44"/>
      <c r="J596" s="44"/>
      <c r="K596" s="44"/>
      <c r="L596" s="44"/>
      <c r="M596" s="44"/>
      <c r="N596" s="44"/>
      <c r="O596" s="44"/>
      <c r="P596" s="44"/>
      <c r="Q596" s="44"/>
      <c r="R596" s="44"/>
      <c r="S596" s="44"/>
      <c r="T596" s="44"/>
      <c r="U596" s="44"/>
      <c r="V596" s="44"/>
      <c r="W596" s="44"/>
      <c r="X596" s="44"/>
      <c r="Y596" s="44"/>
      <c r="Z596" s="44"/>
    </row>
    <row r="597">
      <c r="A597" s="63"/>
      <c r="B597" s="44"/>
      <c r="C597" s="44"/>
      <c r="D597" s="44"/>
      <c r="E597" s="44"/>
      <c r="F597" s="44"/>
      <c r="G597" s="44"/>
      <c r="H597" s="44"/>
      <c r="I597" s="44"/>
      <c r="J597" s="44"/>
      <c r="K597" s="44"/>
      <c r="L597" s="44"/>
      <c r="M597" s="44"/>
      <c r="N597" s="44"/>
      <c r="O597" s="44"/>
      <c r="P597" s="44"/>
      <c r="Q597" s="44"/>
      <c r="R597" s="44"/>
      <c r="S597" s="44"/>
      <c r="T597" s="44"/>
      <c r="U597" s="44"/>
      <c r="V597" s="44"/>
      <c r="W597" s="44"/>
      <c r="X597" s="44"/>
      <c r="Y597" s="44"/>
      <c r="Z597" s="44"/>
    </row>
    <row r="598">
      <c r="A598" s="63"/>
      <c r="B598" s="44"/>
      <c r="C598" s="44"/>
      <c r="D598" s="44"/>
      <c r="E598" s="44"/>
      <c r="F598" s="44"/>
      <c r="G598" s="44"/>
      <c r="H598" s="44"/>
      <c r="I598" s="44"/>
      <c r="J598" s="44"/>
      <c r="K598" s="44"/>
      <c r="L598" s="44"/>
      <c r="M598" s="44"/>
      <c r="N598" s="44"/>
      <c r="O598" s="44"/>
      <c r="P598" s="44"/>
      <c r="Q598" s="44"/>
      <c r="R598" s="44"/>
      <c r="S598" s="44"/>
      <c r="T598" s="44"/>
      <c r="U598" s="44"/>
      <c r="V598" s="44"/>
      <c r="W598" s="44"/>
      <c r="X598" s="44"/>
      <c r="Y598" s="44"/>
      <c r="Z598" s="44"/>
    </row>
    <row r="599">
      <c r="A599" s="63"/>
      <c r="B599" s="44"/>
      <c r="C599" s="44"/>
      <c r="D599" s="44"/>
      <c r="E599" s="44"/>
      <c r="F599" s="44"/>
      <c r="G599" s="44"/>
      <c r="H599" s="44"/>
      <c r="I599" s="44"/>
      <c r="J599" s="44"/>
      <c r="K599" s="44"/>
      <c r="L599" s="44"/>
      <c r="M599" s="44"/>
      <c r="N599" s="44"/>
      <c r="O599" s="44"/>
      <c r="P599" s="44"/>
      <c r="Q599" s="44"/>
      <c r="R599" s="44"/>
      <c r="S599" s="44"/>
      <c r="T599" s="44"/>
      <c r="U599" s="44"/>
      <c r="V599" s="44"/>
      <c r="W599" s="44"/>
      <c r="X599" s="44"/>
      <c r="Y599" s="44"/>
      <c r="Z599" s="44"/>
    </row>
    <row r="600">
      <c r="A600" s="63"/>
      <c r="B600" s="44"/>
      <c r="C600" s="44"/>
      <c r="D600" s="44"/>
      <c r="E600" s="44"/>
      <c r="F600" s="44"/>
      <c r="G600" s="44"/>
      <c r="H600" s="44"/>
      <c r="I600" s="44"/>
      <c r="J600" s="44"/>
      <c r="K600" s="44"/>
      <c r="L600" s="44"/>
      <c r="M600" s="44"/>
      <c r="N600" s="44"/>
      <c r="O600" s="44"/>
      <c r="P600" s="44"/>
      <c r="Q600" s="44"/>
      <c r="R600" s="44"/>
      <c r="S600" s="44"/>
      <c r="T600" s="44"/>
      <c r="U600" s="44"/>
      <c r="V600" s="44"/>
      <c r="W600" s="44"/>
      <c r="X600" s="44"/>
      <c r="Y600" s="44"/>
      <c r="Z600" s="44"/>
    </row>
    <row r="601">
      <c r="A601" s="63"/>
      <c r="B601" s="44"/>
      <c r="C601" s="44"/>
      <c r="D601" s="44"/>
      <c r="E601" s="44"/>
      <c r="F601" s="44"/>
      <c r="G601" s="44"/>
      <c r="H601" s="44"/>
      <c r="I601" s="44"/>
      <c r="J601" s="44"/>
      <c r="K601" s="44"/>
      <c r="L601" s="44"/>
      <c r="M601" s="44"/>
      <c r="N601" s="44"/>
      <c r="O601" s="44"/>
      <c r="P601" s="44"/>
      <c r="Q601" s="44"/>
      <c r="R601" s="44"/>
      <c r="S601" s="44"/>
      <c r="T601" s="44"/>
      <c r="U601" s="44"/>
      <c r="V601" s="44"/>
      <c r="W601" s="44"/>
      <c r="X601" s="44"/>
      <c r="Y601" s="44"/>
      <c r="Z601" s="44"/>
    </row>
    <row r="602">
      <c r="A602" s="63"/>
      <c r="B602" s="44"/>
      <c r="C602" s="44"/>
      <c r="D602" s="44"/>
      <c r="E602" s="44"/>
      <c r="F602" s="44"/>
      <c r="G602" s="44"/>
      <c r="H602" s="44"/>
      <c r="I602" s="44"/>
      <c r="J602" s="44"/>
      <c r="K602" s="44"/>
      <c r="L602" s="44"/>
      <c r="M602" s="44"/>
      <c r="N602" s="44"/>
      <c r="O602" s="44"/>
      <c r="P602" s="44"/>
      <c r="Q602" s="44"/>
      <c r="R602" s="44"/>
      <c r="S602" s="44"/>
      <c r="T602" s="44"/>
      <c r="U602" s="44"/>
      <c r="V602" s="44"/>
      <c r="W602" s="44"/>
      <c r="X602" s="44"/>
      <c r="Y602" s="44"/>
      <c r="Z602" s="44"/>
    </row>
    <row r="603">
      <c r="A603" s="63"/>
      <c r="B603" s="44"/>
      <c r="C603" s="44"/>
      <c r="D603" s="44"/>
      <c r="E603" s="44"/>
      <c r="F603" s="44"/>
      <c r="G603" s="44"/>
      <c r="H603" s="44"/>
      <c r="I603" s="44"/>
      <c r="J603" s="44"/>
      <c r="K603" s="44"/>
      <c r="L603" s="44"/>
      <c r="M603" s="44"/>
      <c r="N603" s="44"/>
      <c r="O603" s="44"/>
      <c r="P603" s="44"/>
      <c r="Q603" s="44"/>
      <c r="R603" s="44"/>
      <c r="S603" s="44"/>
      <c r="T603" s="44"/>
      <c r="U603" s="44"/>
      <c r="V603" s="44"/>
      <c r="W603" s="44"/>
      <c r="X603" s="44"/>
      <c r="Y603" s="44"/>
      <c r="Z603" s="44"/>
    </row>
    <row r="604">
      <c r="A604" s="63"/>
      <c r="B604" s="44"/>
      <c r="C604" s="44"/>
      <c r="D604" s="44"/>
      <c r="E604" s="44"/>
      <c r="F604" s="44"/>
      <c r="G604" s="44"/>
      <c r="H604" s="44"/>
      <c r="I604" s="44"/>
      <c r="J604" s="44"/>
      <c r="K604" s="44"/>
      <c r="L604" s="44"/>
      <c r="M604" s="44"/>
      <c r="N604" s="44"/>
      <c r="O604" s="44"/>
      <c r="P604" s="44"/>
      <c r="Q604" s="44"/>
      <c r="R604" s="44"/>
      <c r="S604" s="44"/>
      <c r="T604" s="44"/>
      <c r="U604" s="44"/>
      <c r="V604" s="44"/>
      <c r="W604" s="44"/>
      <c r="X604" s="44"/>
      <c r="Y604" s="44"/>
      <c r="Z604" s="44"/>
    </row>
    <row r="605">
      <c r="A605" s="63"/>
      <c r="B605" s="44"/>
      <c r="C605" s="44"/>
      <c r="D605" s="44"/>
      <c r="E605" s="44"/>
      <c r="F605" s="44"/>
      <c r="G605" s="44"/>
      <c r="H605" s="44"/>
      <c r="I605" s="44"/>
      <c r="J605" s="44"/>
      <c r="K605" s="44"/>
      <c r="L605" s="44"/>
      <c r="M605" s="44"/>
      <c r="N605" s="44"/>
      <c r="O605" s="44"/>
      <c r="P605" s="44"/>
      <c r="Q605" s="44"/>
      <c r="R605" s="44"/>
      <c r="S605" s="44"/>
      <c r="T605" s="44"/>
      <c r="U605" s="44"/>
      <c r="V605" s="44"/>
      <c r="W605" s="44"/>
      <c r="X605" s="44"/>
      <c r="Y605" s="44"/>
      <c r="Z605" s="44"/>
    </row>
    <row r="606">
      <c r="A606" s="63"/>
      <c r="B606" s="44"/>
      <c r="C606" s="44"/>
      <c r="D606" s="44"/>
      <c r="E606" s="44"/>
      <c r="F606" s="44"/>
      <c r="G606" s="44"/>
      <c r="H606" s="44"/>
      <c r="I606" s="44"/>
      <c r="J606" s="44"/>
      <c r="K606" s="44"/>
      <c r="L606" s="44"/>
      <c r="M606" s="44"/>
      <c r="N606" s="44"/>
      <c r="O606" s="44"/>
      <c r="P606" s="44"/>
      <c r="Q606" s="44"/>
      <c r="R606" s="44"/>
      <c r="S606" s="44"/>
      <c r="T606" s="44"/>
      <c r="U606" s="44"/>
      <c r="V606" s="44"/>
      <c r="W606" s="44"/>
      <c r="X606" s="44"/>
      <c r="Y606" s="44"/>
      <c r="Z606" s="44"/>
    </row>
    <row r="607">
      <c r="A607" s="63"/>
      <c r="B607" s="44"/>
      <c r="C607" s="44"/>
      <c r="D607" s="44"/>
      <c r="E607" s="44"/>
      <c r="F607" s="44"/>
      <c r="G607" s="44"/>
      <c r="H607" s="44"/>
      <c r="I607" s="44"/>
      <c r="J607" s="44"/>
      <c r="K607" s="44"/>
      <c r="L607" s="44"/>
      <c r="M607" s="44"/>
      <c r="N607" s="44"/>
      <c r="O607" s="44"/>
      <c r="P607" s="44"/>
      <c r="Q607" s="44"/>
      <c r="R607" s="44"/>
      <c r="S607" s="44"/>
      <c r="T607" s="44"/>
      <c r="U607" s="44"/>
      <c r="V607" s="44"/>
      <c r="W607" s="44"/>
      <c r="X607" s="44"/>
      <c r="Y607" s="44"/>
      <c r="Z607" s="44"/>
    </row>
    <row r="608">
      <c r="A608" s="63"/>
      <c r="B608" s="44"/>
      <c r="C608" s="44"/>
      <c r="D608" s="44"/>
      <c r="E608" s="44"/>
      <c r="F608" s="44"/>
      <c r="G608" s="44"/>
      <c r="H608" s="44"/>
      <c r="I608" s="44"/>
      <c r="J608" s="44"/>
      <c r="K608" s="44"/>
      <c r="L608" s="44"/>
      <c r="M608" s="44"/>
      <c r="N608" s="44"/>
      <c r="O608" s="44"/>
      <c r="P608" s="44"/>
      <c r="Q608" s="44"/>
      <c r="R608" s="44"/>
      <c r="S608" s="44"/>
      <c r="T608" s="44"/>
      <c r="U608" s="44"/>
      <c r="V608" s="44"/>
      <c r="W608" s="44"/>
      <c r="X608" s="44"/>
      <c r="Y608" s="44"/>
      <c r="Z608" s="44"/>
    </row>
    <row r="609">
      <c r="A609" s="63"/>
      <c r="B609" s="44"/>
      <c r="C609" s="44"/>
      <c r="D609" s="44"/>
      <c r="E609" s="44"/>
      <c r="F609" s="44"/>
      <c r="G609" s="44"/>
      <c r="H609" s="44"/>
      <c r="I609" s="44"/>
      <c r="J609" s="44"/>
      <c r="K609" s="44"/>
      <c r="L609" s="44"/>
      <c r="M609" s="44"/>
      <c r="N609" s="44"/>
      <c r="O609" s="44"/>
      <c r="P609" s="44"/>
      <c r="Q609" s="44"/>
      <c r="R609" s="44"/>
      <c r="S609" s="44"/>
      <c r="T609" s="44"/>
      <c r="U609" s="44"/>
      <c r="V609" s="44"/>
      <c r="W609" s="44"/>
      <c r="X609" s="44"/>
      <c r="Y609" s="44"/>
      <c r="Z609" s="44"/>
    </row>
    <row r="610">
      <c r="A610" s="63"/>
      <c r="B610" s="44"/>
      <c r="C610" s="44"/>
      <c r="D610" s="44"/>
      <c r="E610" s="44"/>
      <c r="F610" s="44"/>
      <c r="G610" s="44"/>
      <c r="H610" s="44"/>
      <c r="I610" s="44"/>
      <c r="J610" s="44"/>
      <c r="K610" s="44"/>
      <c r="L610" s="44"/>
      <c r="M610" s="44"/>
      <c r="N610" s="44"/>
      <c r="O610" s="44"/>
      <c r="P610" s="44"/>
      <c r="Q610" s="44"/>
      <c r="R610" s="44"/>
      <c r="S610" s="44"/>
      <c r="T610" s="44"/>
      <c r="U610" s="44"/>
      <c r="V610" s="44"/>
      <c r="W610" s="44"/>
      <c r="X610" s="44"/>
      <c r="Y610" s="44"/>
      <c r="Z610" s="44"/>
    </row>
    <row r="611">
      <c r="A611" s="63"/>
      <c r="B611" s="44"/>
      <c r="C611" s="44"/>
      <c r="D611" s="44"/>
      <c r="E611" s="44"/>
      <c r="F611" s="44"/>
      <c r="G611" s="44"/>
      <c r="H611" s="44"/>
      <c r="I611" s="44"/>
      <c r="J611" s="44"/>
      <c r="K611" s="44"/>
      <c r="L611" s="44"/>
      <c r="M611" s="44"/>
      <c r="N611" s="44"/>
      <c r="O611" s="44"/>
      <c r="P611" s="44"/>
      <c r="Q611" s="44"/>
      <c r="R611" s="44"/>
      <c r="S611" s="44"/>
      <c r="T611" s="44"/>
      <c r="U611" s="44"/>
      <c r="V611" s="44"/>
      <c r="W611" s="44"/>
      <c r="X611" s="44"/>
      <c r="Y611" s="44"/>
      <c r="Z611" s="44"/>
    </row>
    <row r="612">
      <c r="A612" s="63"/>
      <c r="B612" s="44"/>
      <c r="C612" s="44"/>
      <c r="D612" s="44"/>
      <c r="E612" s="44"/>
      <c r="F612" s="44"/>
      <c r="G612" s="44"/>
      <c r="H612" s="44"/>
      <c r="I612" s="44"/>
      <c r="J612" s="44"/>
      <c r="K612" s="44"/>
      <c r="L612" s="44"/>
      <c r="M612" s="44"/>
      <c r="N612" s="44"/>
      <c r="O612" s="44"/>
      <c r="P612" s="44"/>
      <c r="Q612" s="44"/>
      <c r="R612" s="44"/>
      <c r="S612" s="44"/>
      <c r="T612" s="44"/>
      <c r="U612" s="44"/>
      <c r="V612" s="44"/>
      <c r="W612" s="44"/>
      <c r="X612" s="44"/>
      <c r="Y612" s="44"/>
      <c r="Z612" s="44"/>
    </row>
    <row r="613">
      <c r="A613" s="63"/>
      <c r="B613" s="44"/>
      <c r="C613" s="44"/>
      <c r="D613" s="44"/>
      <c r="E613" s="44"/>
      <c r="F613" s="44"/>
      <c r="G613" s="44"/>
      <c r="H613" s="44"/>
      <c r="I613" s="44"/>
      <c r="J613" s="44"/>
      <c r="K613" s="44"/>
      <c r="L613" s="44"/>
      <c r="M613" s="44"/>
      <c r="N613" s="44"/>
      <c r="O613" s="44"/>
      <c r="P613" s="44"/>
      <c r="Q613" s="44"/>
      <c r="R613" s="44"/>
      <c r="S613" s="44"/>
      <c r="T613" s="44"/>
      <c r="U613" s="44"/>
      <c r="V613" s="44"/>
      <c r="W613" s="44"/>
      <c r="X613" s="44"/>
      <c r="Y613" s="44"/>
      <c r="Z613" s="44"/>
    </row>
    <row r="614">
      <c r="A614" s="63"/>
      <c r="B614" s="44"/>
      <c r="C614" s="44"/>
      <c r="D614" s="44"/>
      <c r="E614" s="44"/>
      <c r="F614" s="44"/>
      <c r="G614" s="44"/>
      <c r="H614" s="44"/>
      <c r="I614" s="44"/>
      <c r="J614" s="44"/>
      <c r="K614" s="44"/>
      <c r="L614" s="44"/>
      <c r="M614" s="44"/>
      <c r="N614" s="44"/>
      <c r="O614" s="44"/>
      <c r="P614" s="44"/>
      <c r="Q614" s="44"/>
      <c r="R614" s="44"/>
      <c r="S614" s="44"/>
      <c r="T614" s="44"/>
      <c r="U614" s="44"/>
      <c r="V614" s="44"/>
      <c r="W614" s="44"/>
      <c r="X614" s="44"/>
      <c r="Y614" s="44"/>
      <c r="Z614" s="44"/>
    </row>
    <row r="615">
      <c r="A615" s="63"/>
      <c r="B615" s="44"/>
      <c r="C615" s="44"/>
      <c r="D615" s="44"/>
      <c r="E615" s="44"/>
      <c r="F615" s="44"/>
      <c r="G615" s="44"/>
      <c r="H615" s="44"/>
      <c r="I615" s="44"/>
      <c r="J615" s="44"/>
      <c r="K615" s="44"/>
      <c r="L615" s="44"/>
      <c r="M615" s="44"/>
      <c r="N615" s="44"/>
      <c r="O615" s="44"/>
      <c r="P615" s="44"/>
      <c r="Q615" s="44"/>
      <c r="R615" s="44"/>
      <c r="S615" s="44"/>
      <c r="T615" s="44"/>
      <c r="U615" s="44"/>
      <c r="V615" s="44"/>
      <c r="W615" s="44"/>
      <c r="X615" s="44"/>
      <c r="Y615" s="44"/>
      <c r="Z615" s="44"/>
    </row>
    <row r="616">
      <c r="A616" s="63"/>
      <c r="B616" s="44"/>
      <c r="C616" s="44"/>
      <c r="D616" s="44"/>
      <c r="E616" s="44"/>
      <c r="F616" s="44"/>
      <c r="G616" s="44"/>
      <c r="H616" s="44"/>
      <c r="I616" s="44"/>
      <c r="J616" s="44"/>
      <c r="K616" s="44"/>
      <c r="L616" s="44"/>
      <c r="M616" s="44"/>
      <c r="N616" s="44"/>
      <c r="O616" s="44"/>
      <c r="P616" s="44"/>
      <c r="Q616" s="44"/>
      <c r="R616" s="44"/>
      <c r="S616" s="44"/>
      <c r="T616" s="44"/>
      <c r="U616" s="44"/>
      <c r="V616" s="44"/>
      <c r="W616" s="44"/>
      <c r="X616" s="44"/>
      <c r="Y616" s="44"/>
      <c r="Z616" s="44"/>
    </row>
    <row r="617">
      <c r="A617" s="63"/>
      <c r="B617" s="44"/>
      <c r="C617" s="44"/>
      <c r="D617" s="44"/>
      <c r="E617" s="44"/>
      <c r="F617" s="44"/>
      <c r="G617" s="44"/>
      <c r="H617" s="44"/>
      <c r="I617" s="44"/>
      <c r="J617" s="44"/>
      <c r="K617" s="44"/>
      <c r="L617" s="44"/>
      <c r="M617" s="44"/>
      <c r="N617" s="44"/>
      <c r="O617" s="44"/>
      <c r="P617" s="44"/>
      <c r="Q617" s="44"/>
      <c r="R617" s="44"/>
      <c r="S617" s="44"/>
      <c r="T617" s="44"/>
      <c r="U617" s="44"/>
      <c r="V617" s="44"/>
      <c r="W617" s="44"/>
      <c r="X617" s="44"/>
      <c r="Y617" s="44"/>
      <c r="Z617" s="44"/>
    </row>
    <row r="618">
      <c r="A618" s="63"/>
      <c r="B618" s="44"/>
      <c r="C618" s="44"/>
      <c r="D618" s="44"/>
      <c r="E618" s="44"/>
      <c r="F618" s="44"/>
      <c r="G618" s="44"/>
      <c r="H618" s="44"/>
      <c r="I618" s="44"/>
      <c r="J618" s="44"/>
      <c r="K618" s="44"/>
      <c r="L618" s="44"/>
      <c r="M618" s="44"/>
      <c r="N618" s="44"/>
      <c r="O618" s="44"/>
      <c r="P618" s="44"/>
      <c r="Q618" s="44"/>
      <c r="R618" s="44"/>
      <c r="S618" s="44"/>
      <c r="T618" s="44"/>
      <c r="U618" s="44"/>
      <c r="V618" s="44"/>
      <c r="W618" s="44"/>
      <c r="X618" s="44"/>
      <c r="Y618" s="44"/>
      <c r="Z618" s="44"/>
    </row>
    <row r="619">
      <c r="A619" s="63"/>
      <c r="B619" s="44"/>
      <c r="C619" s="44"/>
      <c r="D619" s="44"/>
      <c r="E619" s="44"/>
      <c r="F619" s="44"/>
      <c r="G619" s="44"/>
      <c r="H619" s="44"/>
      <c r="I619" s="44"/>
      <c r="J619" s="44"/>
      <c r="K619" s="44"/>
      <c r="L619" s="44"/>
      <c r="M619" s="44"/>
      <c r="N619" s="44"/>
      <c r="O619" s="44"/>
      <c r="P619" s="44"/>
      <c r="Q619" s="44"/>
      <c r="R619" s="44"/>
      <c r="S619" s="44"/>
      <c r="T619" s="44"/>
      <c r="U619" s="44"/>
      <c r="V619" s="44"/>
      <c r="W619" s="44"/>
      <c r="X619" s="44"/>
      <c r="Y619" s="44"/>
      <c r="Z619" s="44"/>
    </row>
    <row r="620">
      <c r="A620" s="63"/>
      <c r="B620" s="44"/>
      <c r="C620" s="44"/>
      <c r="D620" s="44"/>
      <c r="E620" s="44"/>
      <c r="F620" s="44"/>
      <c r="G620" s="44"/>
      <c r="H620" s="44"/>
      <c r="I620" s="44"/>
      <c r="J620" s="44"/>
      <c r="K620" s="44"/>
      <c r="L620" s="44"/>
      <c r="M620" s="44"/>
      <c r="N620" s="44"/>
      <c r="O620" s="44"/>
      <c r="P620" s="44"/>
      <c r="Q620" s="44"/>
      <c r="R620" s="44"/>
      <c r="S620" s="44"/>
      <c r="T620" s="44"/>
      <c r="U620" s="44"/>
      <c r="V620" s="44"/>
      <c r="W620" s="44"/>
      <c r="X620" s="44"/>
      <c r="Y620" s="44"/>
      <c r="Z620" s="44"/>
    </row>
    <row r="621">
      <c r="A621" s="63"/>
      <c r="B621" s="44"/>
      <c r="C621" s="44"/>
      <c r="D621" s="44"/>
      <c r="E621" s="44"/>
      <c r="F621" s="44"/>
      <c r="G621" s="44"/>
      <c r="H621" s="44"/>
      <c r="I621" s="44"/>
      <c r="J621" s="44"/>
      <c r="K621" s="44"/>
      <c r="L621" s="44"/>
      <c r="M621" s="44"/>
      <c r="N621" s="44"/>
      <c r="O621" s="44"/>
      <c r="P621" s="44"/>
      <c r="Q621" s="44"/>
      <c r="R621" s="44"/>
      <c r="S621" s="44"/>
      <c r="T621" s="44"/>
      <c r="U621" s="44"/>
      <c r="V621" s="44"/>
      <c r="W621" s="44"/>
      <c r="X621" s="44"/>
      <c r="Y621" s="44"/>
      <c r="Z621" s="44"/>
    </row>
    <row r="622">
      <c r="A622" s="63"/>
      <c r="B622" s="44"/>
      <c r="C622" s="44"/>
      <c r="D622" s="44"/>
      <c r="E622" s="44"/>
      <c r="F622" s="44"/>
      <c r="G622" s="44"/>
      <c r="H622" s="44"/>
      <c r="I622" s="44"/>
      <c r="J622" s="44"/>
      <c r="K622" s="44"/>
      <c r="L622" s="44"/>
      <c r="M622" s="44"/>
      <c r="N622" s="44"/>
      <c r="O622" s="44"/>
      <c r="P622" s="44"/>
      <c r="Q622" s="44"/>
      <c r="R622" s="44"/>
      <c r="S622" s="44"/>
      <c r="T622" s="44"/>
      <c r="U622" s="44"/>
      <c r="V622" s="44"/>
      <c r="W622" s="44"/>
      <c r="X622" s="44"/>
      <c r="Y622" s="44"/>
      <c r="Z622" s="44"/>
    </row>
    <row r="623">
      <c r="A623" s="63"/>
      <c r="B623" s="44"/>
      <c r="C623" s="44"/>
      <c r="D623" s="44"/>
      <c r="E623" s="44"/>
      <c r="F623" s="44"/>
      <c r="G623" s="44"/>
      <c r="H623" s="44"/>
      <c r="I623" s="44"/>
      <c r="J623" s="44"/>
      <c r="K623" s="44"/>
      <c r="L623" s="44"/>
      <c r="M623" s="44"/>
      <c r="N623" s="44"/>
      <c r="O623" s="44"/>
      <c r="P623" s="44"/>
      <c r="Q623" s="44"/>
      <c r="R623" s="44"/>
      <c r="S623" s="44"/>
      <c r="T623" s="44"/>
      <c r="U623" s="44"/>
      <c r="V623" s="44"/>
      <c r="W623" s="44"/>
      <c r="X623" s="44"/>
      <c r="Y623" s="44"/>
      <c r="Z623" s="44"/>
    </row>
    <row r="624">
      <c r="A624" s="63"/>
      <c r="B624" s="44"/>
      <c r="C624" s="44"/>
      <c r="D624" s="44"/>
      <c r="E624" s="44"/>
      <c r="F624" s="44"/>
      <c r="G624" s="44"/>
      <c r="H624" s="44"/>
      <c r="I624" s="44"/>
      <c r="J624" s="44"/>
      <c r="K624" s="44"/>
      <c r="L624" s="44"/>
      <c r="M624" s="44"/>
      <c r="N624" s="44"/>
      <c r="O624" s="44"/>
      <c r="P624" s="44"/>
      <c r="Q624" s="44"/>
      <c r="R624" s="44"/>
      <c r="S624" s="44"/>
      <c r="T624" s="44"/>
      <c r="U624" s="44"/>
      <c r="V624" s="44"/>
      <c r="W624" s="44"/>
      <c r="X624" s="44"/>
      <c r="Y624" s="44"/>
      <c r="Z624" s="44"/>
    </row>
    <row r="625">
      <c r="A625" s="63"/>
      <c r="B625" s="44"/>
      <c r="C625" s="44"/>
      <c r="D625" s="44"/>
      <c r="E625" s="44"/>
      <c r="F625" s="44"/>
      <c r="G625" s="44"/>
      <c r="H625" s="44"/>
      <c r="I625" s="44"/>
      <c r="J625" s="44"/>
      <c r="K625" s="44"/>
      <c r="L625" s="44"/>
      <c r="M625" s="44"/>
      <c r="N625" s="44"/>
      <c r="O625" s="44"/>
      <c r="P625" s="44"/>
      <c r="Q625" s="44"/>
      <c r="R625" s="44"/>
      <c r="S625" s="44"/>
      <c r="T625" s="44"/>
      <c r="U625" s="44"/>
      <c r="V625" s="44"/>
      <c r="W625" s="44"/>
      <c r="X625" s="44"/>
      <c r="Y625" s="44"/>
      <c r="Z625" s="44"/>
    </row>
    <row r="626">
      <c r="A626" s="63"/>
      <c r="B626" s="44"/>
      <c r="C626" s="44"/>
      <c r="D626" s="44"/>
      <c r="E626" s="44"/>
      <c r="F626" s="44"/>
      <c r="G626" s="44"/>
      <c r="H626" s="44"/>
      <c r="I626" s="44"/>
      <c r="J626" s="44"/>
      <c r="K626" s="44"/>
      <c r="L626" s="44"/>
      <c r="M626" s="44"/>
      <c r="N626" s="44"/>
      <c r="O626" s="44"/>
      <c r="P626" s="44"/>
      <c r="Q626" s="44"/>
      <c r="R626" s="44"/>
      <c r="S626" s="44"/>
      <c r="T626" s="44"/>
      <c r="U626" s="44"/>
      <c r="V626" s="44"/>
      <c r="W626" s="44"/>
      <c r="X626" s="44"/>
      <c r="Y626" s="44"/>
      <c r="Z626" s="44"/>
    </row>
    <row r="627">
      <c r="A627" s="63"/>
      <c r="B627" s="44"/>
      <c r="C627" s="44"/>
      <c r="D627" s="44"/>
      <c r="E627" s="44"/>
      <c r="F627" s="44"/>
      <c r="G627" s="44"/>
      <c r="H627" s="44"/>
      <c r="I627" s="44"/>
      <c r="J627" s="44"/>
      <c r="K627" s="44"/>
      <c r="L627" s="44"/>
      <c r="M627" s="44"/>
      <c r="N627" s="44"/>
      <c r="O627" s="44"/>
      <c r="P627" s="44"/>
      <c r="Q627" s="44"/>
      <c r="R627" s="44"/>
      <c r="S627" s="44"/>
      <c r="T627" s="44"/>
      <c r="U627" s="44"/>
      <c r="V627" s="44"/>
      <c r="W627" s="44"/>
      <c r="X627" s="44"/>
      <c r="Y627" s="44"/>
      <c r="Z627" s="44"/>
    </row>
    <row r="628">
      <c r="A628" s="63"/>
      <c r="B628" s="44"/>
      <c r="C628" s="44"/>
      <c r="D628" s="44"/>
      <c r="E628" s="44"/>
      <c r="F628" s="44"/>
      <c r="G628" s="44"/>
      <c r="H628" s="44"/>
      <c r="I628" s="44"/>
      <c r="J628" s="44"/>
      <c r="K628" s="44"/>
      <c r="L628" s="44"/>
      <c r="M628" s="44"/>
      <c r="N628" s="44"/>
      <c r="O628" s="44"/>
      <c r="P628" s="44"/>
      <c r="Q628" s="44"/>
      <c r="R628" s="44"/>
      <c r="S628" s="44"/>
      <c r="T628" s="44"/>
      <c r="U628" s="44"/>
      <c r="V628" s="44"/>
      <c r="W628" s="44"/>
      <c r="X628" s="44"/>
      <c r="Y628" s="44"/>
      <c r="Z628" s="44"/>
    </row>
    <row r="629">
      <c r="A629" s="63"/>
      <c r="B629" s="44"/>
      <c r="C629" s="44"/>
      <c r="D629" s="44"/>
      <c r="E629" s="44"/>
      <c r="F629" s="44"/>
      <c r="G629" s="44"/>
      <c r="H629" s="44"/>
      <c r="I629" s="44"/>
      <c r="J629" s="44"/>
      <c r="K629" s="44"/>
      <c r="L629" s="44"/>
      <c r="M629" s="44"/>
      <c r="N629" s="44"/>
      <c r="O629" s="44"/>
      <c r="P629" s="44"/>
      <c r="Q629" s="44"/>
      <c r="R629" s="44"/>
      <c r="S629" s="44"/>
      <c r="T629" s="44"/>
      <c r="U629" s="44"/>
      <c r="V629" s="44"/>
      <c r="W629" s="44"/>
      <c r="X629" s="44"/>
      <c r="Y629" s="44"/>
      <c r="Z629" s="44"/>
    </row>
    <row r="630">
      <c r="A630" s="63"/>
      <c r="B630" s="44"/>
      <c r="C630" s="44"/>
      <c r="D630" s="44"/>
      <c r="E630" s="44"/>
      <c r="F630" s="44"/>
      <c r="G630" s="44"/>
      <c r="H630" s="44"/>
      <c r="I630" s="44"/>
      <c r="J630" s="44"/>
      <c r="K630" s="44"/>
      <c r="L630" s="44"/>
      <c r="M630" s="44"/>
      <c r="N630" s="44"/>
      <c r="O630" s="44"/>
      <c r="P630" s="44"/>
      <c r="Q630" s="44"/>
      <c r="R630" s="44"/>
      <c r="S630" s="44"/>
      <c r="T630" s="44"/>
      <c r="U630" s="44"/>
      <c r="V630" s="44"/>
      <c r="W630" s="44"/>
      <c r="X630" s="44"/>
      <c r="Y630" s="44"/>
      <c r="Z630" s="44"/>
    </row>
    <row r="631">
      <c r="A631" s="63"/>
      <c r="B631" s="44"/>
      <c r="C631" s="44"/>
      <c r="D631" s="44"/>
      <c r="E631" s="44"/>
      <c r="F631" s="44"/>
      <c r="G631" s="44"/>
      <c r="H631" s="44"/>
      <c r="I631" s="44"/>
      <c r="J631" s="44"/>
      <c r="K631" s="44"/>
      <c r="L631" s="44"/>
      <c r="M631" s="44"/>
      <c r="N631" s="44"/>
      <c r="O631" s="44"/>
      <c r="P631" s="44"/>
      <c r="Q631" s="44"/>
      <c r="R631" s="44"/>
      <c r="S631" s="44"/>
      <c r="T631" s="44"/>
      <c r="U631" s="44"/>
      <c r="V631" s="44"/>
      <c r="W631" s="44"/>
      <c r="X631" s="44"/>
      <c r="Y631" s="44"/>
      <c r="Z631" s="44"/>
    </row>
    <row r="632">
      <c r="A632" s="63"/>
      <c r="B632" s="44"/>
      <c r="C632" s="44"/>
      <c r="D632" s="44"/>
      <c r="E632" s="44"/>
      <c r="F632" s="44"/>
      <c r="G632" s="44"/>
      <c r="H632" s="44"/>
      <c r="I632" s="44"/>
      <c r="J632" s="44"/>
      <c r="K632" s="44"/>
      <c r="L632" s="44"/>
      <c r="M632" s="44"/>
      <c r="N632" s="44"/>
      <c r="O632" s="44"/>
      <c r="P632" s="44"/>
      <c r="Q632" s="44"/>
      <c r="R632" s="44"/>
      <c r="S632" s="44"/>
      <c r="T632" s="44"/>
      <c r="U632" s="44"/>
      <c r="V632" s="44"/>
      <c r="W632" s="44"/>
      <c r="X632" s="44"/>
      <c r="Y632" s="44"/>
      <c r="Z632" s="44"/>
    </row>
    <row r="633">
      <c r="A633" s="63"/>
      <c r="B633" s="44"/>
      <c r="C633" s="44"/>
      <c r="D633" s="44"/>
      <c r="E633" s="44"/>
      <c r="F633" s="44"/>
      <c r="G633" s="44"/>
      <c r="H633" s="44"/>
      <c r="I633" s="44"/>
      <c r="J633" s="44"/>
      <c r="K633" s="44"/>
      <c r="L633" s="44"/>
      <c r="M633" s="44"/>
      <c r="N633" s="44"/>
      <c r="O633" s="44"/>
      <c r="P633" s="44"/>
      <c r="Q633" s="44"/>
      <c r="R633" s="44"/>
      <c r="S633" s="44"/>
      <c r="T633" s="44"/>
      <c r="U633" s="44"/>
      <c r="V633" s="44"/>
      <c r="W633" s="44"/>
      <c r="X633" s="44"/>
      <c r="Y633" s="44"/>
      <c r="Z633" s="44"/>
    </row>
    <row r="634">
      <c r="A634" s="63"/>
      <c r="B634" s="44"/>
      <c r="C634" s="44"/>
      <c r="D634" s="44"/>
      <c r="E634" s="44"/>
      <c r="F634" s="44"/>
      <c r="G634" s="44"/>
      <c r="H634" s="44"/>
      <c r="I634" s="44"/>
      <c r="J634" s="44"/>
      <c r="K634" s="44"/>
      <c r="L634" s="44"/>
      <c r="M634" s="44"/>
      <c r="N634" s="44"/>
      <c r="O634" s="44"/>
      <c r="P634" s="44"/>
      <c r="Q634" s="44"/>
      <c r="R634" s="44"/>
      <c r="S634" s="44"/>
      <c r="T634" s="44"/>
      <c r="U634" s="44"/>
      <c r="V634" s="44"/>
      <c r="W634" s="44"/>
      <c r="X634" s="44"/>
      <c r="Y634" s="44"/>
      <c r="Z634" s="44"/>
    </row>
    <row r="635">
      <c r="A635" s="63"/>
      <c r="B635" s="44"/>
      <c r="C635" s="44"/>
      <c r="D635" s="44"/>
      <c r="E635" s="44"/>
      <c r="F635" s="44"/>
      <c r="G635" s="44"/>
      <c r="H635" s="44"/>
      <c r="I635" s="44"/>
      <c r="J635" s="44"/>
      <c r="K635" s="44"/>
      <c r="L635" s="44"/>
      <c r="M635" s="44"/>
      <c r="N635" s="44"/>
      <c r="O635" s="44"/>
      <c r="P635" s="44"/>
      <c r="Q635" s="44"/>
      <c r="R635" s="44"/>
      <c r="S635" s="44"/>
      <c r="T635" s="44"/>
      <c r="U635" s="44"/>
      <c r="V635" s="44"/>
      <c r="W635" s="44"/>
      <c r="X635" s="44"/>
      <c r="Y635" s="44"/>
      <c r="Z635" s="44"/>
    </row>
    <row r="636">
      <c r="A636" s="63"/>
      <c r="B636" s="44"/>
      <c r="C636" s="44"/>
      <c r="D636" s="44"/>
      <c r="E636" s="44"/>
      <c r="F636" s="44"/>
      <c r="G636" s="44"/>
      <c r="H636" s="44"/>
      <c r="I636" s="44"/>
      <c r="J636" s="44"/>
      <c r="K636" s="44"/>
      <c r="L636" s="44"/>
      <c r="M636" s="44"/>
      <c r="N636" s="44"/>
      <c r="O636" s="44"/>
      <c r="P636" s="44"/>
      <c r="Q636" s="44"/>
      <c r="R636" s="44"/>
      <c r="S636" s="44"/>
      <c r="T636" s="44"/>
      <c r="U636" s="44"/>
      <c r="V636" s="44"/>
      <c r="W636" s="44"/>
      <c r="X636" s="44"/>
      <c r="Y636" s="44"/>
      <c r="Z636" s="44"/>
    </row>
    <row r="637">
      <c r="A637" s="63"/>
      <c r="B637" s="44"/>
      <c r="C637" s="44"/>
      <c r="D637" s="44"/>
      <c r="E637" s="44"/>
      <c r="F637" s="44"/>
      <c r="G637" s="44"/>
      <c r="H637" s="44"/>
      <c r="I637" s="44"/>
      <c r="J637" s="44"/>
      <c r="K637" s="44"/>
      <c r="L637" s="44"/>
      <c r="M637" s="44"/>
      <c r="N637" s="44"/>
      <c r="O637" s="44"/>
      <c r="P637" s="44"/>
      <c r="Q637" s="44"/>
      <c r="R637" s="44"/>
      <c r="S637" s="44"/>
      <c r="T637" s="44"/>
      <c r="U637" s="44"/>
      <c r="V637" s="44"/>
      <c r="W637" s="44"/>
      <c r="X637" s="44"/>
      <c r="Y637" s="44"/>
      <c r="Z637" s="44"/>
    </row>
    <row r="638">
      <c r="A638" s="63"/>
      <c r="B638" s="44"/>
      <c r="C638" s="44"/>
      <c r="D638" s="44"/>
      <c r="E638" s="44"/>
      <c r="F638" s="44"/>
      <c r="G638" s="44"/>
      <c r="H638" s="44"/>
      <c r="I638" s="44"/>
      <c r="J638" s="44"/>
      <c r="K638" s="44"/>
      <c r="L638" s="44"/>
      <c r="M638" s="44"/>
      <c r="N638" s="44"/>
      <c r="O638" s="44"/>
      <c r="P638" s="44"/>
      <c r="Q638" s="44"/>
      <c r="R638" s="44"/>
      <c r="S638" s="44"/>
      <c r="T638" s="44"/>
      <c r="U638" s="44"/>
      <c r="V638" s="44"/>
      <c r="W638" s="44"/>
      <c r="X638" s="44"/>
      <c r="Y638" s="44"/>
      <c r="Z638" s="44"/>
    </row>
    <row r="639">
      <c r="A639" s="63"/>
      <c r="B639" s="44"/>
      <c r="C639" s="44"/>
      <c r="D639" s="44"/>
      <c r="E639" s="44"/>
      <c r="F639" s="44"/>
      <c r="G639" s="44"/>
      <c r="H639" s="44"/>
      <c r="I639" s="44"/>
      <c r="J639" s="44"/>
      <c r="K639" s="44"/>
      <c r="L639" s="44"/>
      <c r="M639" s="44"/>
      <c r="N639" s="44"/>
      <c r="O639" s="44"/>
      <c r="P639" s="44"/>
      <c r="Q639" s="44"/>
      <c r="R639" s="44"/>
      <c r="S639" s="44"/>
      <c r="T639" s="44"/>
      <c r="U639" s="44"/>
      <c r="V639" s="44"/>
      <c r="W639" s="44"/>
      <c r="X639" s="44"/>
      <c r="Y639" s="44"/>
      <c r="Z639" s="44"/>
    </row>
    <row r="640">
      <c r="A640" s="63"/>
      <c r="B640" s="44"/>
      <c r="C640" s="44"/>
      <c r="D640" s="44"/>
      <c r="E640" s="44"/>
      <c r="F640" s="44"/>
      <c r="G640" s="44"/>
      <c r="H640" s="44"/>
      <c r="I640" s="44"/>
      <c r="J640" s="44"/>
      <c r="K640" s="44"/>
      <c r="L640" s="44"/>
      <c r="M640" s="44"/>
      <c r="N640" s="44"/>
      <c r="O640" s="44"/>
      <c r="P640" s="44"/>
      <c r="Q640" s="44"/>
      <c r="R640" s="44"/>
      <c r="S640" s="44"/>
      <c r="T640" s="44"/>
      <c r="U640" s="44"/>
      <c r="V640" s="44"/>
      <c r="W640" s="44"/>
      <c r="X640" s="44"/>
      <c r="Y640" s="44"/>
      <c r="Z640" s="44"/>
    </row>
    <row r="641">
      <c r="A641" s="63"/>
      <c r="B641" s="44"/>
      <c r="C641" s="44"/>
      <c r="D641" s="44"/>
      <c r="E641" s="44"/>
      <c r="F641" s="44"/>
      <c r="G641" s="44"/>
      <c r="H641" s="44"/>
      <c r="I641" s="44"/>
      <c r="J641" s="44"/>
      <c r="K641" s="44"/>
      <c r="L641" s="44"/>
      <c r="M641" s="44"/>
      <c r="N641" s="44"/>
      <c r="O641" s="44"/>
      <c r="P641" s="44"/>
      <c r="Q641" s="44"/>
      <c r="R641" s="44"/>
      <c r="S641" s="44"/>
      <c r="T641" s="44"/>
      <c r="U641" s="44"/>
      <c r="V641" s="44"/>
      <c r="W641" s="44"/>
      <c r="X641" s="44"/>
      <c r="Y641" s="44"/>
      <c r="Z641" s="44"/>
    </row>
    <row r="642">
      <c r="A642" s="63"/>
      <c r="B642" s="44"/>
      <c r="C642" s="44"/>
      <c r="D642" s="44"/>
      <c r="E642" s="44"/>
      <c r="F642" s="44"/>
      <c r="G642" s="44"/>
      <c r="H642" s="44"/>
      <c r="I642" s="44"/>
      <c r="J642" s="44"/>
      <c r="K642" s="44"/>
      <c r="L642" s="44"/>
      <c r="M642" s="44"/>
      <c r="N642" s="44"/>
      <c r="O642" s="44"/>
      <c r="P642" s="44"/>
      <c r="Q642" s="44"/>
      <c r="R642" s="44"/>
      <c r="S642" s="44"/>
      <c r="T642" s="44"/>
      <c r="U642" s="44"/>
      <c r="V642" s="44"/>
      <c r="W642" s="44"/>
      <c r="X642" s="44"/>
      <c r="Y642" s="44"/>
      <c r="Z642" s="44"/>
    </row>
    <row r="643">
      <c r="A643" s="63"/>
      <c r="B643" s="44"/>
      <c r="C643" s="44"/>
      <c r="D643" s="44"/>
      <c r="E643" s="44"/>
      <c r="F643" s="44"/>
      <c r="G643" s="44"/>
      <c r="H643" s="44"/>
      <c r="I643" s="44"/>
      <c r="J643" s="44"/>
      <c r="K643" s="44"/>
      <c r="L643" s="44"/>
      <c r="M643" s="44"/>
      <c r="N643" s="44"/>
      <c r="O643" s="44"/>
      <c r="P643" s="44"/>
      <c r="Q643" s="44"/>
      <c r="R643" s="44"/>
      <c r="S643" s="44"/>
      <c r="T643" s="44"/>
      <c r="U643" s="44"/>
      <c r="V643" s="44"/>
      <c r="W643" s="44"/>
      <c r="X643" s="44"/>
      <c r="Y643" s="44"/>
      <c r="Z643" s="44"/>
    </row>
    <row r="644">
      <c r="A644" s="63"/>
      <c r="B644" s="44"/>
      <c r="C644" s="44"/>
      <c r="D644" s="44"/>
      <c r="E644" s="44"/>
      <c r="F644" s="44"/>
      <c r="G644" s="44"/>
      <c r="H644" s="44"/>
      <c r="I644" s="44"/>
      <c r="J644" s="44"/>
      <c r="K644" s="44"/>
      <c r="L644" s="44"/>
      <c r="M644" s="44"/>
      <c r="N644" s="44"/>
      <c r="O644" s="44"/>
      <c r="P644" s="44"/>
      <c r="Q644" s="44"/>
      <c r="R644" s="44"/>
      <c r="S644" s="44"/>
      <c r="T644" s="44"/>
      <c r="U644" s="44"/>
      <c r="V644" s="44"/>
      <c r="W644" s="44"/>
      <c r="X644" s="44"/>
      <c r="Y644" s="44"/>
      <c r="Z644" s="44"/>
    </row>
    <row r="645">
      <c r="A645" s="63"/>
      <c r="B645" s="44"/>
      <c r="C645" s="44"/>
      <c r="D645" s="44"/>
      <c r="E645" s="44"/>
      <c r="F645" s="44"/>
      <c r="G645" s="44"/>
      <c r="H645" s="44"/>
      <c r="I645" s="44"/>
      <c r="J645" s="44"/>
      <c r="K645" s="44"/>
      <c r="L645" s="44"/>
      <c r="M645" s="44"/>
      <c r="N645" s="44"/>
      <c r="O645" s="44"/>
      <c r="P645" s="44"/>
      <c r="Q645" s="44"/>
      <c r="R645" s="44"/>
      <c r="S645" s="44"/>
      <c r="T645" s="44"/>
      <c r="U645" s="44"/>
      <c r="V645" s="44"/>
      <c r="W645" s="44"/>
      <c r="X645" s="44"/>
      <c r="Y645" s="44"/>
      <c r="Z645" s="44"/>
    </row>
    <row r="646">
      <c r="A646" s="63"/>
      <c r="B646" s="44"/>
      <c r="C646" s="44"/>
      <c r="D646" s="44"/>
      <c r="E646" s="44"/>
      <c r="F646" s="44"/>
      <c r="G646" s="44"/>
      <c r="H646" s="44"/>
      <c r="I646" s="44"/>
      <c r="J646" s="44"/>
      <c r="K646" s="44"/>
      <c r="L646" s="44"/>
      <c r="M646" s="44"/>
      <c r="N646" s="44"/>
      <c r="O646" s="44"/>
      <c r="P646" s="44"/>
      <c r="Q646" s="44"/>
      <c r="R646" s="44"/>
      <c r="S646" s="44"/>
      <c r="T646" s="44"/>
      <c r="U646" s="44"/>
      <c r="V646" s="44"/>
      <c r="W646" s="44"/>
      <c r="X646" s="44"/>
      <c r="Y646" s="44"/>
      <c r="Z646" s="44"/>
    </row>
    <row r="647">
      <c r="A647" s="63"/>
      <c r="B647" s="44"/>
      <c r="C647" s="44"/>
      <c r="D647" s="44"/>
      <c r="E647" s="44"/>
      <c r="F647" s="44"/>
      <c r="G647" s="44"/>
      <c r="H647" s="44"/>
      <c r="I647" s="44"/>
      <c r="J647" s="44"/>
      <c r="K647" s="44"/>
      <c r="L647" s="44"/>
      <c r="M647" s="44"/>
      <c r="N647" s="44"/>
      <c r="O647" s="44"/>
      <c r="P647" s="44"/>
      <c r="Q647" s="44"/>
      <c r="R647" s="44"/>
      <c r="S647" s="44"/>
      <c r="T647" s="44"/>
      <c r="U647" s="44"/>
      <c r="V647" s="44"/>
      <c r="W647" s="44"/>
      <c r="X647" s="44"/>
      <c r="Y647" s="44"/>
      <c r="Z647" s="44"/>
    </row>
    <row r="648">
      <c r="A648" s="63"/>
      <c r="B648" s="44"/>
      <c r="C648" s="44"/>
      <c r="D648" s="44"/>
      <c r="E648" s="44"/>
      <c r="F648" s="44"/>
      <c r="G648" s="44"/>
      <c r="H648" s="44"/>
      <c r="I648" s="44"/>
      <c r="J648" s="44"/>
      <c r="K648" s="44"/>
      <c r="L648" s="44"/>
      <c r="M648" s="44"/>
      <c r="N648" s="44"/>
      <c r="O648" s="44"/>
      <c r="P648" s="44"/>
      <c r="Q648" s="44"/>
      <c r="R648" s="44"/>
      <c r="S648" s="44"/>
      <c r="T648" s="44"/>
      <c r="U648" s="44"/>
      <c r="V648" s="44"/>
      <c r="W648" s="44"/>
      <c r="X648" s="44"/>
      <c r="Y648" s="44"/>
      <c r="Z648" s="44"/>
    </row>
    <row r="649">
      <c r="A649" s="63"/>
      <c r="B649" s="44"/>
      <c r="C649" s="44"/>
      <c r="D649" s="44"/>
      <c r="E649" s="44"/>
      <c r="F649" s="44"/>
      <c r="G649" s="44"/>
      <c r="H649" s="44"/>
      <c r="I649" s="44"/>
      <c r="J649" s="44"/>
      <c r="K649" s="44"/>
      <c r="L649" s="44"/>
      <c r="M649" s="44"/>
      <c r="N649" s="44"/>
      <c r="O649" s="44"/>
      <c r="P649" s="44"/>
      <c r="Q649" s="44"/>
      <c r="R649" s="44"/>
      <c r="S649" s="44"/>
      <c r="T649" s="44"/>
      <c r="U649" s="44"/>
      <c r="V649" s="44"/>
      <c r="W649" s="44"/>
      <c r="X649" s="44"/>
      <c r="Y649" s="44"/>
      <c r="Z649" s="44"/>
    </row>
    <row r="650">
      <c r="A650" s="63"/>
      <c r="B650" s="44"/>
      <c r="C650" s="44"/>
      <c r="D650" s="44"/>
      <c r="E650" s="44"/>
      <c r="F650" s="44"/>
      <c r="G650" s="44"/>
      <c r="H650" s="44"/>
      <c r="I650" s="44"/>
      <c r="J650" s="44"/>
      <c r="K650" s="44"/>
      <c r="L650" s="44"/>
      <c r="M650" s="44"/>
      <c r="N650" s="44"/>
      <c r="O650" s="44"/>
      <c r="P650" s="44"/>
      <c r="Q650" s="44"/>
      <c r="R650" s="44"/>
      <c r="S650" s="44"/>
      <c r="T650" s="44"/>
      <c r="U650" s="44"/>
      <c r="V650" s="44"/>
      <c r="W650" s="44"/>
      <c r="X650" s="44"/>
      <c r="Y650" s="44"/>
      <c r="Z650" s="44"/>
    </row>
    <row r="651">
      <c r="A651" s="63"/>
      <c r="B651" s="44"/>
      <c r="C651" s="44"/>
      <c r="D651" s="44"/>
      <c r="E651" s="44"/>
      <c r="F651" s="44"/>
      <c r="G651" s="44"/>
      <c r="H651" s="44"/>
      <c r="I651" s="44"/>
      <c r="J651" s="44"/>
      <c r="K651" s="44"/>
      <c r="L651" s="44"/>
      <c r="M651" s="44"/>
      <c r="N651" s="44"/>
      <c r="O651" s="44"/>
      <c r="P651" s="44"/>
      <c r="Q651" s="44"/>
      <c r="R651" s="44"/>
      <c r="S651" s="44"/>
      <c r="T651" s="44"/>
      <c r="U651" s="44"/>
      <c r="V651" s="44"/>
      <c r="W651" s="44"/>
      <c r="X651" s="44"/>
      <c r="Y651" s="44"/>
      <c r="Z651" s="44"/>
    </row>
    <row r="652">
      <c r="A652" s="63"/>
      <c r="B652" s="44"/>
      <c r="C652" s="44"/>
      <c r="D652" s="44"/>
      <c r="E652" s="44"/>
      <c r="F652" s="44"/>
      <c r="G652" s="44"/>
      <c r="H652" s="44"/>
      <c r="I652" s="44"/>
      <c r="J652" s="44"/>
      <c r="K652" s="44"/>
      <c r="L652" s="44"/>
      <c r="M652" s="44"/>
      <c r="N652" s="44"/>
      <c r="O652" s="44"/>
      <c r="P652" s="44"/>
      <c r="Q652" s="44"/>
      <c r="R652" s="44"/>
      <c r="S652" s="44"/>
      <c r="T652" s="44"/>
      <c r="U652" s="44"/>
      <c r="V652" s="44"/>
      <c r="W652" s="44"/>
      <c r="X652" s="44"/>
      <c r="Y652" s="44"/>
      <c r="Z652" s="44"/>
    </row>
    <row r="653">
      <c r="A653" s="63"/>
      <c r="B653" s="44"/>
      <c r="C653" s="44"/>
      <c r="D653" s="44"/>
      <c r="E653" s="44"/>
      <c r="F653" s="44"/>
      <c r="G653" s="44"/>
      <c r="H653" s="44"/>
      <c r="I653" s="44"/>
      <c r="J653" s="44"/>
      <c r="K653" s="44"/>
      <c r="L653" s="44"/>
      <c r="M653" s="44"/>
      <c r="N653" s="44"/>
      <c r="O653" s="44"/>
      <c r="P653" s="44"/>
      <c r="Q653" s="44"/>
      <c r="R653" s="44"/>
      <c r="S653" s="44"/>
      <c r="T653" s="44"/>
      <c r="U653" s="44"/>
      <c r="V653" s="44"/>
      <c r="W653" s="44"/>
      <c r="X653" s="44"/>
      <c r="Y653" s="44"/>
      <c r="Z653" s="44"/>
    </row>
    <row r="654">
      <c r="A654" s="63"/>
      <c r="B654" s="44"/>
      <c r="C654" s="44"/>
      <c r="D654" s="44"/>
      <c r="E654" s="44"/>
      <c r="F654" s="44"/>
      <c r="G654" s="44"/>
      <c r="H654" s="44"/>
      <c r="I654" s="44"/>
      <c r="J654" s="44"/>
      <c r="K654" s="44"/>
      <c r="L654" s="44"/>
      <c r="M654" s="44"/>
      <c r="N654" s="44"/>
      <c r="O654" s="44"/>
      <c r="P654" s="44"/>
      <c r="Q654" s="44"/>
      <c r="R654" s="44"/>
      <c r="S654" s="44"/>
      <c r="T654" s="44"/>
      <c r="U654" s="44"/>
      <c r="V654" s="44"/>
      <c r="W654" s="44"/>
      <c r="X654" s="44"/>
      <c r="Y654" s="44"/>
      <c r="Z654" s="44"/>
    </row>
    <row r="655">
      <c r="A655" s="63"/>
      <c r="B655" s="44"/>
      <c r="C655" s="44"/>
      <c r="D655" s="44"/>
      <c r="E655" s="44"/>
      <c r="F655" s="44"/>
      <c r="G655" s="44"/>
      <c r="H655" s="44"/>
      <c r="I655" s="44"/>
      <c r="J655" s="44"/>
      <c r="K655" s="44"/>
      <c r="L655" s="44"/>
      <c r="M655" s="44"/>
      <c r="N655" s="44"/>
      <c r="O655" s="44"/>
      <c r="P655" s="44"/>
      <c r="Q655" s="44"/>
      <c r="R655" s="44"/>
      <c r="S655" s="44"/>
      <c r="T655" s="44"/>
      <c r="U655" s="44"/>
      <c r="V655" s="44"/>
      <c r="W655" s="44"/>
      <c r="X655" s="44"/>
      <c r="Y655" s="44"/>
      <c r="Z655" s="44"/>
    </row>
    <row r="656">
      <c r="A656" s="63"/>
      <c r="B656" s="44"/>
      <c r="C656" s="44"/>
      <c r="D656" s="44"/>
      <c r="E656" s="44"/>
      <c r="F656" s="44"/>
      <c r="G656" s="44"/>
      <c r="H656" s="44"/>
      <c r="I656" s="44"/>
      <c r="J656" s="44"/>
      <c r="K656" s="44"/>
      <c r="L656" s="44"/>
      <c r="M656" s="44"/>
      <c r="N656" s="44"/>
      <c r="O656" s="44"/>
      <c r="P656" s="44"/>
      <c r="Q656" s="44"/>
      <c r="R656" s="44"/>
      <c r="S656" s="44"/>
      <c r="T656" s="44"/>
      <c r="U656" s="44"/>
      <c r="V656" s="44"/>
      <c r="W656" s="44"/>
      <c r="X656" s="44"/>
      <c r="Y656" s="44"/>
      <c r="Z656" s="44"/>
    </row>
    <row r="657">
      <c r="A657" s="63"/>
      <c r="B657" s="44"/>
      <c r="C657" s="44"/>
      <c r="D657" s="44"/>
      <c r="E657" s="44"/>
      <c r="F657" s="44"/>
      <c r="G657" s="44"/>
      <c r="H657" s="44"/>
      <c r="I657" s="44"/>
      <c r="J657" s="44"/>
      <c r="K657" s="44"/>
      <c r="L657" s="44"/>
      <c r="M657" s="44"/>
      <c r="N657" s="44"/>
      <c r="O657" s="44"/>
      <c r="P657" s="44"/>
      <c r="Q657" s="44"/>
      <c r="R657" s="44"/>
      <c r="S657" s="44"/>
      <c r="T657" s="44"/>
      <c r="U657" s="44"/>
      <c r="V657" s="44"/>
      <c r="W657" s="44"/>
      <c r="X657" s="44"/>
      <c r="Y657" s="44"/>
      <c r="Z657" s="44"/>
    </row>
    <row r="658">
      <c r="A658" s="63"/>
      <c r="B658" s="44"/>
      <c r="C658" s="44"/>
      <c r="D658" s="44"/>
      <c r="E658" s="44"/>
      <c r="F658" s="44"/>
      <c r="G658" s="44"/>
      <c r="H658" s="44"/>
      <c r="I658" s="44"/>
      <c r="J658" s="44"/>
      <c r="K658" s="44"/>
      <c r="L658" s="44"/>
      <c r="M658" s="44"/>
      <c r="N658" s="44"/>
      <c r="O658" s="44"/>
      <c r="P658" s="44"/>
      <c r="Q658" s="44"/>
      <c r="R658" s="44"/>
      <c r="S658" s="44"/>
      <c r="T658" s="44"/>
      <c r="U658" s="44"/>
      <c r="V658" s="44"/>
      <c r="W658" s="44"/>
      <c r="X658" s="44"/>
      <c r="Y658" s="44"/>
      <c r="Z658" s="44"/>
    </row>
    <row r="659">
      <c r="A659" s="63"/>
      <c r="B659" s="44"/>
      <c r="C659" s="44"/>
      <c r="D659" s="44"/>
      <c r="E659" s="44"/>
      <c r="F659" s="44"/>
      <c r="G659" s="44"/>
      <c r="H659" s="44"/>
      <c r="I659" s="44"/>
      <c r="J659" s="44"/>
      <c r="K659" s="44"/>
      <c r="L659" s="44"/>
      <c r="M659" s="44"/>
      <c r="N659" s="44"/>
      <c r="O659" s="44"/>
      <c r="P659" s="44"/>
      <c r="Q659" s="44"/>
      <c r="R659" s="44"/>
      <c r="S659" s="44"/>
      <c r="T659" s="44"/>
      <c r="U659" s="44"/>
      <c r="V659" s="44"/>
      <c r="W659" s="44"/>
      <c r="X659" s="44"/>
      <c r="Y659" s="44"/>
      <c r="Z659" s="44"/>
    </row>
    <row r="660">
      <c r="A660" s="63"/>
      <c r="B660" s="44"/>
      <c r="C660" s="44"/>
      <c r="D660" s="44"/>
      <c r="E660" s="44"/>
      <c r="F660" s="44"/>
      <c r="G660" s="44"/>
      <c r="H660" s="44"/>
      <c r="I660" s="44"/>
      <c r="J660" s="44"/>
      <c r="K660" s="44"/>
      <c r="L660" s="44"/>
      <c r="M660" s="44"/>
      <c r="N660" s="44"/>
      <c r="O660" s="44"/>
      <c r="P660" s="44"/>
      <c r="Q660" s="44"/>
      <c r="R660" s="44"/>
      <c r="S660" s="44"/>
      <c r="T660" s="44"/>
      <c r="U660" s="44"/>
      <c r="V660" s="44"/>
      <c r="W660" s="44"/>
      <c r="X660" s="44"/>
      <c r="Y660" s="44"/>
      <c r="Z660" s="44"/>
    </row>
    <row r="661">
      <c r="A661" s="63"/>
      <c r="B661" s="44"/>
      <c r="C661" s="44"/>
      <c r="D661" s="44"/>
      <c r="E661" s="44"/>
      <c r="F661" s="44"/>
      <c r="G661" s="44"/>
      <c r="H661" s="44"/>
      <c r="I661" s="44"/>
      <c r="J661" s="44"/>
      <c r="K661" s="44"/>
      <c r="L661" s="44"/>
      <c r="M661" s="44"/>
      <c r="N661" s="44"/>
      <c r="O661" s="44"/>
      <c r="P661" s="44"/>
      <c r="Q661" s="44"/>
      <c r="R661" s="44"/>
      <c r="S661" s="44"/>
      <c r="T661" s="44"/>
      <c r="U661" s="44"/>
      <c r="V661" s="44"/>
      <c r="W661" s="44"/>
      <c r="X661" s="44"/>
      <c r="Y661" s="44"/>
      <c r="Z661" s="44"/>
    </row>
    <row r="662">
      <c r="A662" s="63"/>
      <c r="B662" s="44"/>
      <c r="C662" s="44"/>
      <c r="D662" s="44"/>
      <c r="E662" s="44"/>
      <c r="F662" s="44"/>
      <c r="G662" s="44"/>
      <c r="H662" s="44"/>
      <c r="I662" s="44"/>
      <c r="J662" s="44"/>
      <c r="K662" s="44"/>
      <c r="L662" s="44"/>
      <c r="M662" s="44"/>
      <c r="N662" s="44"/>
      <c r="O662" s="44"/>
      <c r="P662" s="44"/>
      <c r="Q662" s="44"/>
      <c r="R662" s="44"/>
      <c r="S662" s="44"/>
      <c r="T662" s="44"/>
      <c r="U662" s="44"/>
      <c r="V662" s="44"/>
      <c r="W662" s="44"/>
      <c r="X662" s="44"/>
      <c r="Y662" s="44"/>
      <c r="Z662" s="44"/>
    </row>
    <row r="663">
      <c r="A663" s="63"/>
      <c r="B663" s="44"/>
      <c r="C663" s="44"/>
      <c r="D663" s="44"/>
      <c r="E663" s="44"/>
      <c r="F663" s="44"/>
      <c r="G663" s="44"/>
      <c r="H663" s="44"/>
      <c r="I663" s="44"/>
      <c r="J663" s="44"/>
      <c r="K663" s="44"/>
      <c r="L663" s="44"/>
      <c r="M663" s="44"/>
      <c r="N663" s="44"/>
      <c r="O663" s="44"/>
      <c r="P663" s="44"/>
      <c r="Q663" s="44"/>
      <c r="R663" s="44"/>
      <c r="S663" s="44"/>
      <c r="T663" s="44"/>
      <c r="U663" s="44"/>
      <c r="V663" s="44"/>
      <c r="W663" s="44"/>
      <c r="X663" s="44"/>
      <c r="Y663" s="44"/>
      <c r="Z663" s="44"/>
    </row>
    <row r="664">
      <c r="A664" s="63"/>
      <c r="B664" s="44"/>
      <c r="C664" s="44"/>
      <c r="D664" s="44"/>
      <c r="E664" s="44"/>
      <c r="F664" s="44"/>
      <c r="G664" s="44"/>
      <c r="H664" s="44"/>
      <c r="I664" s="44"/>
      <c r="J664" s="44"/>
      <c r="K664" s="44"/>
      <c r="L664" s="44"/>
      <c r="M664" s="44"/>
      <c r="N664" s="44"/>
      <c r="O664" s="44"/>
      <c r="P664" s="44"/>
      <c r="Q664" s="44"/>
      <c r="R664" s="44"/>
      <c r="S664" s="44"/>
      <c r="T664" s="44"/>
      <c r="U664" s="44"/>
      <c r="V664" s="44"/>
      <c r="W664" s="44"/>
      <c r="X664" s="44"/>
      <c r="Y664" s="44"/>
      <c r="Z664" s="44"/>
    </row>
    <row r="665">
      <c r="A665" s="63"/>
      <c r="B665" s="44"/>
      <c r="C665" s="44"/>
      <c r="D665" s="44"/>
      <c r="E665" s="44"/>
      <c r="F665" s="44"/>
      <c r="G665" s="44"/>
      <c r="H665" s="44"/>
      <c r="I665" s="44"/>
      <c r="J665" s="44"/>
      <c r="K665" s="44"/>
      <c r="L665" s="44"/>
      <c r="M665" s="44"/>
      <c r="N665" s="44"/>
      <c r="O665" s="44"/>
      <c r="P665" s="44"/>
      <c r="Q665" s="44"/>
      <c r="R665" s="44"/>
      <c r="S665" s="44"/>
      <c r="T665" s="44"/>
      <c r="U665" s="44"/>
      <c r="V665" s="44"/>
      <c r="W665" s="44"/>
      <c r="X665" s="44"/>
      <c r="Y665" s="44"/>
      <c r="Z665" s="44"/>
    </row>
    <row r="666">
      <c r="A666" s="63"/>
      <c r="B666" s="44"/>
      <c r="C666" s="44"/>
      <c r="D666" s="44"/>
      <c r="E666" s="44"/>
      <c r="F666" s="44"/>
      <c r="G666" s="44"/>
      <c r="H666" s="44"/>
      <c r="I666" s="44"/>
      <c r="J666" s="44"/>
      <c r="K666" s="44"/>
      <c r="L666" s="44"/>
      <c r="M666" s="44"/>
      <c r="N666" s="44"/>
      <c r="O666" s="44"/>
      <c r="P666" s="44"/>
      <c r="Q666" s="44"/>
      <c r="R666" s="44"/>
      <c r="S666" s="44"/>
      <c r="T666" s="44"/>
      <c r="U666" s="44"/>
      <c r="V666" s="44"/>
      <c r="W666" s="44"/>
      <c r="X666" s="44"/>
      <c r="Y666" s="44"/>
      <c r="Z666" s="44"/>
    </row>
    <row r="667">
      <c r="A667" s="63"/>
      <c r="B667" s="44"/>
      <c r="C667" s="44"/>
      <c r="D667" s="44"/>
      <c r="E667" s="44"/>
      <c r="F667" s="44"/>
      <c r="G667" s="44"/>
      <c r="H667" s="44"/>
      <c r="I667" s="44"/>
      <c r="J667" s="44"/>
      <c r="K667" s="44"/>
      <c r="L667" s="44"/>
      <c r="M667" s="44"/>
      <c r="N667" s="44"/>
      <c r="O667" s="44"/>
      <c r="P667" s="44"/>
      <c r="Q667" s="44"/>
      <c r="R667" s="44"/>
      <c r="S667" s="44"/>
      <c r="T667" s="44"/>
      <c r="U667" s="44"/>
      <c r="V667" s="44"/>
      <c r="W667" s="44"/>
      <c r="X667" s="44"/>
      <c r="Y667" s="44"/>
      <c r="Z667" s="44"/>
    </row>
    <row r="668">
      <c r="A668" s="63"/>
      <c r="B668" s="44"/>
      <c r="C668" s="44"/>
      <c r="D668" s="44"/>
      <c r="E668" s="44"/>
      <c r="F668" s="44"/>
      <c r="G668" s="44"/>
      <c r="H668" s="44"/>
      <c r="I668" s="44"/>
      <c r="J668" s="44"/>
      <c r="K668" s="44"/>
      <c r="L668" s="44"/>
      <c r="M668" s="44"/>
      <c r="N668" s="44"/>
      <c r="O668" s="44"/>
      <c r="P668" s="44"/>
      <c r="Q668" s="44"/>
      <c r="R668" s="44"/>
      <c r="S668" s="44"/>
      <c r="T668" s="44"/>
      <c r="U668" s="44"/>
      <c r="V668" s="44"/>
      <c r="W668" s="44"/>
      <c r="X668" s="44"/>
      <c r="Y668" s="44"/>
      <c r="Z668" s="44"/>
    </row>
    <row r="669">
      <c r="A669" s="63"/>
      <c r="B669" s="44"/>
      <c r="C669" s="44"/>
      <c r="D669" s="44"/>
      <c r="E669" s="44"/>
      <c r="F669" s="44"/>
      <c r="G669" s="44"/>
      <c r="H669" s="44"/>
      <c r="I669" s="44"/>
      <c r="J669" s="44"/>
      <c r="K669" s="44"/>
      <c r="L669" s="44"/>
      <c r="M669" s="44"/>
      <c r="N669" s="44"/>
      <c r="O669" s="44"/>
      <c r="P669" s="44"/>
      <c r="Q669" s="44"/>
      <c r="R669" s="44"/>
      <c r="S669" s="44"/>
      <c r="T669" s="44"/>
      <c r="U669" s="44"/>
      <c r="V669" s="44"/>
      <c r="W669" s="44"/>
      <c r="X669" s="44"/>
      <c r="Y669" s="44"/>
      <c r="Z669" s="44"/>
    </row>
    <row r="670">
      <c r="A670" s="63"/>
      <c r="B670" s="44"/>
      <c r="C670" s="44"/>
      <c r="D670" s="44"/>
      <c r="E670" s="44"/>
      <c r="F670" s="44"/>
      <c r="G670" s="44"/>
      <c r="H670" s="44"/>
      <c r="I670" s="44"/>
      <c r="J670" s="44"/>
      <c r="K670" s="44"/>
      <c r="L670" s="44"/>
      <c r="M670" s="44"/>
      <c r="N670" s="44"/>
      <c r="O670" s="44"/>
      <c r="P670" s="44"/>
      <c r="Q670" s="44"/>
      <c r="R670" s="44"/>
      <c r="S670" s="44"/>
      <c r="T670" s="44"/>
      <c r="U670" s="44"/>
      <c r="V670" s="44"/>
      <c r="W670" s="44"/>
      <c r="X670" s="44"/>
      <c r="Y670" s="44"/>
      <c r="Z670" s="44"/>
    </row>
    <row r="671">
      <c r="A671" s="63"/>
      <c r="B671" s="44"/>
      <c r="C671" s="44"/>
      <c r="D671" s="44"/>
      <c r="E671" s="44"/>
      <c r="F671" s="44"/>
      <c r="G671" s="44"/>
      <c r="H671" s="44"/>
      <c r="I671" s="44"/>
      <c r="J671" s="44"/>
      <c r="K671" s="44"/>
      <c r="L671" s="44"/>
      <c r="M671" s="44"/>
      <c r="N671" s="44"/>
      <c r="O671" s="44"/>
      <c r="P671" s="44"/>
      <c r="Q671" s="44"/>
      <c r="R671" s="44"/>
      <c r="S671" s="44"/>
      <c r="T671" s="44"/>
      <c r="U671" s="44"/>
      <c r="V671" s="44"/>
      <c r="W671" s="44"/>
      <c r="X671" s="44"/>
      <c r="Y671" s="44"/>
      <c r="Z671" s="44"/>
    </row>
    <row r="672">
      <c r="A672" s="63"/>
      <c r="B672" s="44"/>
      <c r="C672" s="44"/>
      <c r="D672" s="44"/>
      <c r="E672" s="44"/>
      <c r="F672" s="44"/>
      <c r="G672" s="44"/>
      <c r="H672" s="44"/>
      <c r="I672" s="44"/>
      <c r="J672" s="44"/>
      <c r="K672" s="44"/>
      <c r="L672" s="44"/>
      <c r="M672" s="44"/>
      <c r="N672" s="44"/>
      <c r="O672" s="44"/>
      <c r="P672" s="44"/>
      <c r="Q672" s="44"/>
      <c r="R672" s="44"/>
      <c r="S672" s="44"/>
      <c r="T672" s="44"/>
      <c r="U672" s="44"/>
      <c r="V672" s="44"/>
      <c r="W672" s="44"/>
      <c r="X672" s="44"/>
      <c r="Y672" s="44"/>
      <c r="Z672" s="44"/>
    </row>
    <row r="673">
      <c r="A673" s="63"/>
      <c r="B673" s="44"/>
      <c r="C673" s="44"/>
      <c r="D673" s="44"/>
      <c r="E673" s="44"/>
      <c r="F673" s="44"/>
      <c r="G673" s="44"/>
      <c r="H673" s="44"/>
      <c r="I673" s="44"/>
      <c r="J673" s="44"/>
      <c r="K673" s="44"/>
      <c r="L673" s="44"/>
      <c r="M673" s="44"/>
      <c r="N673" s="44"/>
      <c r="O673" s="44"/>
      <c r="P673" s="44"/>
      <c r="Q673" s="44"/>
      <c r="R673" s="44"/>
      <c r="S673" s="44"/>
      <c r="T673" s="44"/>
      <c r="U673" s="44"/>
      <c r="V673" s="44"/>
      <c r="W673" s="44"/>
      <c r="X673" s="44"/>
      <c r="Y673" s="44"/>
      <c r="Z673" s="44"/>
    </row>
    <row r="674">
      <c r="A674" s="63"/>
      <c r="B674" s="44"/>
      <c r="C674" s="44"/>
      <c r="D674" s="44"/>
      <c r="E674" s="44"/>
      <c r="F674" s="44"/>
      <c r="G674" s="44"/>
      <c r="H674" s="44"/>
      <c r="I674" s="44"/>
      <c r="J674" s="44"/>
      <c r="K674" s="44"/>
      <c r="L674" s="44"/>
      <c r="M674" s="44"/>
      <c r="N674" s="44"/>
      <c r="O674" s="44"/>
      <c r="P674" s="44"/>
      <c r="Q674" s="44"/>
      <c r="R674" s="44"/>
      <c r="S674" s="44"/>
      <c r="T674" s="44"/>
      <c r="U674" s="44"/>
      <c r="V674" s="44"/>
      <c r="W674" s="44"/>
      <c r="X674" s="44"/>
      <c r="Y674" s="44"/>
      <c r="Z674" s="44"/>
    </row>
    <row r="675">
      <c r="A675" s="63"/>
      <c r="B675" s="44"/>
      <c r="C675" s="44"/>
      <c r="D675" s="44"/>
      <c r="E675" s="44"/>
      <c r="F675" s="44"/>
      <c r="G675" s="44"/>
      <c r="H675" s="44"/>
      <c r="I675" s="44"/>
      <c r="J675" s="44"/>
      <c r="K675" s="44"/>
      <c r="L675" s="44"/>
      <c r="M675" s="44"/>
      <c r="N675" s="44"/>
      <c r="O675" s="44"/>
      <c r="P675" s="44"/>
      <c r="Q675" s="44"/>
      <c r="R675" s="44"/>
      <c r="S675" s="44"/>
      <c r="T675" s="44"/>
      <c r="U675" s="44"/>
      <c r="V675" s="44"/>
      <c r="W675" s="44"/>
      <c r="X675" s="44"/>
      <c r="Y675" s="44"/>
      <c r="Z675" s="44"/>
    </row>
    <row r="676">
      <c r="A676" s="63"/>
      <c r="B676" s="44"/>
      <c r="C676" s="44"/>
      <c r="D676" s="44"/>
      <c r="E676" s="44"/>
      <c r="F676" s="44"/>
      <c r="G676" s="44"/>
      <c r="H676" s="44"/>
      <c r="I676" s="44"/>
      <c r="J676" s="44"/>
      <c r="K676" s="44"/>
      <c r="L676" s="44"/>
      <c r="M676" s="44"/>
      <c r="N676" s="44"/>
      <c r="O676" s="44"/>
      <c r="P676" s="44"/>
      <c r="Q676" s="44"/>
      <c r="R676" s="44"/>
      <c r="S676" s="44"/>
      <c r="T676" s="44"/>
      <c r="U676" s="44"/>
      <c r="V676" s="44"/>
      <c r="W676" s="44"/>
      <c r="X676" s="44"/>
      <c r="Y676" s="44"/>
      <c r="Z676" s="44"/>
    </row>
    <row r="677">
      <c r="A677" s="63"/>
      <c r="B677" s="44"/>
      <c r="C677" s="44"/>
      <c r="D677" s="44"/>
      <c r="E677" s="44"/>
      <c r="F677" s="44"/>
      <c r="G677" s="44"/>
      <c r="H677" s="44"/>
      <c r="I677" s="44"/>
      <c r="J677" s="44"/>
      <c r="K677" s="44"/>
      <c r="L677" s="44"/>
      <c r="M677" s="44"/>
      <c r="N677" s="44"/>
      <c r="O677" s="44"/>
      <c r="P677" s="44"/>
      <c r="Q677" s="44"/>
      <c r="R677" s="44"/>
      <c r="S677" s="44"/>
      <c r="T677" s="44"/>
      <c r="U677" s="44"/>
      <c r="V677" s="44"/>
      <c r="W677" s="44"/>
      <c r="X677" s="44"/>
      <c r="Y677" s="44"/>
      <c r="Z677" s="44"/>
    </row>
    <row r="678">
      <c r="A678" s="63"/>
      <c r="B678" s="44"/>
      <c r="C678" s="44"/>
      <c r="D678" s="44"/>
      <c r="E678" s="44"/>
      <c r="F678" s="44"/>
      <c r="G678" s="44"/>
      <c r="H678" s="44"/>
      <c r="I678" s="44"/>
      <c r="J678" s="44"/>
      <c r="K678" s="44"/>
      <c r="L678" s="44"/>
      <c r="M678" s="44"/>
      <c r="N678" s="44"/>
      <c r="O678" s="44"/>
      <c r="P678" s="44"/>
      <c r="Q678" s="44"/>
      <c r="R678" s="44"/>
      <c r="S678" s="44"/>
      <c r="T678" s="44"/>
      <c r="U678" s="44"/>
      <c r="V678" s="44"/>
      <c r="W678" s="44"/>
      <c r="X678" s="44"/>
      <c r="Y678" s="44"/>
      <c r="Z678" s="44"/>
    </row>
    <row r="679">
      <c r="A679" s="63"/>
      <c r="B679" s="44"/>
      <c r="C679" s="44"/>
      <c r="D679" s="44"/>
      <c r="E679" s="44"/>
      <c r="F679" s="44"/>
      <c r="G679" s="44"/>
      <c r="H679" s="44"/>
      <c r="I679" s="44"/>
      <c r="J679" s="44"/>
      <c r="K679" s="44"/>
      <c r="L679" s="44"/>
      <c r="M679" s="44"/>
      <c r="N679" s="44"/>
      <c r="O679" s="44"/>
      <c r="P679" s="44"/>
      <c r="Q679" s="44"/>
      <c r="R679" s="44"/>
      <c r="S679" s="44"/>
      <c r="T679" s="44"/>
      <c r="U679" s="44"/>
      <c r="V679" s="44"/>
      <c r="W679" s="44"/>
      <c r="X679" s="44"/>
      <c r="Y679" s="44"/>
      <c r="Z679" s="44"/>
    </row>
    <row r="680">
      <c r="A680" s="63"/>
      <c r="B680" s="44"/>
      <c r="C680" s="44"/>
      <c r="D680" s="44"/>
      <c r="E680" s="44"/>
      <c r="F680" s="44"/>
      <c r="G680" s="44"/>
      <c r="H680" s="44"/>
      <c r="I680" s="44"/>
      <c r="J680" s="44"/>
      <c r="K680" s="44"/>
      <c r="L680" s="44"/>
      <c r="M680" s="44"/>
      <c r="N680" s="44"/>
      <c r="O680" s="44"/>
      <c r="P680" s="44"/>
      <c r="Q680" s="44"/>
      <c r="R680" s="44"/>
      <c r="S680" s="44"/>
      <c r="T680" s="44"/>
      <c r="U680" s="44"/>
      <c r="V680" s="44"/>
      <c r="W680" s="44"/>
      <c r="X680" s="44"/>
      <c r="Y680" s="44"/>
      <c r="Z680" s="44"/>
    </row>
    <row r="681">
      <c r="A681" s="63"/>
      <c r="B681" s="44"/>
      <c r="C681" s="44"/>
      <c r="D681" s="44"/>
      <c r="E681" s="44"/>
      <c r="F681" s="44"/>
      <c r="G681" s="44"/>
      <c r="H681" s="44"/>
      <c r="I681" s="44"/>
      <c r="J681" s="44"/>
      <c r="K681" s="44"/>
      <c r="L681" s="44"/>
      <c r="M681" s="44"/>
      <c r="N681" s="44"/>
      <c r="O681" s="44"/>
      <c r="P681" s="44"/>
      <c r="Q681" s="44"/>
      <c r="R681" s="44"/>
      <c r="S681" s="44"/>
      <c r="T681" s="44"/>
      <c r="U681" s="44"/>
      <c r="V681" s="44"/>
      <c r="W681" s="44"/>
      <c r="X681" s="44"/>
      <c r="Y681" s="44"/>
      <c r="Z681" s="44"/>
    </row>
    <row r="682">
      <c r="A682" s="63"/>
      <c r="B682" s="44"/>
      <c r="C682" s="44"/>
      <c r="D682" s="44"/>
      <c r="E682" s="44"/>
      <c r="F682" s="44"/>
      <c r="G682" s="44"/>
      <c r="H682" s="44"/>
      <c r="I682" s="44"/>
      <c r="J682" s="44"/>
      <c r="K682" s="44"/>
      <c r="L682" s="44"/>
      <c r="M682" s="44"/>
      <c r="N682" s="44"/>
      <c r="O682" s="44"/>
      <c r="P682" s="44"/>
      <c r="Q682" s="44"/>
      <c r="R682" s="44"/>
      <c r="S682" s="44"/>
      <c r="T682" s="44"/>
      <c r="U682" s="44"/>
      <c r="V682" s="44"/>
      <c r="W682" s="44"/>
      <c r="X682" s="44"/>
      <c r="Y682" s="44"/>
      <c r="Z682" s="44"/>
    </row>
    <row r="683">
      <c r="A683" s="63"/>
      <c r="B683" s="44"/>
      <c r="C683" s="44"/>
      <c r="D683" s="44"/>
      <c r="E683" s="44"/>
      <c r="F683" s="44"/>
      <c r="G683" s="44"/>
      <c r="H683" s="44"/>
      <c r="I683" s="44"/>
      <c r="J683" s="44"/>
      <c r="K683" s="44"/>
      <c r="L683" s="44"/>
      <c r="M683" s="44"/>
      <c r="N683" s="44"/>
      <c r="O683" s="44"/>
      <c r="P683" s="44"/>
      <c r="Q683" s="44"/>
      <c r="R683" s="44"/>
      <c r="S683" s="44"/>
      <c r="T683" s="44"/>
      <c r="U683" s="44"/>
      <c r="V683" s="44"/>
      <c r="W683" s="44"/>
      <c r="X683" s="44"/>
      <c r="Y683" s="44"/>
      <c r="Z683" s="44"/>
    </row>
    <row r="684">
      <c r="A684" s="63"/>
      <c r="B684" s="44"/>
      <c r="C684" s="44"/>
      <c r="D684" s="44"/>
      <c r="E684" s="44"/>
      <c r="F684" s="44"/>
      <c r="G684" s="44"/>
      <c r="H684" s="44"/>
      <c r="I684" s="44"/>
      <c r="J684" s="44"/>
      <c r="K684" s="44"/>
      <c r="L684" s="44"/>
      <c r="M684" s="44"/>
      <c r="N684" s="44"/>
      <c r="O684" s="44"/>
      <c r="P684" s="44"/>
      <c r="Q684" s="44"/>
      <c r="R684" s="44"/>
      <c r="S684" s="44"/>
      <c r="T684" s="44"/>
      <c r="U684" s="44"/>
      <c r="V684" s="44"/>
      <c r="W684" s="44"/>
      <c r="X684" s="44"/>
      <c r="Y684" s="44"/>
      <c r="Z684" s="44"/>
    </row>
    <row r="685">
      <c r="A685" s="63"/>
      <c r="B685" s="44"/>
      <c r="C685" s="44"/>
      <c r="D685" s="44"/>
      <c r="E685" s="44"/>
      <c r="F685" s="44"/>
      <c r="G685" s="44"/>
      <c r="H685" s="44"/>
      <c r="I685" s="44"/>
      <c r="J685" s="44"/>
      <c r="K685" s="44"/>
      <c r="L685" s="44"/>
      <c r="M685" s="44"/>
      <c r="N685" s="44"/>
      <c r="O685" s="44"/>
      <c r="P685" s="44"/>
      <c r="Q685" s="44"/>
      <c r="R685" s="44"/>
      <c r="S685" s="44"/>
      <c r="T685" s="44"/>
      <c r="U685" s="44"/>
      <c r="V685" s="44"/>
      <c r="W685" s="44"/>
      <c r="X685" s="44"/>
      <c r="Y685" s="44"/>
      <c r="Z685" s="44"/>
    </row>
    <row r="686">
      <c r="A686" s="63"/>
      <c r="B686" s="44"/>
      <c r="C686" s="44"/>
      <c r="D686" s="44"/>
      <c r="E686" s="44"/>
      <c r="F686" s="44"/>
      <c r="G686" s="44"/>
      <c r="H686" s="44"/>
      <c r="I686" s="44"/>
      <c r="J686" s="44"/>
      <c r="K686" s="44"/>
      <c r="L686" s="44"/>
      <c r="M686" s="44"/>
      <c r="N686" s="44"/>
      <c r="O686" s="44"/>
      <c r="P686" s="44"/>
      <c r="Q686" s="44"/>
      <c r="R686" s="44"/>
      <c r="S686" s="44"/>
      <c r="T686" s="44"/>
      <c r="U686" s="44"/>
      <c r="V686" s="44"/>
      <c r="W686" s="44"/>
      <c r="X686" s="44"/>
      <c r="Y686" s="44"/>
      <c r="Z686" s="44"/>
    </row>
    <row r="687">
      <c r="A687" s="63"/>
      <c r="B687" s="44"/>
      <c r="C687" s="44"/>
      <c r="D687" s="44"/>
      <c r="E687" s="44"/>
      <c r="F687" s="44"/>
      <c r="G687" s="44"/>
      <c r="H687" s="44"/>
      <c r="I687" s="44"/>
      <c r="J687" s="44"/>
      <c r="K687" s="44"/>
      <c r="L687" s="44"/>
      <c r="M687" s="44"/>
      <c r="N687" s="44"/>
      <c r="O687" s="44"/>
      <c r="P687" s="44"/>
      <c r="Q687" s="44"/>
      <c r="R687" s="44"/>
      <c r="S687" s="44"/>
      <c r="T687" s="44"/>
      <c r="U687" s="44"/>
      <c r="V687" s="44"/>
      <c r="W687" s="44"/>
      <c r="X687" s="44"/>
      <c r="Y687" s="44"/>
      <c r="Z687" s="44"/>
    </row>
    <row r="688">
      <c r="A688" s="63"/>
      <c r="B688" s="44"/>
      <c r="C688" s="44"/>
      <c r="D688" s="44"/>
      <c r="E688" s="44"/>
      <c r="F688" s="44"/>
      <c r="G688" s="44"/>
      <c r="H688" s="44"/>
      <c r="I688" s="44"/>
      <c r="J688" s="44"/>
      <c r="K688" s="44"/>
      <c r="L688" s="44"/>
      <c r="M688" s="44"/>
      <c r="N688" s="44"/>
      <c r="O688" s="44"/>
      <c r="P688" s="44"/>
      <c r="Q688" s="44"/>
      <c r="R688" s="44"/>
      <c r="S688" s="44"/>
      <c r="T688" s="44"/>
      <c r="U688" s="44"/>
      <c r="V688" s="44"/>
      <c r="W688" s="44"/>
      <c r="X688" s="44"/>
      <c r="Y688" s="44"/>
      <c r="Z688" s="44"/>
    </row>
    <row r="689">
      <c r="A689" s="63"/>
      <c r="B689" s="44"/>
      <c r="C689" s="44"/>
      <c r="D689" s="44"/>
      <c r="E689" s="44"/>
      <c r="F689" s="44"/>
      <c r="G689" s="44"/>
      <c r="H689" s="44"/>
      <c r="I689" s="44"/>
      <c r="J689" s="44"/>
      <c r="K689" s="44"/>
      <c r="L689" s="44"/>
      <c r="M689" s="44"/>
      <c r="N689" s="44"/>
      <c r="O689" s="44"/>
      <c r="P689" s="44"/>
      <c r="Q689" s="44"/>
      <c r="R689" s="44"/>
      <c r="S689" s="44"/>
      <c r="T689" s="44"/>
      <c r="U689" s="44"/>
      <c r="V689" s="44"/>
      <c r="W689" s="44"/>
      <c r="X689" s="44"/>
      <c r="Y689" s="44"/>
      <c r="Z689" s="44"/>
    </row>
    <row r="690">
      <c r="A690" s="63"/>
      <c r="B690" s="44"/>
      <c r="C690" s="44"/>
      <c r="D690" s="44"/>
      <c r="E690" s="44"/>
      <c r="F690" s="44"/>
      <c r="G690" s="44"/>
      <c r="H690" s="44"/>
      <c r="I690" s="44"/>
      <c r="J690" s="44"/>
      <c r="K690" s="44"/>
      <c r="L690" s="44"/>
      <c r="M690" s="44"/>
      <c r="N690" s="44"/>
      <c r="O690" s="44"/>
      <c r="P690" s="44"/>
      <c r="Q690" s="44"/>
      <c r="R690" s="44"/>
      <c r="S690" s="44"/>
      <c r="T690" s="44"/>
      <c r="U690" s="44"/>
      <c r="V690" s="44"/>
      <c r="W690" s="44"/>
      <c r="X690" s="44"/>
      <c r="Y690" s="44"/>
      <c r="Z690" s="44"/>
    </row>
    <row r="691">
      <c r="A691" s="63"/>
      <c r="B691" s="44"/>
      <c r="C691" s="44"/>
      <c r="D691" s="44"/>
      <c r="E691" s="44"/>
      <c r="F691" s="44"/>
      <c r="G691" s="44"/>
      <c r="H691" s="44"/>
      <c r="I691" s="44"/>
      <c r="J691" s="44"/>
      <c r="K691" s="44"/>
      <c r="L691" s="44"/>
      <c r="M691" s="44"/>
      <c r="N691" s="44"/>
      <c r="O691" s="44"/>
      <c r="P691" s="44"/>
      <c r="Q691" s="44"/>
      <c r="R691" s="44"/>
      <c r="S691" s="44"/>
      <c r="T691" s="44"/>
      <c r="U691" s="44"/>
      <c r="V691" s="44"/>
      <c r="W691" s="44"/>
      <c r="X691" s="44"/>
      <c r="Y691" s="44"/>
      <c r="Z691" s="44"/>
    </row>
    <row r="692">
      <c r="A692" s="63"/>
      <c r="B692" s="44"/>
      <c r="C692" s="44"/>
      <c r="D692" s="44"/>
      <c r="E692" s="44"/>
      <c r="F692" s="44"/>
      <c r="G692" s="44"/>
      <c r="H692" s="44"/>
      <c r="I692" s="44"/>
      <c r="J692" s="44"/>
      <c r="K692" s="44"/>
      <c r="L692" s="44"/>
      <c r="M692" s="44"/>
      <c r="N692" s="44"/>
      <c r="O692" s="44"/>
      <c r="P692" s="44"/>
      <c r="Q692" s="44"/>
      <c r="R692" s="44"/>
      <c r="S692" s="44"/>
      <c r="T692" s="44"/>
      <c r="U692" s="44"/>
      <c r="V692" s="44"/>
      <c r="W692" s="44"/>
      <c r="X692" s="44"/>
      <c r="Y692" s="44"/>
      <c r="Z692" s="44"/>
    </row>
    <row r="693">
      <c r="A693" s="63"/>
      <c r="B693" s="44"/>
      <c r="C693" s="44"/>
      <c r="D693" s="44"/>
      <c r="E693" s="44"/>
      <c r="F693" s="44"/>
      <c r="G693" s="44"/>
      <c r="H693" s="44"/>
      <c r="I693" s="44"/>
      <c r="J693" s="44"/>
      <c r="K693" s="44"/>
      <c r="L693" s="44"/>
      <c r="M693" s="44"/>
      <c r="N693" s="44"/>
      <c r="O693" s="44"/>
      <c r="P693" s="44"/>
      <c r="Q693" s="44"/>
      <c r="R693" s="44"/>
      <c r="S693" s="44"/>
      <c r="T693" s="44"/>
      <c r="U693" s="44"/>
      <c r="V693" s="44"/>
      <c r="W693" s="44"/>
      <c r="X693" s="44"/>
      <c r="Y693" s="44"/>
      <c r="Z693" s="44"/>
    </row>
    <row r="694">
      <c r="A694" s="63"/>
      <c r="B694" s="44"/>
      <c r="C694" s="44"/>
      <c r="D694" s="44"/>
      <c r="E694" s="44"/>
      <c r="F694" s="44"/>
      <c r="G694" s="44"/>
      <c r="H694" s="44"/>
      <c r="I694" s="44"/>
      <c r="J694" s="44"/>
      <c r="K694" s="44"/>
      <c r="L694" s="44"/>
      <c r="M694" s="44"/>
      <c r="N694" s="44"/>
      <c r="O694" s="44"/>
      <c r="P694" s="44"/>
      <c r="Q694" s="44"/>
      <c r="R694" s="44"/>
      <c r="S694" s="44"/>
      <c r="T694" s="44"/>
      <c r="U694" s="44"/>
      <c r="V694" s="44"/>
      <c r="W694" s="44"/>
      <c r="X694" s="44"/>
      <c r="Y694" s="44"/>
      <c r="Z694" s="44"/>
    </row>
    <row r="695">
      <c r="A695" s="63"/>
      <c r="B695" s="44"/>
      <c r="C695" s="44"/>
      <c r="D695" s="44"/>
      <c r="E695" s="44"/>
      <c r="F695" s="44"/>
      <c r="G695" s="44"/>
      <c r="H695" s="44"/>
      <c r="I695" s="44"/>
      <c r="J695" s="44"/>
      <c r="K695" s="44"/>
      <c r="L695" s="44"/>
      <c r="M695" s="44"/>
      <c r="N695" s="44"/>
      <c r="O695" s="44"/>
      <c r="P695" s="44"/>
      <c r="Q695" s="44"/>
      <c r="R695" s="44"/>
      <c r="S695" s="44"/>
      <c r="T695" s="44"/>
      <c r="U695" s="44"/>
      <c r="V695" s="44"/>
      <c r="W695" s="44"/>
      <c r="X695" s="44"/>
      <c r="Y695" s="44"/>
      <c r="Z695" s="44"/>
    </row>
    <row r="696">
      <c r="A696" s="63"/>
      <c r="B696" s="44"/>
      <c r="C696" s="44"/>
      <c r="D696" s="44"/>
      <c r="E696" s="44"/>
      <c r="F696" s="44"/>
      <c r="G696" s="44"/>
      <c r="H696" s="44"/>
      <c r="I696" s="44"/>
      <c r="J696" s="44"/>
      <c r="K696" s="44"/>
      <c r="L696" s="44"/>
      <c r="M696" s="44"/>
      <c r="N696" s="44"/>
      <c r="O696" s="44"/>
      <c r="P696" s="44"/>
      <c r="Q696" s="44"/>
      <c r="R696" s="44"/>
      <c r="S696" s="44"/>
      <c r="T696" s="44"/>
      <c r="U696" s="44"/>
      <c r="V696" s="44"/>
      <c r="W696" s="44"/>
      <c r="X696" s="44"/>
      <c r="Y696" s="44"/>
      <c r="Z696" s="44"/>
    </row>
    <row r="697">
      <c r="A697" s="63"/>
      <c r="B697" s="44"/>
      <c r="C697" s="44"/>
      <c r="D697" s="44"/>
      <c r="E697" s="44"/>
      <c r="F697" s="44"/>
      <c r="G697" s="44"/>
      <c r="H697" s="44"/>
      <c r="I697" s="44"/>
      <c r="J697" s="44"/>
      <c r="K697" s="44"/>
      <c r="L697" s="44"/>
      <c r="M697" s="44"/>
      <c r="N697" s="44"/>
      <c r="O697" s="44"/>
      <c r="P697" s="44"/>
      <c r="Q697" s="44"/>
      <c r="R697" s="44"/>
      <c r="S697" s="44"/>
      <c r="T697" s="44"/>
      <c r="U697" s="44"/>
      <c r="V697" s="44"/>
      <c r="W697" s="44"/>
      <c r="X697" s="44"/>
      <c r="Y697" s="44"/>
      <c r="Z697" s="44"/>
    </row>
    <row r="698">
      <c r="A698" s="63"/>
      <c r="B698" s="44"/>
      <c r="C698" s="44"/>
      <c r="D698" s="44"/>
      <c r="E698" s="44"/>
      <c r="F698" s="44"/>
      <c r="G698" s="44"/>
      <c r="H698" s="44"/>
      <c r="I698" s="44"/>
      <c r="J698" s="44"/>
      <c r="K698" s="44"/>
      <c r="L698" s="44"/>
      <c r="M698" s="44"/>
      <c r="N698" s="44"/>
      <c r="O698" s="44"/>
      <c r="P698" s="44"/>
      <c r="Q698" s="44"/>
      <c r="R698" s="44"/>
      <c r="S698" s="44"/>
      <c r="T698" s="44"/>
      <c r="U698" s="44"/>
      <c r="V698" s="44"/>
      <c r="W698" s="44"/>
      <c r="X698" s="44"/>
      <c r="Y698" s="44"/>
      <c r="Z698" s="44"/>
    </row>
    <row r="699">
      <c r="A699" s="63"/>
      <c r="B699" s="44"/>
      <c r="C699" s="44"/>
      <c r="D699" s="44"/>
      <c r="E699" s="44"/>
      <c r="F699" s="44"/>
      <c r="G699" s="44"/>
      <c r="H699" s="44"/>
      <c r="I699" s="44"/>
      <c r="J699" s="44"/>
      <c r="K699" s="44"/>
      <c r="L699" s="44"/>
      <c r="M699" s="44"/>
      <c r="N699" s="44"/>
      <c r="O699" s="44"/>
      <c r="P699" s="44"/>
      <c r="Q699" s="44"/>
      <c r="R699" s="44"/>
      <c r="S699" s="44"/>
      <c r="T699" s="44"/>
      <c r="U699" s="44"/>
      <c r="V699" s="44"/>
      <c r="W699" s="44"/>
      <c r="X699" s="44"/>
      <c r="Y699" s="44"/>
      <c r="Z699" s="44"/>
    </row>
    <row r="700">
      <c r="A700" s="63"/>
      <c r="B700" s="44"/>
      <c r="C700" s="44"/>
      <c r="D700" s="44"/>
      <c r="E700" s="44"/>
      <c r="F700" s="44"/>
      <c r="G700" s="44"/>
      <c r="H700" s="44"/>
      <c r="I700" s="44"/>
      <c r="J700" s="44"/>
      <c r="K700" s="44"/>
      <c r="L700" s="44"/>
      <c r="M700" s="44"/>
      <c r="N700" s="44"/>
      <c r="O700" s="44"/>
      <c r="P700" s="44"/>
      <c r="Q700" s="44"/>
      <c r="R700" s="44"/>
      <c r="S700" s="44"/>
      <c r="T700" s="44"/>
      <c r="U700" s="44"/>
      <c r="V700" s="44"/>
      <c r="W700" s="44"/>
      <c r="X700" s="44"/>
      <c r="Y700" s="44"/>
      <c r="Z700" s="44"/>
    </row>
    <row r="701">
      <c r="A701" s="63"/>
      <c r="B701" s="44"/>
      <c r="C701" s="44"/>
      <c r="D701" s="44"/>
      <c r="E701" s="44"/>
      <c r="F701" s="44"/>
      <c r="G701" s="44"/>
      <c r="H701" s="44"/>
      <c r="I701" s="44"/>
      <c r="J701" s="44"/>
      <c r="K701" s="44"/>
      <c r="L701" s="44"/>
      <c r="M701" s="44"/>
      <c r="N701" s="44"/>
      <c r="O701" s="44"/>
      <c r="P701" s="44"/>
      <c r="Q701" s="44"/>
      <c r="R701" s="44"/>
      <c r="S701" s="44"/>
      <c r="T701" s="44"/>
      <c r="U701" s="44"/>
      <c r="V701" s="44"/>
      <c r="W701" s="44"/>
      <c r="X701" s="44"/>
      <c r="Y701" s="44"/>
      <c r="Z701" s="44"/>
    </row>
    <row r="702">
      <c r="A702" s="63"/>
      <c r="B702" s="44"/>
      <c r="C702" s="44"/>
      <c r="D702" s="44"/>
      <c r="E702" s="44"/>
      <c r="F702" s="44"/>
      <c r="G702" s="44"/>
      <c r="H702" s="44"/>
      <c r="I702" s="44"/>
      <c r="J702" s="44"/>
      <c r="K702" s="44"/>
      <c r="L702" s="44"/>
      <c r="M702" s="44"/>
      <c r="N702" s="44"/>
      <c r="O702" s="44"/>
      <c r="P702" s="44"/>
      <c r="Q702" s="44"/>
      <c r="R702" s="44"/>
      <c r="S702" s="44"/>
      <c r="T702" s="44"/>
      <c r="U702" s="44"/>
      <c r="V702" s="44"/>
      <c r="W702" s="44"/>
      <c r="X702" s="44"/>
      <c r="Y702" s="44"/>
      <c r="Z702" s="44"/>
    </row>
    <row r="703">
      <c r="A703" s="63"/>
      <c r="B703" s="44"/>
      <c r="C703" s="44"/>
      <c r="D703" s="44"/>
      <c r="E703" s="44"/>
      <c r="F703" s="44"/>
      <c r="G703" s="44"/>
      <c r="H703" s="44"/>
      <c r="I703" s="44"/>
      <c r="J703" s="44"/>
      <c r="K703" s="44"/>
      <c r="L703" s="44"/>
      <c r="M703" s="44"/>
      <c r="N703" s="44"/>
      <c r="O703" s="44"/>
      <c r="P703" s="44"/>
      <c r="Q703" s="44"/>
      <c r="R703" s="44"/>
      <c r="S703" s="44"/>
      <c r="T703" s="44"/>
      <c r="U703" s="44"/>
      <c r="V703" s="44"/>
      <c r="W703" s="44"/>
      <c r="X703" s="44"/>
      <c r="Y703" s="44"/>
      <c r="Z703" s="44"/>
    </row>
    <row r="704">
      <c r="A704" s="63"/>
      <c r="B704" s="44"/>
      <c r="C704" s="44"/>
      <c r="D704" s="44"/>
      <c r="E704" s="44"/>
      <c r="F704" s="44"/>
      <c r="G704" s="44"/>
      <c r="H704" s="44"/>
      <c r="I704" s="44"/>
      <c r="J704" s="44"/>
      <c r="K704" s="44"/>
      <c r="L704" s="44"/>
      <c r="M704" s="44"/>
      <c r="N704" s="44"/>
      <c r="O704" s="44"/>
      <c r="P704" s="44"/>
      <c r="Q704" s="44"/>
      <c r="R704" s="44"/>
      <c r="S704" s="44"/>
      <c r="T704" s="44"/>
      <c r="U704" s="44"/>
      <c r="V704" s="44"/>
      <c r="W704" s="44"/>
      <c r="X704" s="44"/>
      <c r="Y704" s="44"/>
      <c r="Z704" s="44"/>
    </row>
    <row r="705">
      <c r="A705" s="63"/>
      <c r="B705" s="44"/>
      <c r="C705" s="44"/>
      <c r="D705" s="44"/>
      <c r="E705" s="44"/>
      <c r="F705" s="44"/>
      <c r="G705" s="44"/>
      <c r="H705" s="44"/>
      <c r="I705" s="44"/>
      <c r="J705" s="44"/>
      <c r="K705" s="44"/>
      <c r="L705" s="44"/>
      <c r="M705" s="44"/>
      <c r="N705" s="44"/>
      <c r="O705" s="44"/>
      <c r="P705" s="44"/>
      <c r="Q705" s="44"/>
      <c r="R705" s="44"/>
      <c r="S705" s="44"/>
      <c r="T705" s="44"/>
      <c r="U705" s="44"/>
      <c r="V705" s="44"/>
      <c r="W705" s="44"/>
      <c r="X705" s="44"/>
      <c r="Y705" s="44"/>
      <c r="Z705" s="44"/>
    </row>
    <row r="706">
      <c r="A706" s="63"/>
      <c r="B706" s="44"/>
      <c r="C706" s="44"/>
      <c r="D706" s="44"/>
      <c r="E706" s="44"/>
      <c r="F706" s="44"/>
      <c r="G706" s="44"/>
      <c r="H706" s="44"/>
      <c r="I706" s="44"/>
      <c r="J706" s="44"/>
      <c r="K706" s="44"/>
      <c r="L706" s="44"/>
      <c r="M706" s="44"/>
      <c r="N706" s="44"/>
      <c r="O706" s="44"/>
      <c r="P706" s="44"/>
      <c r="Q706" s="44"/>
      <c r="R706" s="44"/>
      <c r="S706" s="44"/>
      <c r="T706" s="44"/>
      <c r="U706" s="44"/>
      <c r="V706" s="44"/>
      <c r="W706" s="44"/>
      <c r="X706" s="44"/>
      <c r="Y706" s="44"/>
      <c r="Z706" s="44"/>
    </row>
    <row r="707">
      <c r="A707" s="63"/>
      <c r="B707" s="44"/>
      <c r="C707" s="44"/>
      <c r="D707" s="44"/>
      <c r="E707" s="44"/>
      <c r="F707" s="44"/>
      <c r="G707" s="44"/>
      <c r="H707" s="44"/>
      <c r="I707" s="44"/>
      <c r="J707" s="44"/>
      <c r="K707" s="44"/>
      <c r="L707" s="44"/>
      <c r="M707" s="44"/>
      <c r="N707" s="44"/>
      <c r="O707" s="44"/>
      <c r="P707" s="44"/>
      <c r="Q707" s="44"/>
      <c r="R707" s="44"/>
      <c r="S707" s="44"/>
      <c r="T707" s="44"/>
      <c r="U707" s="44"/>
      <c r="V707" s="44"/>
      <c r="W707" s="44"/>
      <c r="X707" s="44"/>
      <c r="Y707" s="44"/>
      <c r="Z707" s="44"/>
    </row>
    <row r="708">
      <c r="A708" s="63"/>
      <c r="B708" s="44"/>
      <c r="C708" s="44"/>
      <c r="D708" s="44"/>
      <c r="E708" s="44"/>
      <c r="F708" s="44"/>
      <c r="G708" s="44"/>
      <c r="H708" s="44"/>
      <c r="I708" s="44"/>
      <c r="J708" s="44"/>
      <c r="K708" s="44"/>
      <c r="L708" s="44"/>
      <c r="M708" s="44"/>
      <c r="N708" s="44"/>
      <c r="O708" s="44"/>
      <c r="P708" s="44"/>
      <c r="Q708" s="44"/>
      <c r="R708" s="44"/>
      <c r="S708" s="44"/>
      <c r="T708" s="44"/>
      <c r="U708" s="44"/>
      <c r="V708" s="44"/>
      <c r="W708" s="44"/>
      <c r="X708" s="44"/>
      <c r="Y708" s="44"/>
      <c r="Z708" s="44"/>
    </row>
    <row r="709">
      <c r="A709" s="63"/>
      <c r="B709" s="44"/>
      <c r="C709" s="44"/>
      <c r="D709" s="44"/>
      <c r="E709" s="44"/>
      <c r="F709" s="44"/>
      <c r="G709" s="44"/>
      <c r="H709" s="44"/>
      <c r="I709" s="44"/>
      <c r="J709" s="44"/>
      <c r="K709" s="44"/>
      <c r="L709" s="44"/>
      <c r="M709" s="44"/>
      <c r="N709" s="44"/>
      <c r="O709" s="44"/>
      <c r="P709" s="44"/>
      <c r="Q709" s="44"/>
      <c r="R709" s="44"/>
      <c r="S709" s="44"/>
      <c r="T709" s="44"/>
      <c r="U709" s="44"/>
      <c r="V709" s="44"/>
      <c r="W709" s="44"/>
      <c r="X709" s="44"/>
      <c r="Y709" s="44"/>
      <c r="Z709" s="44"/>
    </row>
    <row r="710">
      <c r="A710" s="63"/>
      <c r="B710" s="44"/>
      <c r="C710" s="44"/>
      <c r="D710" s="44"/>
      <c r="E710" s="44"/>
      <c r="F710" s="44"/>
      <c r="G710" s="44"/>
      <c r="H710" s="44"/>
      <c r="I710" s="44"/>
      <c r="J710" s="44"/>
      <c r="K710" s="44"/>
      <c r="L710" s="44"/>
      <c r="M710" s="44"/>
      <c r="N710" s="44"/>
      <c r="O710" s="44"/>
      <c r="P710" s="44"/>
      <c r="Q710" s="44"/>
      <c r="R710" s="44"/>
      <c r="S710" s="44"/>
      <c r="T710" s="44"/>
      <c r="U710" s="44"/>
      <c r="V710" s="44"/>
      <c r="W710" s="44"/>
      <c r="X710" s="44"/>
      <c r="Y710" s="44"/>
      <c r="Z710" s="44"/>
    </row>
    <row r="711">
      <c r="A711" s="63"/>
      <c r="B711" s="44"/>
      <c r="C711" s="44"/>
      <c r="D711" s="44"/>
      <c r="E711" s="44"/>
      <c r="F711" s="44"/>
      <c r="G711" s="44"/>
      <c r="H711" s="44"/>
      <c r="I711" s="44"/>
      <c r="J711" s="44"/>
      <c r="K711" s="44"/>
      <c r="L711" s="44"/>
      <c r="M711" s="44"/>
      <c r="N711" s="44"/>
      <c r="O711" s="44"/>
      <c r="P711" s="44"/>
      <c r="Q711" s="44"/>
      <c r="R711" s="44"/>
      <c r="S711" s="44"/>
      <c r="T711" s="44"/>
      <c r="U711" s="44"/>
      <c r="V711" s="44"/>
      <c r="W711" s="44"/>
      <c r="X711" s="44"/>
      <c r="Y711" s="44"/>
      <c r="Z711" s="44"/>
    </row>
    <row r="712">
      <c r="A712" s="63"/>
      <c r="B712" s="44"/>
      <c r="C712" s="44"/>
      <c r="D712" s="44"/>
      <c r="E712" s="44"/>
      <c r="F712" s="44"/>
      <c r="G712" s="44"/>
      <c r="H712" s="44"/>
      <c r="I712" s="44"/>
      <c r="J712" s="44"/>
      <c r="K712" s="44"/>
      <c r="L712" s="44"/>
      <c r="M712" s="44"/>
      <c r="N712" s="44"/>
      <c r="O712" s="44"/>
      <c r="P712" s="44"/>
      <c r="Q712" s="44"/>
      <c r="R712" s="44"/>
      <c r="S712" s="44"/>
      <c r="T712" s="44"/>
      <c r="U712" s="44"/>
      <c r="V712" s="44"/>
      <c r="W712" s="44"/>
      <c r="X712" s="44"/>
      <c r="Y712" s="44"/>
      <c r="Z712" s="44"/>
    </row>
    <row r="713">
      <c r="A713" s="63"/>
      <c r="B713" s="44"/>
      <c r="C713" s="44"/>
      <c r="D713" s="44"/>
      <c r="E713" s="44"/>
      <c r="F713" s="44"/>
      <c r="G713" s="44"/>
      <c r="H713" s="44"/>
      <c r="I713" s="44"/>
      <c r="J713" s="44"/>
      <c r="K713" s="44"/>
      <c r="L713" s="44"/>
      <c r="M713" s="44"/>
      <c r="N713" s="44"/>
      <c r="O713" s="44"/>
      <c r="P713" s="44"/>
      <c r="Q713" s="44"/>
      <c r="R713" s="44"/>
      <c r="S713" s="44"/>
      <c r="T713" s="44"/>
      <c r="U713" s="44"/>
      <c r="V713" s="44"/>
      <c r="W713" s="44"/>
      <c r="X713" s="44"/>
      <c r="Y713" s="44"/>
      <c r="Z713" s="44"/>
    </row>
    <row r="714">
      <c r="A714" s="63"/>
      <c r="B714" s="44"/>
      <c r="C714" s="44"/>
      <c r="D714" s="44"/>
      <c r="E714" s="44"/>
      <c r="F714" s="44"/>
      <c r="G714" s="44"/>
      <c r="H714" s="44"/>
      <c r="I714" s="44"/>
      <c r="J714" s="44"/>
      <c r="K714" s="44"/>
      <c r="L714" s="44"/>
      <c r="M714" s="44"/>
      <c r="N714" s="44"/>
      <c r="O714" s="44"/>
      <c r="P714" s="44"/>
      <c r="Q714" s="44"/>
      <c r="R714" s="44"/>
      <c r="S714" s="44"/>
      <c r="T714" s="44"/>
      <c r="U714" s="44"/>
      <c r="V714" s="44"/>
      <c r="W714" s="44"/>
      <c r="X714" s="44"/>
      <c r="Y714" s="44"/>
      <c r="Z714" s="44"/>
    </row>
    <row r="715">
      <c r="A715" s="63"/>
      <c r="B715" s="44"/>
      <c r="C715" s="44"/>
      <c r="D715" s="44"/>
      <c r="E715" s="44"/>
      <c r="F715" s="44"/>
      <c r="G715" s="44"/>
      <c r="H715" s="44"/>
      <c r="I715" s="44"/>
      <c r="J715" s="44"/>
      <c r="K715" s="44"/>
      <c r="L715" s="44"/>
      <c r="M715" s="44"/>
      <c r="N715" s="44"/>
      <c r="O715" s="44"/>
      <c r="P715" s="44"/>
      <c r="Q715" s="44"/>
      <c r="R715" s="44"/>
      <c r="S715" s="44"/>
      <c r="T715" s="44"/>
      <c r="U715" s="44"/>
      <c r="V715" s="44"/>
      <c r="W715" s="44"/>
      <c r="X715" s="44"/>
      <c r="Y715" s="44"/>
      <c r="Z715" s="44"/>
    </row>
    <row r="716">
      <c r="A716" s="63"/>
      <c r="B716" s="44"/>
      <c r="C716" s="44"/>
      <c r="D716" s="44"/>
      <c r="E716" s="44"/>
      <c r="F716" s="44"/>
      <c r="G716" s="44"/>
      <c r="H716" s="44"/>
      <c r="I716" s="44"/>
      <c r="J716" s="44"/>
      <c r="K716" s="44"/>
      <c r="L716" s="44"/>
      <c r="M716" s="44"/>
      <c r="N716" s="44"/>
      <c r="O716" s="44"/>
      <c r="P716" s="44"/>
      <c r="Q716" s="44"/>
      <c r="R716" s="44"/>
      <c r="S716" s="44"/>
      <c r="T716" s="44"/>
      <c r="U716" s="44"/>
      <c r="V716" s="44"/>
      <c r="W716" s="44"/>
      <c r="X716" s="44"/>
      <c r="Y716" s="44"/>
      <c r="Z716" s="44"/>
    </row>
    <row r="717">
      <c r="A717" s="63"/>
      <c r="B717" s="44"/>
      <c r="C717" s="44"/>
      <c r="D717" s="44"/>
      <c r="E717" s="44"/>
      <c r="F717" s="44"/>
      <c r="G717" s="44"/>
      <c r="H717" s="44"/>
      <c r="I717" s="44"/>
      <c r="J717" s="44"/>
      <c r="K717" s="44"/>
      <c r="L717" s="44"/>
      <c r="M717" s="44"/>
      <c r="N717" s="44"/>
      <c r="O717" s="44"/>
      <c r="P717" s="44"/>
      <c r="Q717" s="44"/>
      <c r="R717" s="44"/>
      <c r="S717" s="44"/>
      <c r="T717" s="44"/>
      <c r="U717" s="44"/>
      <c r="V717" s="44"/>
      <c r="W717" s="44"/>
      <c r="X717" s="44"/>
      <c r="Y717" s="44"/>
      <c r="Z717" s="44"/>
    </row>
    <row r="718">
      <c r="A718" s="63"/>
      <c r="B718" s="44"/>
      <c r="C718" s="44"/>
      <c r="D718" s="44"/>
      <c r="E718" s="44"/>
      <c r="F718" s="44"/>
      <c r="G718" s="44"/>
      <c r="H718" s="44"/>
      <c r="I718" s="44"/>
      <c r="J718" s="44"/>
      <c r="K718" s="44"/>
      <c r="L718" s="44"/>
      <c r="M718" s="44"/>
      <c r="N718" s="44"/>
      <c r="O718" s="44"/>
      <c r="P718" s="44"/>
      <c r="Q718" s="44"/>
      <c r="R718" s="44"/>
      <c r="S718" s="44"/>
      <c r="T718" s="44"/>
      <c r="U718" s="44"/>
      <c r="V718" s="44"/>
      <c r="W718" s="44"/>
      <c r="X718" s="44"/>
      <c r="Y718" s="44"/>
      <c r="Z718" s="44"/>
    </row>
    <row r="719">
      <c r="A719" s="63"/>
      <c r="B719" s="44"/>
      <c r="C719" s="44"/>
      <c r="D719" s="44"/>
      <c r="E719" s="44"/>
      <c r="F719" s="44"/>
      <c r="G719" s="44"/>
      <c r="H719" s="44"/>
      <c r="I719" s="44"/>
      <c r="J719" s="44"/>
      <c r="K719" s="44"/>
      <c r="L719" s="44"/>
      <c r="M719" s="44"/>
      <c r="N719" s="44"/>
      <c r="O719" s="44"/>
      <c r="P719" s="44"/>
      <c r="Q719" s="44"/>
      <c r="R719" s="44"/>
      <c r="S719" s="44"/>
      <c r="T719" s="44"/>
      <c r="U719" s="44"/>
      <c r="V719" s="44"/>
      <c r="W719" s="44"/>
      <c r="X719" s="44"/>
      <c r="Y719" s="44"/>
      <c r="Z719" s="44"/>
    </row>
    <row r="720">
      <c r="A720" s="63"/>
      <c r="B720" s="44"/>
      <c r="C720" s="44"/>
      <c r="D720" s="44"/>
      <c r="E720" s="44"/>
      <c r="F720" s="44"/>
      <c r="G720" s="44"/>
      <c r="H720" s="44"/>
      <c r="I720" s="44"/>
      <c r="J720" s="44"/>
      <c r="K720" s="44"/>
      <c r="L720" s="44"/>
      <c r="M720" s="44"/>
      <c r="N720" s="44"/>
      <c r="O720" s="44"/>
      <c r="P720" s="44"/>
      <c r="Q720" s="44"/>
      <c r="R720" s="44"/>
      <c r="S720" s="44"/>
      <c r="T720" s="44"/>
      <c r="U720" s="44"/>
      <c r="V720" s="44"/>
      <c r="W720" s="44"/>
      <c r="X720" s="44"/>
      <c r="Y720" s="44"/>
      <c r="Z720" s="44"/>
    </row>
    <row r="721">
      <c r="A721" s="63"/>
      <c r="B721" s="44"/>
      <c r="C721" s="44"/>
      <c r="D721" s="44"/>
      <c r="E721" s="44"/>
      <c r="F721" s="44"/>
      <c r="G721" s="44"/>
      <c r="H721" s="44"/>
      <c r="I721" s="44"/>
      <c r="J721" s="44"/>
      <c r="K721" s="44"/>
      <c r="L721" s="44"/>
      <c r="M721" s="44"/>
      <c r="N721" s="44"/>
      <c r="O721" s="44"/>
      <c r="P721" s="44"/>
      <c r="Q721" s="44"/>
      <c r="R721" s="44"/>
      <c r="S721" s="44"/>
      <c r="T721" s="44"/>
      <c r="U721" s="44"/>
      <c r="V721" s="44"/>
      <c r="W721" s="44"/>
      <c r="X721" s="44"/>
      <c r="Y721" s="44"/>
      <c r="Z721" s="44"/>
    </row>
    <row r="722">
      <c r="A722" s="63"/>
      <c r="B722" s="44"/>
      <c r="C722" s="44"/>
      <c r="D722" s="44"/>
      <c r="E722" s="44"/>
      <c r="F722" s="44"/>
      <c r="G722" s="44"/>
      <c r="H722" s="44"/>
      <c r="I722" s="44"/>
      <c r="J722" s="44"/>
      <c r="K722" s="44"/>
      <c r="L722" s="44"/>
      <c r="M722" s="44"/>
      <c r="N722" s="44"/>
      <c r="O722" s="44"/>
      <c r="P722" s="44"/>
      <c r="Q722" s="44"/>
      <c r="R722" s="44"/>
      <c r="S722" s="44"/>
      <c r="T722" s="44"/>
      <c r="U722" s="44"/>
      <c r="V722" s="44"/>
      <c r="W722" s="44"/>
      <c r="X722" s="44"/>
      <c r="Y722" s="44"/>
      <c r="Z722" s="44"/>
    </row>
    <row r="723">
      <c r="A723" s="63"/>
      <c r="B723" s="44"/>
      <c r="C723" s="44"/>
      <c r="D723" s="44"/>
      <c r="E723" s="44"/>
      <c r="F723" s="44"/>
      <c r="G723" s="44"/>
      <c r="H723" s="44"/>
      <c r="I723" s="44"/>
      <c r="J723" s="44"/>
      <c r="K723" s="44"/>
      <c r="L723" s="44"/>
      <c r="M723" s="44"/>
      <c r="N723" s="44"/>
      <c r="O723" s="44"/>
      <c r="P723" s="44"/>
      <c r="Q723" s="44"/>
      <c r="R723" s="44"/>
      <c r="S723" s="44"/>
      <c r="T723" s="44"/>
      <c r="U723" s="44"/>
      <c r="V723" s="44"/>
      <c r="W723" s="44"/>
      <c r="X723" s="44"/>
      <c r="Y723" s="44"/>
      <c r="Z723" s="44"/>
    </row>
    <row r="724">
      <c r="A724" s="63"/>
      <c r="B724" s="44"/>
      <c r="C724" s="44"/>
      <c r="D724" s="44"/>
      <c r="E724" s="44"/>
      <c r="F724" s="44"/>
      <c r="G724" s="44"/>
      <c r="H724" s="44"/>
      <c r="I724" s="44"/>
      <c r="J724" s="44"/>
      <c r="K724" s="44"/>
      <c r="L724" s="44"/>
      <c r="M724" s="44"/>
      <c r="N724" s="44"/>
      <c r="O724" s="44"/>
      <c r="P724" s="44"/>
      <c r="Q724" s="44"/>
      <c r="R724" s="44"/>
      <c r="S724" s="44"/>
      <c r="T724" s="44"/>
      <c r="U724" s="44"/>
      <c r="V724" s="44"/>
      <c r="W724" s="44"/>
      <c r="X724" s="44"/>
      <c r="Y724" s="44"/>
      <c r="Z724" s="44"/>
    </row>
    <row r="725">
      <c r="A725" s="63"/>
      <c r="B725" s="44"/>
      <c r="C725" s="44"/>
      <c r="D725" s="44"/>
      <c r="E725" s="44"/>
      <c r="F725" s="44"/>
      <c r="G725" s="44"/>
      <c r="H725" s="44"/>
      <c r="I725" s="44"/>
      <c r="J725" s="44"/>
      <c r="K725" s="44"/>
      <c r="L725" s="44"/>
      <c r="M725" s="44"/>
      <c r="N725" s="44"/>
      <c r="O725" s="44"/>
      <c r="P725" s="44"/>
      <c r="Q725" s="44"/>
      <c r="R725" s="44"/>
      <c r="S725" s="44"/>
      <c r="T725" s="44"/>
      <c r="U725" s="44"/>
      <c r="V725" s="44"/>
      <c r="W725" s="44"/>
      <c r="X725" s="44"/>
      <c r="Y725" s="44"/>
      <c r="Z725" s="44"/>
    </row>
    <row r="726">
      <c r="A726" s="63"/>
      <c r="B726" s="44"/>
      <c r="C726" s="44"/>
      <c r="D726" s="44"/>
      <c r="E726" s="44"/>
      <c r="F726" s="44"/>
      <c r="G726" s="44"/>
      <c r="H726" s="44"/>
      <c r="I726" s="44"/>
      <c r="J726" s="44"/>
      <c r="K726" s="44"/>
      <c r="L726" s="44"/>
      <c r="M726" s="44"/>
      <c r="N726" s="44"/>
      <c r="O726" s="44"/>
      <c r="P726" s="44"/>
      <c r="Q726" s="44"/>
      <c r="R726" s="44"/>
      <c r="S726" s="44"/>
      <c r="T726" s="44"/>
      <c r="U726" s="44"/>
      <c r="V726" s="44"/>
      <c r="W726" s="44"/>
      <c r="X726" s="44"/>
      <c r="Y726" s="44"/>
      <c r="Z726" s="44"/>
    </row>
    <row r="727">
      <c r="A727" s="63"/>
      <c r="B727" s="44"/>
      <c r="C727" s="44"/>
      <c r="D727" s="44"/>
      <c r="E727" s="44"/>
      <c r="F727" s="44"/>
      <c r="G727" s="44"/>
      <c r="H727" s="44"/>
      <c r="I727" s="44"/>
      <c r="J727" s="44"/>
      <c r="K727" s="44"/>
      <c r="L727" s="44"/>
      <c r="M727" s="44"/>
      <c r="N727" s="44"/>
      <c r="O727" s="44"/>
      <c r="P727" s="44"/>
      <c r="Q727" s="44"/>
      <c r="R727" s="44"/>
      <c r="S727" s="44"/>
      <c r="T727" s="44"/>
      <c r="U727" s="44"/>
      <c r="V727" s="44"/>
      <c r="W727" s="44"/>
      <c r="X727" s="44"/>
      <c r="Y727" s="44"/>
      <c r="Z727" s="44"/>
    </row>
    <row r="728">
      <c r="A728" s="63"/>
      <c r="B728" s="44"/>
      <c r="C728" s="44"/>
      <c r="D728" s="44"/>
      <c r="E728" s="44"/>
      <c r="F728" s="44"/>
      <c r="G728" s="44"/>
      <c r="H728" s="44"/>
      <c r="I728" s="44"/>
      <c r="J728" s="44"/>
      <c r="K728" s="44"/>
      <c r="L728" s="44"/>
      <c r="M728" s="44"/>
      <c r="N728" s="44"/>
      <c r="O728" s="44"/>
      <c r="P728" s="44"/>
      <c r="Q728" s="44"/>
      <c r="R728" s="44"/>
      <c r="S728" s="44"/>
      <c r="T728" s="44"/>
      <c r="U728" s="44"/>
      <c r="V728" s="44"/>
      <c r="W728" s="44"/>
      <c r="X728" s="44"/>
      <c r="Y728" s="44"/>
      <c r="Z728" s="44"/>
    </row>
    <row r="729">
      <c r="A729" s="63"/>
      <c r="B729" s="44"/>
      <c r="C729" s="44"/>
      <c r="D729" s="44"/>
      <c r="E729" s="44"/>
      <c r="F729" s="44"/>
      <c r="G729" s="44"/>
      <c r="H729" s="44"/>
      <c r="I729" s="44"/>
      <c r="J729" s="44"/>
      <c r="K729" s="44"/>
      <c r="L729" s="44"/>
      <c r="M729" s="44"/>
      <c r="N729" s="44"/>
      <c r="O729" s="44"/>
      <c r="P729" s="44"/>
      <c r="Q729" s="44"/>
      <c r="R729" s="44"/>
      <c r="S729" s="44"/>
      <c r="T729" s="44"/>
      <c r="U729" s="44"/>
      <c r="V729" s="44"/>
      <c r="W729" s="44"/>
      <c r="X729" s="44"/>
      <c r="Y729" s="44"/>
      <c r="Z729" s="44"/>
    </row>
    <row r="730">
      <c r="A730" s="63"/>
      <c r="B730" s="44"/>
      <c r="C730" s="44"/>
      <c r="D730" s="44"/>
      <c r="E730" s="44"/>
      <c r="F730" s="44"/>
      <c r="G730" s="44"/>
      <c r="H730" s="44"/>
      <c r="I730" s="44"/>
      <c r="J730" s="44"/>
      <c r="K730" s="44"/>
      <c r="L730" s="44"/>
      <c r="M730" s="44"/>
      <c r="N730" s="44"/>
      <c r="O730" s="44"/>
      <c r="P730" s="44"/>
      <c r="Q730" s="44"/>
      <c r="R730" s="44"/>
      <c r="S730" s="44"/>
      <c r="T730" s="44"/>
      <c r="U730" s="44"/>
      <c r="V730" s="44"/>
      <c r="W730" s="44"/>
      <c r="X730" s="44"/>
      <c r="Y730" s="44"/>
      <c r="Z730" s="44"/>
    </row>
    <row r="731">
      <c r="A731" s="63"/>
      <c r="B731" s="44"/>
      <c r="C731" s="44"/>
      <c r="D731" s="44"/>
      <c r="E731" s="44"/>
      <c r="F731" s="44"/>
      <c r="G731" s="44"/>
      <c r="H731" s="44"/>
      <c r="I731" s="44"/>
      <c r="J731" s="44"/>
      <c r="K731" s="44"/>
      <c r="L731" s="44"/>
      <c r="M731" s="44"/>
      <c r="N731" s="44"/>
      <c r="O731" s="44"/>
      <c r="P731" s="44"/>
      <c r="Q731" s="44"/>
      <c r="R731" s="44"/>
      <c r="S731" s="44"/>
      <c r="T731" s="44"/>
      <c r="U731" s="44"/>
      <c r="V731" s="44"/>
      <c r="W731" s="44"/>
      <c r="X731" s="44"/>
      <c r="Y731" s="44"/>
      <c r="Z731" s="44"/>
    </row>
    <row r="732">
      <c r="A732" s="63"/>
      <c r="B732" s="44"/>
      <c r="C732" s="44"/>
      <c r="D732" s="44"/>
      <c r="E732" s="44"/>
      <c r="F732" s="44"/>
      <c r="G732" s="44"/>
      <c r="H732" s="44"/>
      <c r="I732" s="44"/>
      <c r="J732" s="44"/>
      <c r="K732" s="44"/>
      <c r="L732" s="44"/>
      <c r="M732" s="44"/>
      <c r="N732" s="44"/>
      <c r="O732" s="44"/>
      <c r="P732" s="44"/>
      <c r="Q732" s="44"/>
      <c r="R732" s="44"/>
      <c r="S732" s="44"/>
      <c r="T732" s="44"/>
      <c r="U732" s="44"/>
      <c r="V732" s="44"/>
      <c r="W732" s="44"/>
      <c r="X732" s="44"/>
      <c r="Y732" s="44"/>
      <c r="Z732" s="44"/>
    </row>
    <row r="733">
      <c r="A733" s="63"/>
      <c r="B733" s="44"/>
      <c r="C733" s="44"/>
      <c r="D733" s="44"/>
      <c r="E733" s="44"/>
      <c r="F733" s="44"/>
      <c r="G733" s="44"/>
      <c r="H733" s="44"/>
      <c r="I733" s="44"/>
      <c r="J733" s="44"/>
      <c r="K733" s="44"/>
      <c r="L733" s="44"/>
      <c r="M733" s="44"/>
      <c r="N733" s="44"/>
      <c r="O733" s="44"/>
      <c r="P733" s="44"/>
      <c r="Q733" s="44"/>
      <c r="R733" s="44"/>
      <c r="S733" s="44"/>
      <c r="T733" s="44"/>
      <c r="U733" s="44"/>
      <c r="V733" s="44"/>
      <c r="W733" s="44"/>
      <c r="X733" s="44"/>
      <c r="Y733" s="44"/>
      <c r="Z733" s="44"/>
    </row>
    <row r="734">
      <c r="A734" s="63"/>
      <c r="B734" s="44"/>
      <c r="C734" s="44"/>
      <c r="D734" s="44"/>
      <c r="E734" s="44"/>
      <c r="F734" s="44"/>
      <c r="G734" s="44"/>
      <c r="H734" s="44"/>
      <c r="I734" s="44"/>
      <c r="J734" s="44"/>
      <c r="K734" s="44"/>
      <c r="L734" s="44"/>
      <c r="M734" s="44"/>
      <c r="N734" s="44"/>
      <c r="O734" s="44"/>
      <c r="P734" s="44"/>
      <c r="Q734" s="44"/>
      <c r="R734" s="44"/>
      <c r="S734" s="44"/>
      <c r="T734" s="44"/>
      <c r="U734" s="44"/>
      <c r="V734" s="44"/>
      <c r="W734" s="44"/>
      <c r="X734" s="44"/>
      <c r="Y734" s="44"/>
      <c r="Z734" s="44"/>
    </row>
    <row r="735">
      <c r="A735" s="63"/>
      <c r="B735" s="44"/>
      <c r="C735" s="44"/>
      <c r="D735" s="44"/>
      <c r="E735" s="44"/>
      <c r="F735" s="44"/>
      <c r="G735" s="44"/>
      <c r="H735" s="44"/>
      <c r="I735" s="44"/>
      <c r="J735" s="44"/>
      <c r="K735" s="44"/>
      <c r="L735" s="44"/>
      <c r="M735" s="44"/>
      <c r="N735" s="44"/>
      <c r="O735" s="44"/>
      <c r="P735" s="44"/>
      <c r="Q735" s="44"/>
      <c r="R735" s="44"/>
      <c r="S735" s="44"/>
      <c r="T735" s="44"/>
      <c r="U735" s="44"/>
      <c r="V735" s="44"/>
      <c r="W735" s="44"/>
      <c r="X735" s="44"/>
      <c r="Y735" s="44"/>
      <c r="Z735" s="44"/>
    </row>
    <row r="736">
      <c r="A736" s="63"/>
      <c r="B736" s="44"/>
      <c r="C736" s="44"/>
      <c r="D736" s="44"/>
      <c r="E736" s="44"/>
      <c r="F736" s="44"/>
      <c r="G736" s="44"/>
      <c r="H736" s="44"/>
      <c r="I736" s="44"/>
      <c r="J736" s="44"/>
      <c r="K736" s="44"/>
      <c r="L736" s="44"/>
      <c r="M736" s="44"/>
      <c r="N736" s="44"/>
      <c r="O736" s="44"/>
      <c r="P736" s="44"/>
      <c r="Q736" s="44"/>
      <c r="R736" s="44"/>
      <c r="S736" s="44"/>
      <c r="T736" s="44"/>
      <c r="U736" s="44"/>
      <c r="V736" s="44"/>
      <c r="W736" s="44"/>
      <c r="X736" s="44"/>
      <c r="Y736" s="44"/>
      <c r="Z736" s="44"/>
    </row>
    <row r="737">
      <c r="A737" s="63"/>
      <c r="B737" s="44"/>
      <c r="C737" s="44"/>
      <c r="D737" s="44"/>
      <c r="E737" s="44"/>
      <c r="F737" s="44"/>
      <c r="G737" s="44"/>
      <c r="H737" s="44"/>
      <c r="I737" s="44"/>
      <c r="J737" s="44"/>
      <c r="K737" s="44"/>
      <c r="L737" s="44"/>
      <c r="M737" s="44"/>
      <c r="N737" s="44"/>
      <c r="O737" s="44"/>
      <c r="P737" s="44"/>
      <c r="Q737" s="44"/>
      <c r="R737" s="44"/>
      <c r="S737" s="44"/>
      <c r="T737" s="44"/>
      <c r="U737" s="44"/>
      <c r="V737" s="44"/>
      <c r="W737" s="44"/>
      <c r="X737" s="44"/>
      <c r="Y737" s="44"/>
      <c r="Z737" s="44"/>
    </row>
    <row r="738">
      <c r="A738" s="63"/>
      <c r="B738" s="44"/>
      <c r="C738" s="44"/>
      <c r="D738" s="44"/>
      <c r="E738" s="44"/>
      <c r="F738" s="44"/>
      <c r="G738" s="44"/>
      <c r="H738" s="44"/>
      <c r="I738" s="44"/>
      <c r="J738" s="44"/>
      <c r="K738" s="44"/>
      <c r="L738" s="44"/>
      <c r="M738" s="44"/>
      <c r="N738" s="44"/>
      <c r="O738" s="44"/>
      <c r="P738" s="44"/>
      <c r="Q738" s="44"/>
      <c r="R738" s="44"/>
      <c r="S738" s="44"/>
      <c r="T738" s="44"/>
      <c r="U738" s="44"/>
      <c r="V738" s="44"/>
      <c r="W738" s="44"/>
      <c r="X738" s="44"/>
      <c r="Y738" s="44"/>
      <c r="Z738" s="44"/>
    </row>
    <row r="739">
      <c r="A739" s="63"/>
      <c r="B739" s="44"/>
      <c r="C739" s="44"/>
      <c r="D739" s="44"/>
      <c r="E739" s="44"/>
      <c r="F739" s="44"/>
      <c r="G739" s="44"/>
      <c r="H739" s="44"/>
      <c r="I739" s="44"/>
      <c r="J739" s="44"/>
      <c r="K739" s="44"/>
      <c r="L739" s="44"/>
      <c r="M739" s="44"/>
      <c r="N739" s="44"/>
      <c r="O739" s="44"/>
      <c r="P739" s="44"/>
      <c r="Q739" s="44"/>
      <c r="R739" s="44"/>
      <c r="S739" s="44"/>
      <c r="T739" s="44"/>
      <c r="U739" s="44"/>
      <c r="V739" s="44"/>
      <c r="W739" s="44"/>
      <c r="X739" s="44"/>
      <c r="Y739" s="44"/>
      <c r="Z739" s="44"/>
    </row>
    <row r="740">
      <c r="A740" s="63"/>
      <c r="B740" s="44"/>
      <c r="C740" s="44"/>
      <c r="D740" s="44"/>
      <c r="E740" s="44"/>
      <c r="F740" s="44"/>
      <c r="G740" s="44"/>
      <c r="H740" s="44"/>
      <c r="I740" s="44"/>
      <c r="J740" s="44"/>
      <c r="K740" s="44"/>
      <c r="L740" s="44"/>
      <c r="M740" s="44"/>
      <c r="N740" s="44"/>
      <c r="O740" s="44"/>
      <c r="P740" s="44"/>
      <c r="Q740" s="44"/>
      <c r="R740" s="44"/>
      <c r="S740" s="44"/>
      <c r="T740" s="44"/>
      <c r="U740" s="44"/>
      <c r="V740" s="44"/>
      <c r="W740" s="44"/>
      <c r="X740" s="44"/>
      <c r="Y740" s="44"/>
      <c r="Z740" s="44"/>
    </row>
    <row r="741">
      <c r="A741" s="63"/>
      <c r="B741" s="44"/>
      <c r="C741" s="44"/>
      <c r="D741" s="44"/>
      <c r="E741" s="44"/>
      <c r="F741" s="44"/>
      <c r="G741" s="44"/>
      <c r="H741" s="44"/>
      <c r="I741" s="44"/>
      <c r="J741" s="44"/>
      <c r="K741" s="44"/>
      <c r="L741" s="44"/>
      <c r="M741" s="44"/>
      <c r="N741" s="44"/>
      <c r="O741" s="44"/>
      <c r="P741" s="44"/>
      <c r="Q741" s="44"/>
      <c r="R741" s="44"/>
      <c r="S741" s="44"/>
      <c r="T741" s="44"/>
      <c r="U741" s="44"/>
      <c r="V741" s="44"/>
      <c r="W741" s="44"/>
      <c r="X741" s="44"/>
      <c r="Y741" s="44"/>
      <c r="Z741" s="44"/>
    </row>
    <row r="742">
      <c r="A742" s="63"/>
      <c r="B742" s="44"/>
      <c r="C742" s="44"/>
      <c r="D742" s="44"/>
      <c r="E742" s="44"/>
      <c r="F742" s="44"/>
      <c r="G742" s="44"/>
      <c r="H742" s="44"/>
      <c r="I742" s="44"/>
      <c r="J742" s="44"/>
      <c r="K742" s="44"/>
      <c r="L742" s="44"/>
      <c r="M742" s="44"/>
      <c r="N742" s="44"/>
      <c r="O742" s="44"/>
      <c r="P742" s="44"/>
      <c r="Q742" s="44"/>
      <c r="R742" s="44"/>
      <c r="S742" s="44"/>
      <c r="T742" s="44"/>
      <c r="U742" s="44"/>
      <c r="V742" s="44"/>
      <c r="W742" s="44"/>
      <c r="X742" s="44"/>
      <c r="Y742" s="44"/>
      <c r="Z742" s="44"/>
    </row>
    <row r="743">
      <c r="A743" s="63"/>
      <c r="B743" s="44"/>
      <c r="C743" s="44"/>
      <c r="D743" s="44"/>
      <c r="E743" s="44"/>
      <c r="F743" s="44"/>
      <c r="G743" s="44"/>
      <c r="H743" s="44"/>
      <c r="I743" s="44"/>
      <c r="J743" s="44"/>
      <c r="K743" s="44"/>
      <c r="L743" s="44"/>
      <c r="M743" s="44"/>
      <c r="N743" s="44"/>
      <c r="O743" s="44"/>
      <c r="P743" s="44"/>
      <c r="Q743" s="44"/>
      <c r="R743" s="44"/>
      <c r="S743" s="44"/>
      <c r="T743" s="44"/>
      <c r="U743" s="44"/>
      <c r="V743" s="44"/>
      <c r="W743" s="44"/>
      <c r="X743" s="44"/>
      <c r="Y743" s="44"/>
      <c r="Z743" s="44"/>
    </row>
    <row r="744">
      <c r="A744" s="63"/>
      <c r="B744" s="44"/>
      <c r="C744" s="44"/>
      <c r="D744" s="44"/>
      <c r="E744" s="44"/>
      <c r="F744" s="44"/>
      <c r="G744" s="44"/>
      <c r="H744" s="44"/>
      <c r="I744" s="44"/>
      <c r="J744" s="44"/>
      <c r="K744" s="44"/>
      <c r="L744" s="44"/>
      <c r="M744" s="44"/>
      <c r="N744" s="44"/>
      <c r="O744" s="44"/>
      <c r="P744" s="44"/>
      <c r="Q744" s="44"/>
      <c r="R744" s="44"/>
      <c r="S744" s="44"/>
      <c r="T744" s="44"/>
      <c r="U744" s="44"/>
      <c r="V744" s="44"/>
      <c r="W744" s="44"/>
      <c r="X744" s="44"/>
      <c r="Y744" s="44"/>
      <c r="Z744" s="44"/>
    </row>
    <row r="745">
      <c r="A745" s="63"/>
      <c r="B745" s="44"/>
      <c r="C745" s="44"/>
      <c r="D745" s="44"/>
      <c r="E745" s="44"/>
      <c r="F745" s="44"/>
      <c r="G745" s="44"/>
      <c r="H745" s="44"/>
      <c r="I745" s="44"/>
      <c r="J745" s="44"/>
      <c r="K745" s="44"/>
      <c r="L745" s="44"/>
      <c r="M745" s="44"/>
      <c r="N745" s="44"/>
      <c r="O745" s="44"/>
      <c r="P745" s="44"/>
      <c r="Q745" s="44"/>
      <c r="R745" s="44"/>
      <c r="S745" s="44"/>
      <c r="T745" s="44"/>
      <c r="U745" s="44"/>
      <c r="V745" s="44"/>
      <c r="W745" s="44"/>
      <c r="X745" s="44"/>
      <c r="Y745" s="44"/>
      <c r="Z745" s="44"/>
    </row>
    <row r="746">
      <c r="A746" s="63"/>
      <c r="B746" s="44"/>
      <c r="C746" s="44"/>
      <c r="D746" s="44"/>
      <c r="E746" s="44"/>
      <c r="F746" s="44"/>
      <c r="G746" s="44"/>
      <c r="H746" s="44"/>
      <c r="I746" s="44"/>
      <c r="J746" s="44"/>
      <c r="K746" s="44"/>
      <c r="L746" s="44"/>
      <c r="M746" s="44"/>
      <c r="N746" s="44"/>
      <c r="O746" s="44"/>
      <c r="P746" s="44"/>
      <c r="Q746" s="44"/>
      <c r="R746" s="44"/>
      <c r="S746" s="44"/>
      <c r="T746" s="44"/>
      <c r="U746" s="44"/>
      <c r="V746" s="44"/>
      <c r="W746" s="44"/>
      <c r="X746" s="44"/>
      <c r="Y746" s="44"/>
      <c r="Z746" s="44"/>
    </row>
    <row r="747">
      <c r="A747" s="63"/>
      <c r="B747" s="44"/>
      <c r="C747" s="44"/>
      <c r="D747" s="44"/>
      <c r="E747" s="44"/>
      <c r="F747" s="44"/>
      <c r="G747" s="44"/>
      <c r="H747" s="44"/>
      <c r="I747" s="44"/>
      <c r="J747" s="44"/>
      <c r="K747" s="44"/>
      <c r="L747" s="44"/>
      <c r="M747" s="44"/>
      <c r="N747" s="44"/>
      <c r="O747" s="44"/>
      <c r="P747" s="44"/>
      <c r="Q747" s="44"/>
      <c r="R747" s="44"/>
      <c r="S747" s="44"/>
      <c r="T747" s="44"/>
      <c r="U747" s="44"/>
      <c r="V747" s="44"/>
      <c r="W747" s="44"/>
      <c r="X747" s="44"/>
      <c r="Y747" s="44"/>
      <c r="Z747" s="44"/>
    </row>
    <row r="748">
      <c r="A748" s="63"/>
      <c r="B748" s="44"/>
      <c r="C748" s="44"/>
      <c r="D748" s="44"/>
      <c r="E748" s="44"/>
      <c r="F748" s="44"/>
      <c r="G748" s="44"/>
      <c r="H748" s="44"/>
      <c r="I748" s="44"/>
      <c r="J748" s="44"/>
      <c r="K748" s="44"/>
      <c r="L748" s="44"/>
      <c r="M748" s="44"/>
      <c r="N748" s="44"/>
      <c r="O748" s="44"/>
      <c r="P748" s="44"/>
      <c r="Q748" s="44"/>
      <c r="R748" s="44"/>
      <c r="S748" s="44"/>
      <c r="T748" s="44"/>
      <c r="U748" s="44"/>
      <c r="V748" s="44"/>
      <c r="W748" s="44"/>
      <c r="X748" s="44"/>
      <c r="Y748" s="44"/>
      <c r="Z748" s="44"/>
    </row>
    <row r="749">
      <c r="A749" s="63"/>
      <c r="B749" s="44"/>
      <c r="C749" s="44"/>
      <c r="D749" s="44"/>
      <c r="E749" s="44"/>
      <c r="F749" s="44"/>
      <c r="G749" s="44"/>
      <c r="H749" s="44"/>
      <c r="I749" s="44"/>
      <c r="J749" s="44"/>
      <c r="K749" s="44"/>
      <c r="L749" s="44"/>
      <c r="M749" s="44"/>
      <c r="N749" s="44"/>
      <c r="O749" s="44"/>
      <c r="P749" s="44"/>
      <c r="Q749" s="44"/>
      <c r="R749" s="44"/>
      <c r="S749" s="44"/>
      <c r="T749" s="44"/>
      <c r="U749" s="44"/>
      <c r="V749" s="44"/>
      <c r="W749" s="44"/>
      <c r="X749" s="44"/>
      <c r="Y749" s="44"/>
      <c r="Z749" s="44"/>
    </row>
    <row r="750">
      <c r="A750" s="63"/>
      <c r="B750" s="44"/>
      <c r="C750" s="44"/>
      <c r="D750" s="44"/>
      <c r="E750" s="44"/>
      <c r="F750" s="44"/>
      <c r="G750" s="44"/>
      <c r="H750" s="44"/>
      <c r="I750" s="44"/>
      <c r="J750" s="44"/>
      <c r="K750" s="44"/>
      <c r="L750" s="44"/>
      <c r="M750" s="44"/>
      <c r="N750" s="44"/>
      <c r="O750" s="44"/>
      <c r="P750" s="44"/>
      <c r="Q750" s="44"/>
      <c r="R750" s="44"/>
      <c r="S750" s="44"/>
      <c r="T750" s="44"/>
      <c r="U750" s="44"/>
      <c r="V750" s="44"/>
      <c r="W750" s="44"/>
      <c r="X750" s="44"/>
      <c r="Y750" s="44"/>
      <c r="Z750" s="44"/>
    </row>
    <row r="751">
      <c r="A751" s="63"/>
      <c r="B751" s="44"/>
      <c r="C751" s="44"/>
      <c r="D751" s="44"/>
      <c r="E751" s="44"/>
      <c r="F751" s="44"/>
      <c r="G751" s="44"/>
      <c r="H751" s="44"/>
      <c r="I751" s="44"/>
      <c r="J751" s="44"/>
      <c r="K751" s="44"/>
      <c r="L751" s="44"/>
      <c r="M751" s="44"/>
      <c r="N751" s="44"/>
      <c r="O751" s="44"/>
      <c r="P751" s="44"/>
      <c r="Q751" s="44"/>
      <c r="R751" s="44"/>
      <c r="S751" s="44"/>
      <c r="T751" s="44"/>
      <c r="U751" s="44"/>
      <c r="V751" s="44"/>
      <c r="W751" s="44"/>
      <c r="X751" s="44"/>
      <c r="Y751" s="44"/>
      <c r="Z751" s="44"/>
    </row>
    <row r="752">
      <c r="A752" s="63"/>
      <c r="B752" s="44"/>
      <c r="C752" s="44"/>
      <c r="D752" s="44"/>
      <c r="E752" s="44"/>
      <c r="F752" s="44"/>
      <c r="G752" s="44"/>
      <c r="H752" s="44"/>
      <c r="I752" s="44"/>
      <c r="J752" s="44"/>
      <c r="K752" s="44"/>
      <c r="L752" s="44"/>
      <c r="M752" s="44"/>
      <c r="N752" s="44"/>
      <c r="O752" s="44"/>
      <c r="P752" s="44"/>
      <c r="Q752" s="44"/>
      <c r="R752" s="44"/>
      <c r="S752" s="44"/>
      <c r="T752" s="44"/>
      <c r="U752" s="44"/>
      <c r="V752" s="44"/>
      <c r="W752" s="44"/>
      <c r="X752" s="44"/>
      <c r="Y752" s="44"/>
      <c r="Z752" s="44"/>
    </row>
    <row r="753">
      <c r="A753" s="63"/>
      <c r="B753" s="44"/>
      <c r="C753" s="44"/>
      <c r="D753" s="44"/>
      <c r="E753" s="44"/>
      <c r="F753" s="44"/>
      <c r="G753" s="44"/>
      <c r="H753" s="44"/>
      <c r="I753" s="44"/>
      <c r="J753" s="44"/>
      <c r="K753" s="44"/>
      <c r="L753" s="44"/>
      <c r="M753" s="44"/>
      <c r="N753" s="44"/>
      <c r="O753" s="44"/>
      <c r="P753" s="44"/>
      <c r="Q753" s="44"/>
      <c r="R753" s="44"/>
      <c r="S753" s="44"/>
      <c r="T753" s="44"/>
      <c r="U753" s="44"/>
      <c r="V753" s="44"/>
      <c r="W753" s="44"/>
      <c r="X753" s="44"/>
      <c r="Y753" s="44"/>
      <c r="Z753" s="44"/>
    </row>
    <row r="754">
      <c r="A754" s="63"/>
      <c r="B754" s="44"/>
      <c r="C754" s="44"/>
      <c r="D754" s="44"/>
      <c r="E754" s="44"/>
      <c r="F754" s="44"/>
      <c r="G754" s="44"/>
      <c r="H754" s="44"/>
      <c r="I754" s="44"/>
      <c r="J754" s="44"/>
      <c r="K754" s="44"/>
      <c r="L754" s="44"/>
      <c r="M754" s="44"/>
      <c r="N754" s="44"/>
      <c r="O754" s="44"/>
      <c r="P754" s="44"/>
      <c r="Q754" s="44"/>
      <c r="R754" s="44"/>
      <c r="S754" s="44"/>
      <c r="T754" s="44"/>
      <c r="U754" s="44"/>
      <c r="V754" s="44"/>
      <c r="W754" s="44"/>
      <c r="X754" s="44"/>
      <c r="Y754" s="44"/>
      <c r="Z754" s="44"/>
    </row>
    <row r="755">
      <c r="A755" s="63"/>
      <c r="B755" s="44"/>
      <c r="C755" s="44"/>
      <c r="D755" s="44"/>
      <c r="E755" s="44"/>
      <c r="F755" s="44"/>
      <c r="G755" s="44"/>
      <c r="H755" s="44"/>
      <c r="I755" s="44"/>
      <c r="J755" s="44"/>
      <c r="K755" s="44"/>
      <c r="L755" s="44"/>
      <c r="M755" s="44"/>
      <c r="N755" s="44"/>
      <c r="O755" s="44"/>
      <c r="P755" s="44"/>
      <c r="Q755" s="44"/>
      <c r="R755" s="44"/>
      <c r="S755" s="44"/>
      <c r="T755" s="44"/>
      <c r="U755" s="44"/>
      <c r="V755" s="44"/>
      <c r="W755" s="44"/>
      <c r="X755" s="44"/>
      <c r="Y755" s="44"/>
      <c r="Z755" s="44"/>
    </row>
    <row r="756">
      <c r="A756" s="63"/>
      <c r="B756" s="44"/>
      <c r="C756" s="44"/>
      <c r="D756" s="44"/>
      <c r="E756" s="44"/>
      <c r="F756" s="44"/>
      <c r="G756" s="44"/>
      <c r="H756" s="44"/>
      <c r="I756" s="44"/>
      <c r="J756" s="44"/>
      <c r="K756" s="44"/>
      <c r="L756" s="44"/>
      <c r="M756" s="44"/>
      <c r="N756" s="44"/>
      <c r="O756" s="44"/>
      <c r="P756" s="44"/>
      <c r="Q756" s="44"/>
      <c r="R756" s="44"/>
      <c r="S756" s="44"/>
      <c r="T756" s="44"/>
      <c r="U756" s="44"/>
      <c r="V756" s="44"/>
      <c r="W756" s="44"/>
      <c r="X756" s="44"/>
      <c r="Y756" s="44"/>
      <c r="Z756" s="44"/>
    </row>
    <row r="757">
      <c r="A757" s="63"/>
      <c r="B757" s="44"/>
      <c r="C757" s="44"/>
      <c r="D757" s="44"/>
      <c r="E757" s="44"/>
      <c r="F757" s="44"/>
      <c r="G757" s="44"/>
      <c r="H757" s="44"/>
      <c r="I757" s="44"/>
      <c r="J757" s="44"/>
      <c r="K757" s="44"/>
      <c r="L757" s="44"/>
      <c r="M757" s="44"/>
      <c r="N757" s="44"/>
      <c r="O757" s="44"/>
      <c r="P757" s="44"/>
      <c r="Q757" s="44"/>
      <c r="R757" s="44"/>
      <c r="S757" s="44"/>
      <c r="T757" s="44"/>
      <c r="U757" s="44"/>
      <c r="V757" s="44"/>
      <c r="W757" s="44"/>
      <c r="X757" s="44"/>
      <c r="Y757" s="44"/>
      <c r="Z757" s="44"/>
    </row>
    <row r="758">
      <c r="A758" s="63"/>
      <c r="B758" s="44"/>
      <c r="C758" s="44"/>
      <c r="D758" s="44"/>
      <c r="E758" s="44"/>
      <c r="F758" s="44"/>
      <c r="G758" s="44"/>
      <c r="H758" s="44"/>
      <c r="I758" s="44"/>
      <c r="J758" s="44"/>
      <c r="K758" s="44"/>
      <c r="L758" s="44"/>
      <c r="M758" s="44"/>
      <c r="N758" s="44"/>
      <c r="O758" s="44"/>
      <c r="P758" s="44"/>
      <c r="Q758" s="44"/>
      <c r="R758" s="44"/>
      <c r="S758" s="44"/>
      <c r="T758" s="44"/>
      <c r="U758" s="44"/>
      <c r="V758" s="44"/>
      <c r="W758" s="44"/>
      <c r="X758" s="44"/>
      <c r="Y758" s="44"/>
      <c r="Z758" s="44"/>
    </row>
    <row r="759">
      <c r="A759" s="63"/>
      <c r="B759" s="44"/>
      <c r="C759" s="44"/>
      <c r="D759" s="44"/>
      <c r="E759" s="44"/>
      <c r="F759" s="44"/>
      <c r="G759" s="44"/>
      <c r="H759" s="44"/>
      <c r="I759" s="44"/>
      <c r="J759" s="44"/>
      <c r="K759" s="44"/>
      <c r="L759" s="44"/>
      <c r="M759" s="44"/>
      <c r="N759" s="44"/>
      <c r="O759" s="44"/>
      <c r="P759" s="44"/>
      <c r="Q759" s="44"/>
      <c r="R759" s="44"/>
      <c r="S759" s="44"/>
      <c r="T759" s="44"/>
      <c r="U759" s="44"/>
      <c r="V759" s="44"/>
      <c r="W759" s="44"/>
      <c r="X759" s="44"/>
      <c r="Y759" s="44"/>
      <c r="Z759" s="44"/>
    </row>
    <row r="760">
      <c r="A760" s="63"/>
      <c r="B760" s="44"/>
      <c r="C760" s="44"/>
      <c r="D760" s="44"/>
      <c r="E760" s="44"/>
      <c r="F760" s="44"/>
      <c r="G760" s="44"/>
      <c r="H760" s="44"/>
      <c r="I760" s="44"/>
      <c r="J760" s="44"/>
      <c r="K760" s="44"/>
      <c r="L760" s="44"/>
      <c r="M760" s="44"/>
      <c r="N760" s="44"/>
      <c r="O760" s="44"/>
      <c r="P760" s="44"/>
      <c r="Q760" s="44"/>
      <c r="R760" s="44"/>
      <c r="S760" s="44"/>
      <c r="T760" s="44"/>
      <c r="U760" s="44"/>
      <c r="V760" s="44"/>
      <c r="W760" s="44"/>
      <c r="X760" s="44"/>
      <c r="Y760" s="44"/>
      <c r="Z760" s="44"/>
    </row>
    <row r="761">
      <c r="A761" s="63"/>
      <c r="B761" s="44"/>
      <c r="C761" s="44"/>
      <c r="D761" s="44"/>
      <c r="E761" s="44"/>
      <c r="F761" s="44"/>
      <c r="G761" s="44"/>
      <c r="H761" s="44"/>
      <c r="I761" s="44"/>
      <c r="J761" s="44"/>
      <c r="K761" s="44"/>
      <c r="L761" s="44"/>
      <c r="M761" s="44"/>
      <c r="N761" s="44"/>
      <c r="O761" s="44"/>
      <c r="P761" s="44"/>
      <c r="Q761" s="44"/>
      <c r="R761" s="44"/>
      <c r="S761" s="44"/>
      <c r="T761" s="44"/>
      <c r="U761" s="44"/>
      <c r="V761" s="44"/>
      <c r="W761" s="44"/>
      <c r="X761" s="44"/>
      <c r="Y761" s="44"/>
      <c r="Z761" s="44"/>
    </row>
    <row r="762">
      <c r="A762" s="63"/>
      <c r="B762" s="44"/>
      <c r="C762" s="44"/>
      <c r="D762" s="44"/>
      <c r="E762" s="44"/>
      <c r="F762" s="44"/>
      <c r="G762" s="44"/>
      <c r="H762" s="44"/>
      <c r="I762" s="44"/>
      <c r="J762" s="44"/>
      <c r="K762" s="44"/>
      <c r="L762" s="44"/>
      <c r="M762" s="44"/>
      <c r="N762" s="44"/>
      <c r="O762" s="44"/>
      <c r="P762" s="44"/>
      <c r="Q762" s="44"/>
      <c r="R762" s="44"/>
      <c r="S762" s="44"/>
      <c r="T762" s="44"/>
      <c r="U762" s="44"/>
      <c r="V762" s="44"/>
      <c r="W762" s="44"/>
      <c r="X762" s="44"/>
      <c r="Y762" s="44"/>
      <c r="Z762" s="44"/>
    </row>
    <row r="763">
      <c r="A763" s="63"/>
      <c r="B763" s="44"/>
      <c r="C763" s="44"/>
      <c r="D763" s="44"/>
      <c r="E763" s="44"/>
      <c r="F763" s="44"/>
      <c r="G763" s="44"/>
      <c r="H763" s="44"/>
      <c r="I763" s="44"/>
      <c r="J763" s="44"/>
      <c r="K763" s="44"/>
      <c r="L763" s="44"/>
      <c r="M763" s="44"/>
      <c r="N763" s="44"/>
      <c r="O763" s="44"/>
      <c r="P763" s="44"/>
      <c r="Q763" s="44"/>
      <c r="R763" s="44"/>
      <c r="S763" s="44"/>
      <c r="T763" s="44"/>
      <c r="U763" s="44"/>
      <c r="V763" s="44"/>
      <c r="W763" s="44"/>
      <c r="X763" s="44"/>
      <c r="Y763" s="44"/>
      <c r="Z763" s="44"/>
    </row>
    <row r="764">
      <c r="A764" s="63"/>
      <c r="B764" s="44"/>
      <c r="C764" s="44"/>
      <c r="D764" s="44"/>
      <c r="E764" s="44"/>
      <c r="F764" s="44"/>
      <c r="G764" s="44"/>
      <c r="H764" s="44"/>
      <c r="I764" s="44"/>
      <c r="J764" s="44"/>
      <c r="K764" s="44"/>
      <c r="L764" s="44"/>
      <c r="M764" s="44"/>
      <c r="N764" s="44"/>
      <c r="O764" s="44"/>
      <c r="P764" s="44"/>
      <c r="Q764" s="44"/>
      <c r="R764" s="44"/>
      <c r="S764" s="44"/>
      <c r="T764" s="44"/>
      <c r="U764" s="44"/>
      <c r="V764" s="44"/>
      <c r="W764" s="44"/>
      <c r="X764" s="44"/>
      <c r="Y764" s="44"/>
      <c r="Z764" s="44"/>
    </row>
    <row r="765">
      <c r="A765" s="63"/>
      <c r="B765" s="44"/>
      <c r="C765" s="44"/>
      <c r="D765" s="44"/>
      <c r="E765" s="44"/>
      <c r="F765" s="44"/>
      <c r="G765" s="44"/>
      <c r="H765" s="44"/>
      <c r="I765" s="44"/>
      <c r="J765" s="44"/>
      <c r="K765" s="44"/>
      <c r="L765" s="44"/>
      <c r="M765" s="44"/>
      <c r="N765" s="44"/>
      <c r="O765" s="44"/>
      <c r="P765" s="44"/>
      <c r="Q765" s="44"/>
      <c r="R765" s="44"/>
      <c r="S765" s="44"/>
      <c r="T765" s="44"/>
      <c r="U765" s="44"/>
      <c r="V765" s="44"/>
      <c r="W765" s="44"/>
      <c r="X765" s="44"/>
      <c r="Y765" s="44"/>
      <c r="Z765" s="44"/>
    </row>
    <row r="766">
      <c r="A766" s="63"/>
      <c r="B766" s="44"/>
      <c r="C766" s="44"/>
      <c r="D766" s="44"/>
      <c r="E766" s="44"/>
      <c r="F766" s="44"/>
      <c r="G766" s="44"/>
      <c r="H766" s="44"/>
      <c r="I766" s="44"/>
      <c r="J766" s="44"/>
      <c r="K766" s="44"/>
      <c r="L766" s="44"/>
      <c r="M766" s="44"/>
      <c r="N766" s="44"/>
      <c r="O766" s="44"/>
      <c r="P766" s="44"/>
      <c r="Q766" s="44"/>
      <c r="R766" s="44"/>
      <c r="S766" s="44"/>
      <c r="T766" s="44"/>
      <c r="U766" s="44"/>
      <c r="V766" s="44"/>
      <c r="W766" s="44"/>
      <c r="X766" s="44"/>
      <c r="Y766" s="44"/>
      <c r="Z766" s="44"/>
    </row>
    <row r="767">
      <c r="A767" s="63"/>
      <c r="B767" s="44"/>
      <c r="C767" s="44"/>
      <c r="D767" s="44"/>
      <c r="E767" s="44"/>
      <c r="F767" s="44"/>
      <c r="G767" s="44"/>
      <c r="H767" s="44"/>
      <c r="I767" s="44"/>
      <c r="J767" s="44"/>
      <c r="K767" s="44"/>
      <c r="L767" s="44"/>
      <c r="M767" s="44"/>
      <c r="N767" s="44"/>
      <c r="O767" s="44"/>
      <c r="P767" s="44"/>
      <c r="Q767" s="44"/>
      <c r="R767" s="44"/>
      <c r="S767" s="44"/>
      <c r="T767" s="44"/>
      <c r="U767" s="44"/>
      <c r="V767" s="44"/>
      <c r="W767" s="44"/>
      <c r="X767" s="44"/>
      <c r="Y767" s="44"/>
      <c r="Z767" s="44"/>
    </row>
    <row r="768">
      <c r="A768" s="63"/>
      <c r="B768" s="44"/>
      <c r="C768" s="44"/>
      <c r="D768" s="44"/>
      <c r="E768" s="44"/>
      <c r="F768" s="44"/>
      <c r="G768" s="44"/>
      <c r="H768" s="44"/>
      <c r="I768" s="44"/>
      <c r="J768" s="44"/>
      <c r="K768" s="44"/>
      <c r="L768" s="44"/>
      <c r="M768" s="44"/>
      <c r="N768" s="44"/>
      <c r="O768" s="44"/>
      <c r="P768" s="44"/>
      <c r="Q768" s="44"/>
      <c r="R768" s="44"/>
      <c r="S768" s="44"/>
      <c r="T768" s="44"/>
      <c r="U768" s="44"/>
      <c r="V768" s="44"/>
      <c r="W768" s="44"/>
      <c r="X768" s="44"/>
      <c r="Y768" s="44"/>
      <c r="Z768" s="44"/>
    </row>
    <row r="769">
      <c r="A769" s="63"/>
      <c r="B769" s="44"/>
      <c r="C769" s="44"/>
      <c r="D769" s="44"/>
      <c r="E769" s="44"/>
      <c r="F769" s="44"/>
      <c r="G769" s="44"/>
      <c r="H769" s="44"/>
      <c r="I769" s="44"/>
      <c r="J769" s="44"/>
      <c r="K769" s="44"/>
      <c r="L769" s="44"/>
      <c r="M769" s="44"/>
      <c r="N769" s="44"/>
      <c r="O769" s="44"/>
      <c r="P769" s="44"/>
      <c r="Q769" s="44"/>
      <c r="R769" s="44"/>
      <c r="S769" s="44"/>
      <c r="T769" s="44"/>
      <c r="U769" s="44"/>
      <c r="V769" s="44"/>
      <c r="W769" s="44"/>
      <c r="X769" s="44"/>
      <c r="Y769" s="44"/>
      <c r="Z769" s="44"/>
    </row>
    <row r="770">
      <c r="A770" s="63"/>
      <c r="B770" s="44"/>
      <c r="C770" s="44"/>
      <c r="D770" s="44"/>
      <c r="E770" s="44"/>
      <c r="F770" s="44"/>
      <c r="G770" s="44"/>
      <c r="H770" s="44"/>
      <c r="I770" s="44"/>
      <c r="J770" s="44"/>
      <c r="K770" s="44"/>
      <c r="L770" s="44"/>
      <c r="M770" s="44"/>
      <c r="N770" s="44"/>
      <c r="O770" s="44"/>
      <c r="P770" s="44"/>
      <c r="Q770" s="44"/>
      <c r="R770" s="44"/>
      <c r="S770" s="44"/>
      <c r="T770" s="44"/>
      <c r="U770" s="44"/>
      <c r="V770" s="44"/>
      <c r="W770" s="44"/>
      <c r="X770" s="44"/>
      <c r="Y770" s="44"/>
      <c r="Z770" s="44"/>
    </row>
    <row r="771">
      <c r="A771" s="63"/>
      <c r="B771" s="44"/>
      <c r="C771" s="44"/>
      <c r="D771" s="44"/>
      <c r="E771" s="44"/>
      <c r="F771" s="44"/>
      <c r="G771" s="44"/>
      <c r="H771" s="44"/>
      <c r="I771" s="44"/>
      <c r="J771" s="44"/>
      <c r="K771" s="44"/>
      <c r="L771" s="44"/>
      <c r="M771" s="44"/>
      <c r="N771" s="44"/>
      <c r="O771" s="44"/>
      <c r="P771" s="44"/>
      <c r="Q771" s="44"/>
      <c r="R771" s="44"/>
      <c r="S771" s="44"/>
      <c r="T771" s="44"/>
      <c r="U771" s="44"/>
      <c r="V771" s="44"/>
      <c r="W771" s="44"/>
      <c r="X771" s="44"/>
      <c r="Y771" s="44"/>
      <c r="Z771" s="44"/>
    </row>
    <row r="772">
      <c r="A772" s="63"/>
      <c r="B772" s="44"/>
      <c r="C772" s="44"/>
      <c r="D772" s="44"/>
      <c r="E772" s="44"/>
      <c r="F772" s="44"/>
      <c r="G772" s="44"/>
      <c r="H772" s="44"/>
      <c r="I772" s="44"/>
      <c r="J772" s="44"/>
      <c r="K772" s="44"/>
      <c r="L772" s="44"/>
      <c r="M772" s="44"/>
      <c r="N772" s="44"/>
      <c r="O772" s="44"/>
      <c r="P772" s="44"/>
      <c r="Q772" s="44"/>
      <c r="R772" s="44"/>
      <c r="S772" s="44"/>
      <c r="T772" s="44"/>
      <c r="U772" s="44"/>
      <c r="V772" s="44"/>
      <c r="W772" s="44"/>
      <c r="X772" s="44"/>
      <c r="Y772" s="44"/>
      <c r="Z772" s="44"/>
    </row>
    <row r="773">
      <c r="A773" s="63"/>
      <c r="B773" s="44"/>
      <c r="C773" s="44"/>
      <c r="D773" s="44"/>
      <c r="E773" s="44"/>
      <c r="F773" s="44"/>
      <c r="G773" s="44"/>
      <c r="H773" s="44"/>
      <c r="I773" s="44"/>
      <c r="J773" s="44"/>
      <c r="K773" s="44"/>
      <c r="L773" s="44"/>
      <c r="M773" s="44"/>
      <c r="N773" s="44"/>
      <c r="O773" s="44"/>
      <c r="P773" s="44"/>
      <c r="Q773" s="44"/>
      <c r="R773" s="44"/>
      <c r="S773" s="44"/>
      <c r="T773" s="44"/>
      <c r="U773" s="44"/>
      <c r="V773" s="44"/>
      <c r="W773" s="44"/>
      <c r="X773" s="44"/>
      <c r="Y773" s="44"/>
      <c r="Z773" s="44"/>
    </row>
    <row r="774">
      <c r="A774" s="63"/>
      <c r="B774" s="44"/>
      <c r="C774" s="44"/>
      <c r="D774" s="44"/>
      <c r="E774" s="44"/>
      <c r="F774" s="44"/>
      <c r="G774" s="44"/>
      <c r="H774" s="44"/>
      <c r="I774" s="44"/>
      <c r="J774" s="44"/>
      <c r="K774" s="44"/>
      <c r="L774" s="44"/>
      <c r="M774" s="44"/>
      <c r="N774" s="44"/>
      <c r="O774" s="44"/>
      <c r="P774" s="44"/>
      <c r="Q774" s="44"/>
      <c r="R774" s="44"/>
      <c r="S774" s="44"/>
      <c r="T774" s="44"/>
      <c r="U774" s="44"/>
      <c r="V774" s="44"/>
      <c r="W774" s="44"/>
      <c r="X774" s="44"/>
      <c r="Y774" s="44"/>
      <c r="Z774" s="44"/>
    </row>
    <row r="775">
      <c r="A775" s="63"/>
      <c r="B775" s="44"/>
      <c r="C775" s="44"/>
      <c r="D775" s="44"/>
      <c r="E775" s="44"/>
      <c r="F775" s="44"/>
      <c r="G775" s="44"/>
      <c r="H775" s="44"/>
      <c r="I775" s="44"/>
      <c r="J775" s="44"/>
      <c r="K775" s="44"/>
      <c r="L775" s="44"/>
      <c r="M775" s="44"/>
      <c r="N775" s="44"/>
      <c r="O775" s="44"/>
      <c r="P775" s="44"/>
      <c r="Q775" s="44"/>
      <c r="R775" s="44"/>
      <c r="S775" s="44"/>
      <c r="T775" s="44"/>
      <c r="U775" s="44"/>
      <c r="V775" s="44"/>
      <c r="W775" s="44"/>
      <c r="X775" s="44"/>
      <c r="Y775" s="44"/>
      <c r="Z775" s="44"/>
    </row>
    <row r="776">
      <c r="A776" s="63"/>
      <c r="B776" s="44"/>
      <c r="C776" s="44"/>
      <c r="D776" s="44"/>
      <c r="E776" s="44"/>
      <c r="F776" s="44"/>
      <c r="G776" s="44"/>
      <c r="H776" s="44"/>
      <c r="I776" s="44"/>
      <c r="J776" s="44"/>
      <c r="K776" s="44"/>
      <c r="L776" s="44"/>
      <c r="M776" s="44"/>
      <c r="N776" s="44"/>
      <c r="O776" s="44"/>
      <c r="P776" s="44"/>
      <c r="Q776" s="44"/>
      <c r="R776" s="44"/>
      <c r="S776" s="44"/>
      <c r="T776" s="44"/>
      <c r="U776" s="44"/>
      <c r="V776" s="44"/>
      <c r="W776" s="44"/>
      <c r="X776" s="44"/>
      <c r="Y776" s="44"/>
      <c r="Z776" s="44"/>
    </row>
    <row r="777">
      <c r="A777" s="63"/>
      <c r="B777" s="44"/>
      <c r="C777" s="44"/>
      <c r="D777" s="44"/>
      <c r="E777" s="44"/>
      <c r="F777" s="44"/>
      <c r="G777" s="44"/>
      <c r="H777" s="44"/>
      <c r="I777" s="44"/>
      <c r="J777" s="44"/>
      <c r="K777" s="44"/>
      <c r="L777" s="44"/>
      <c r="M777" s="44"/>
      <c r="N777" s="44"/>
      <c r="O777" s="44"/>
      <c r="P777" s="44"/>
      <c r="Q777" s="44"/>
      <c r="R777" s="44"/>
      <c r="S777" s="44"/>
      <c r="T777" s="44"/>
      <c r="U777" s="44"/>
      <c r="V777" s="44"/>
      <c r="W777" s="44"/>
      <c r="X777" s="44"/>
      <c r="Y777" s="44"/>
      <c r="Z777" s="44"/>
    </row>
    <row r="778">
      <c r="A778" s="63"/>
      <c r="B778" s="44"/>
      <c r="C778" s="44"/>
      <c r="D778" s="44"/>
      <c r="E778" s="44"/>
      <c r="F778" s="44"/>
      <c r="G778" s="44"/>
      <c r="H778" s="44"/>
      <c r="I778" s="44"/>
      <c r="J778" s="44"/>
      <c r="K778" s="44"/>
      <c r="L778" s="44"/>
      <c r="M778" s="44"/>
      <c r="N778" s="44"/>
      <c r="O778" s="44"/>
      <c r="P778" s="44"/>
      <c r="Q778" s="44"/>
      <c r="R778" s="44"/>
      <c r="S778" s="44"/>
      <c r="T778" s="44"/>
      <c r="U778" s="44"/>
      <c r="V778" s="44"/>
      <c r="W778" s="44"/>
      <c r="X778" s="44"/>
      <c r="Y778" s="44"/>
      <c r="Z778" s="44"/>
    </row>
    <row r="779">
      <c r="A779" s="63"/>
      <c r="B779" s="44"/>
      <c r="C779" s="44"/>
      <c r="D779" s="44"/>
      <c r="E779" s="44"/>
      <c r="F779" s="44"/>
      <c r="G779" s="44"/>
      <c r="H779" s="44"/>
      <c r="I779" s="44"/>
      <c r="J779" s="44"/>
      <c r="K779" s="44"/>
      <c r="L779" s="44"/>
      <c r="M779" s="44"/>
      <c r="N779" s="44"/>
      <c r="O779" s="44"/>
      <c r="P779" s="44"/>
      <c r="Q779" s="44"/>
      <c r="R779" s="44"/>
      <c r="S779" s="44"/>
      <c r="T779" s="44"/>
      <c r="U779" s="44"/>
      <c r="V779" s="44"/>
      <c r="W779" s="44"/>
      <c r="X779" s="44"/>
      <c r="Y779" s="44"/>
      <c r="Z779" s="44"/>
    </row>
    <row r="780">
      <c r="A780" s="63"/>
      <c r="B780" s="44"/>
      <c r="C780" s="44"/>
      <c r="D780" s="44"/>
      <c r="E780" s="44"/>
      <c r="F780" s="44"/>
      <c r="G780" s="44"/>
      <c r="H780" s="44"/>
      <c r="I780" s="44"/>
      <c r="J780" s="44"/>
      <c r="K780" s="44"/>
      <c r="L780" s="44"/>
      <c r="M780" s="44"/>
      <c r="N780" s="44"/>
      <c r="O780" s="44"/>
      <c r="P780" s="44"/>
      <c r="Q780" s="44"/>
      <c r="R780" s="44"/>
      <c r="S780" s="44"/>
      <c r="T780" s="44"/>
      <c r="U780" s="44"/>
      <c r="V780" s="44"/>
      <c r="W780" s="44"/>
      <c r="X780" s="44"/>
      <c r="Y780" s="44"/>
      <c r="Z780" s="44"/>
    </row>
    <row r="781">
      <c r="A781" s="63"/>
      <c r="B781" s="44"/>
      <c r="C781" s="44"/>
      <c r="D781" s="44"/>
      <c r="E781" s="44"/>
      <c r="F781" s="44"/>
      <c r="G781" s="44"/>
      <c r="H781" s="44"/>
      <c r="I781" s="44"/>
      <c r="J781" s="44"/>
      <c r="K781" s="44"/>
      <c r="L781" s="44"/>
      <c r="M781" s="44"/>
      <c r="N781" s="44"/>
      <c r="O781" s="44"/>
      <c r="P781" s="44"/>
      <c r="Q781" s="44"/>
      <c r="R781" s="44"/>
      <c r="S781" s="44"/>
      <c r="T781" s="44"/>
      <c r="U781" s="44"/>
      <c r="V781" s="44"/>
      <c r="W781" s="44"/>
      <c r="X781" s="44"/>
      <c r="Y781" s="44"/>
      <c r="Z781" s="44"/>
    </row>
    <row r="782">
      <c r="A782" s="63"/>
      <c r="B782" s="44"/>
      <c r="C782" s="44"/>
      <c r="D782" s="44"/>
      <c r="E782" s="44"/>
      <c r="F782" s="44"/>
      <c r="G782" s="44"/>
      <c r="H782" s="44"/>
      <c r="I782" s="44"/>
      <c r="J782" s="44"/>
      <c r="K782" s="44"/>
      <c r="L782" s="44"/>
      <c r="M782" s="44"/>
      <c r="N782" s="44"/>
      <c r="O782" s="44"/>
      <c r="P782" s="44"/>
      <c r="Q782" s="44"/>
      <c r="R782" s="44"/>
      <c r="S782" s="44"/>
      <c r="T782" s="44"/>
      <c r="U782" s="44"/>
      <c r="V782" s="44"/>
      <c r="W782" s="44"/>
      <c r="X782" s="44"/>
      <c r="Y782" s="44"/>
      <c r="Z782" s="44"/>
    </row>
    <row r="783">
      <c r="A783" s="63"/>
      <c r="B783" s="44"/>
      <c r="C783" s="44"/>
      <c r="D783" s="44"/>
      <c r="E783" s="44"/>
      <c r="F783" s="44"/>
      <c r="G783" s="44"/>
      <c r="H783" s="44"/>
      <c r="I783" s="44"/>
      <c r="J783" s="44"/>
      <c r="K783" s="44"/>
      <c r="L783" s="44"/>
      <c r="M783" s="44"/>
      <c r="N783" s="44"/>
      <c r="O783" s="44"/>
      <c r="P783" s="44"/>
      <c r="Q783" s="44"/>
      <c r="R783" s="44"/>
      <c r="S783" s="44"/>
      <c r="T783" s="44"/>
      <c r="U783" s="44"/>
      <c r="V783" s="44"/>
      <c r="W783" s="44"/>
      <c r="X783" s="44"/>
      <c r="Y783" s="44"/>
      <c r="Z783" s="44"/>
    </row>
    <row r="784">
      <c r="A784" s="63"/>
      <c r="B784" s="44"/>
      <c r="C784" s="44"/>
      <c r="D784" s="44"/>
      <c r="E784" s="44"/>
      <c r="F784" s="44"/>
      <c r="G784" s="44"/>
      <c r="H784" s="44"/>
      <c r="I784" s="44"/>
      <c r="J784" s="44"/>
      <c r="K784" s="44"/>
      <c r="L784" s="44"/>
      <c r="M784" s="44"/>
      <c r="N784" s="44"/>
      <c r="O784" s="44"/>
      <c r="P784" s="44"/>
      <c r="Q784" s="44"/>
      <c r="R784" s="44"/>
      <c r="S784" s="44"/>
      <c r="T784" s="44"/>
      <c r="U784" s="44"/>
      <c r="V784" s="44"/>
      <c r="W784" s="44"/>
      <c r="X784" s="44"/>
      <c r="Y784" s="44"/>
      <c r="Z784" s="44"/>
    </row>
    <row r="785">
      <c r="A785" s="63"/>
      <c r="B785" s="44"/>
      <c r="C785" s="44"/>
      <c r="D785" s="44"/>
      <c r="E785" s="44"/>
      <c r="F785" s="44"/>
      <c r="G785" s="44"/>
      <c r="H785" s="44"/>
      <c r="I785" s="44"/>
      <c r="J785" s="44"/>
      <c r="K785" s="44"/>
      <c r="L785" s="44"/>
      <c r="M785" s="44"/>
      <c r="N785" s="44"/>
      <c r="O785" s="44"/>
      <c r="P785" s="44"/>
      <c r="Q785" s="44"/>
      <c r="R785" s="44"/>
      <c r="S785" s="44"/>
      <c r="T785" s="44"/>
      <c r="U785" s="44"/>
      <c r="V785" s="44"/>
      <c r="W785" s="44"/>
      <c r="X785" s="44"/>
      <c r="Y785" s="44"/>
      <c r="Z785" s="44"/>
    </row>
    <row r="786">
      <c r="A786" s="63"/>
      <c r="B786" s="44"/>
      <c r="C786" s="44"/>
      <c r="D786" s="44"/>
      <c r="E786" s="44"/>
      <c r="F786" s="44"/>
      <c r="G786" s="44"/>
      <c r="H786" s="44"/>
      <c r="I786" s="44"/>
      <c r="J786" s="44"/>
      <c r="K786" s="44"/>
      <c r="L786" s="44"/>
      <c r="M786" s="44"/>
      <c r="N786" s="44"/>
      <c r="O786" s="44"/>
      <c r="P786" s="44"/>
      <c r="Q786" s="44"/>
      <c r="R786" s="44"/>
      <c r="S786" s="44"/>
      <c r="T786" s="44"/>
      <c r="U786" s="44"/>
      <c r="V786" s="44"/>
      <c r="W786" s="44"/>
      <c r="X786" s="44"/>
      <c r="Y786" s="44"/>
      <c r="Z786" s="44"/>
    </row>
    <row r="787">
      <c r="A787" s="63"/>
      <c r="B787" s="44"/>
      <c r="C787" s="44"/>
      <c r="D787" s="44"/>
      <c r="E787" s="44"/>
      <c r="F787" s="44"/>
      <c r="G787" s="44"/>
      <c r="H787" s="44"/>
      <c r="I787" s="44"/>
      <c r="J787" s="44"/>
      <c r="K787" s="44"/>
      <c r="L787" s="44"/>
      <c r="M787" s="44"/>
      <c r="N787" s="44"/>
      <c r="O787" s="44"/>
      <c r="P787" s="44"/>
      <c r="Q787" s="44"/>
      <c r="R787" s="44"/>
      <c r="S787" s="44"/>
      <c r="T787" s="44"/>
      <c r="U787" s="44"/>
      <c r="V787" s="44"/>
      <c r="W787" s="44"/>
      <c r="X787" s="44"/>
      <c r="Y787" s="44"/>
      <c r="Z787" s="44"/>
    </row>
    <row r="788">
      <c r="A788" s="63"/>
      <c r="B788" s="44"/>
      <c r="C788" s="44"/>
      <c r="D788" s="44"/>
      <c r="E788" s="44"/>
      <c r="F788" s="44"/>
      <c r="G788" s="44"/>
      <c r="H788" s="44"/>
      <c r="I788" s="44"/>
      <c r="J788" s="44"/>
      <c r="K788" s="44"/>
      <c r="L788" s="44"/>
      <c r="M788" s="44"/>
      <c r="N788" s="44"/>
      <c r="O788" s="44"/>
      <c r="P788" s="44"/>
      <c r="Q788" s="44"/>
      <c r="R788" s="44"/>
      <c r="S788" s="44"/>
      <c r="T788" s="44"/>
      <c r="U788" s="44"/>
      <c r="V788" s="44"/>
      <c r="W788" s="44"/>
      <c r="X788" s="44"/>
      <c r="Y788" s="44"/>
      <c r="Z788" s="44"/>
    </row>
    <row r="789">
      <c r="A789" s="63"/>
      <c r="B789" s="44"/>
      <c r="C789" s="44"/>
      <c r="D789" s="44"/>
      <c r="E789" s="44"/>
      <c r="F789" s="44"/>
      <c r="G789" s="44"/>
      <c r="H789" s="44"/>
      <c r="I789" s="44"/>
      <c r="J789" s="44"/>
      <c r="K789" s="44"/>
      <c r="L789" s="44"/>
      <c r="M789" s="44"/>
      <c r="N789" s="44"/>
      <c r="O789" s="44"/>
      <c r="P789" s="44"/>
      <c r="Q789" s="44"/>
      <c r="R789" s="44"/>
      <c r="S789" s="44"/>
      <c r="T789" s="44"/>
      <c r="U789" s="44"/>
      <c r="V789" s="44"/>
      <c r="W789" s="44"/>
      <c r="X789" s="44"/>
      <c r="Y789" s="44"/>
      <c r="Z789" s="44"/>
    </row>
    <row r="790">
      <c r="A790" s="63"/>
      <c r="B790" s="44"/>
      <c r="C790" s="44"/>
      <c r="D790" s="44"/>
      <c r="E790" s="44"/>
      <c r="F790" s="44"/>
      <c r="G790" s="44"/>
      <c r="H790" s="44"/>
      <c r="I790" s="44"/>
      <c r="J790" s="44"/>
      <c r="K790" s="44"/>
      <c r="L790" s="44"/>
      <c r="M790" s="44"/>
      <c r="N790" s="44"/>
      <c r="O790" s="44"/>
      <c r="P790" s="44"/>
      <c r="Q790" s="44"/>
      <c r="R790" s="44"/>
      <c r="S790" s="44"/>
      <c r="T790" s="44"/>
      <c r="U790" s="44"/>
      <c r="V790" s="44"/>
      <c r="W790" s="44"/>
      <c r="X790" s="44"/>
      <c r="Y790" s="44"/>
      <c r="Z790" s="44"/>
    </row>
    <row r="791">
      <c r="A791" s="63"/>
      <c r="B791" s="44"/>
      <c r="C791" s="44"/>
      <c r="D791" s="44"/>
      <c r="E791" s="44"/>
      <c r="F791" s="44"/>
      <c r="G791" s="44"/>
      <c r="H791" s="44"/>
      <c r="I791" s="44"/>
      <c r="J791" s="44"/>
      <c r="K791" s="44"/>
      <c r="L791" s="44"/>
      <c r="M791" s="44"/>
      <c r="N791" s="44"/>
      <c r="O791" s="44"/>
      <c r="P791" s="44"/>
      <c r="Q791" s="44"/>
      <c r="R791" s="44"/>
      <c r="S791" s="44"/>
      <c r="T791" s="44"/>
      <c r="U791" s="44"/>
      <c r="V791" s="44"/>
      <c r="W791" s="44"/>
      <c r="X791" s="44"/>
      <c r="Y791" s="44"/>
      <c r="Z791" s="44"/>
    </row>
    <row r="792">
      <c r="A792" s="63"/>
      <c r="B792" s="44"/>
      <c r="C792" s="44"/>
      <c r="D792" s="44"/>
      <c r="E792" s="44"/>
      <c r="F792" s="44"/>
      <c r="G792" s="44"/>
      <c r="H792" s="44"/>
      <c r="I792" s="44"/>
      <c r="J792" s="44"/>
      <c r="K792" s="44"/>
      <c r="L792" s="44"/>
      <c r="M792" s="44"/>
      <c r="N792" s="44"/>
      <c r="O792" s="44"/>
      <c r="P792" s="44"/>
      <c r="Q792" s="44"/>
      <c r="R792" s="44"/>
      <c r="S792" s="44"/>
      <c r="T792" s="44"/>
      <c r="U792" s="44"/>
      <c r="V792" s="44"/>
      <c r="W792" s="44"/>
      <c r="X792" s="44"/>
      <c r="Y792" s="44"/>
      <c r="Z792" s="44"/>
    </row>
    <row r="793">
      <c r="A793" s="63"/>
      <c r="B793" s="44"/>
      <c r="C793" s="44"/>
      <c r="D793" s="44"/>
      <c r="E793" s="44"/>
      <c r="F793" s="44"/>
      <c r="G793" s="44"/>
      <c r="H793" s="44"/>
      <c r="I793" s="44"/>
      <c r="J793" s="44"/>
      <c r="K793" s="44"/>
      <c r="L793" s="44"/>
      <c r="M793" s="44"/>
      <c r="N793" s="44"/>
      <c r="O793" s="44"/>
      <c r="P793" s="44"/>
      <c r="Q793" s="44"/>
      <c r="R793" s="44"/>
      <c r="S793" s="44"/>
      <c r="T793" s="44"/>
      <c r="U793" s="44"/>
      <c r="V793" s="44"/>
      <c r="W793" s="44"/>
      <c r="X793" s="44"/>
      <c r="Y793" s="44"/>
      <c r="Z793" s="44"/>
    </row>
    <row r="794">
      <c r="A794" s="63"/>
      <c r="B794" s="44"/>
      <c r="C794" s="44"/>
      <c r="D794" s="44"/>
      <c r="E794" s="44"/>
      <c r="F794" s="44"/>
      <c r="G794" s="44"/>
      <c r="H794" s="44"/>
      <c r="I794" s="44"/>
      <c r="J794" s="44"/>
      <c r="K794" s="44"/>
      <c r="L794" s="44"/>
      <c r="M794" s="44"/>
      <c r="N794" s="44"/>
      <c r="O794" s="44"/>
      <c r="P794" s="44"/>
      <c r="Q794" s="44"/>
      <c r="R794" s="44"/>
      <c r="S794" s="44"/>
      <c r="T794" s="44"/>
      <c r="U794" s="44"/>
      <c r="V794" s="44"/>
      <c r="W794" s="44"/>
      <c r="X794" s="44"/>
      <c r="Y794" s="44"/>
      <c r="Z794" s="44"/>
    </row>
    <row r="795">
      <c r="A795" s="63"/>
      <c r="B795" s="44"/>
      <c r="C795" s="44"/>
      <c r="D795" s="44"/>
      <c r="E795" s="44"/>
      <c r="F795" s="44"/>
      <c r="G795" s="44"/>
      <c r="H795" s="44"/>
      <c r="I795" s="44"/>
      <c r="J795" s="44"/>
      <c r="K795" s="44"/>
      <c r="L795" s="44"/>
      <c r="M795" s="44"/>
      <c r="N795" s="44"/>
      <c r="O795" s="44"/>
      <c r="P795" s="44"/>
      <c r="Q795" s="44"/>
      <c r="R795" s="44"/>
      <c r="S795" s="44"/>
      <c r="T795" s="44"/>
      <c r="U795" s="44"/>
      <c r="V795" s="44"/>
      <c r="W795" s="44"/>
      <c r="X795" s="44"/>
      <c r="Y795" s="44"/>
      <c r="Z795" s="44"/>
    </row>
    <row r="796">
      <c r="A796" s="63"/>
      <c r="B796" s="44"/>
      <c r="C796" s="44"/>
      <c r="D796" s="44"/>
      <c r="E796" s="44"/>
      <c r="F796" s="44"/>
      <c r="G796" s="44"/>
      <c r="H796" s="44"/>
      <c r="I796" s="44"/>
      <c r="J796" s="44"/>
      <c r="K796" s="44"/>
      <c r="L796" s="44"/>
      <c r="M796" s="44"/>
      <c r="N796" s="44"/>
      <c r="O796" s="44"/>
      <c r="P796" s="44"/>
      <c r="Q796" s="44"/>
      <c r="R796" s="44"/>
      <c r="S796" s="44"/>
      <c r="T796" s="44"/>
      <c r="U796" s="44"/>
      <c r="V796" s="44"/>
      <c r="W796" s="44"/>
      <c r="X796" s="44"/>
      <c r="Y796" s="44"/>
      <c r="Z796" s="44"/>
    </row>
    <row r="797">
      <c r="A797" s="63"/>
      <c r="B797" s="44"/>
      <c r="C797" s="44"/>
      <c r="D797" s="44"/>
      <c r="E797" s="44"/>
      <c r="F797" s="44"/>
      <c r="G797" s="44"/>
      <c r="H797" s="44"/>
      <c r="I797" s="44"/>
      <c r="J797" s="44"/>
      <c r="K797" s="44"/>
      <c r="L797" s="44"/>
      <c r="M797" s="44"/>
      <c r="N797" s="44"/>
      <c r="O797" s="44"/>
      <c r="P797" s="44"/>
      <c r="Q797" s="44"/>
      <c r="R797" s="44"/>
      <c r="S797" s="44"/>
      <c r="T797" s="44"/>
      <c r="U797" s="44"/>
      <c r="V797" s="44"/>
      <c r="W797" s="44"/>
      <c r="X797" s="44"/>
      <c r="Y797" s="44"/>
      <c r="Z797" s="44"/>
    </row>
    <row r="798">
      <c r="A798" s="63"/>
      <c r="B798" s="44"/>
      <c r="C798" s="44"/>
      <c r="D798" s="44"/>
      <c r="E798" s="44"/>
      <c r="F798" s="44"/>
      <c r="G798" s="44"/>
      <c r="H798" s="44"/>
      <c r="I798" s="44"/>
      <c r="J798" s="44"/>
      <c r="K798" s="44"/>
      <c r="L798" s="44"/>
      <c r="M798" s="44"/>
      <c r="N798" s="44"/>
      <c r="O798" s="44"/>
      <c r="P798" s="44"/>
      <c r="Q798" s="44"/>
      <c r="R798" s="44"/>
      <c r="S798" s="44"/>
      <c r="T798" s="44"/>
      <c r="U798" s="44"/>
      <c r="V798" s="44"/>
      <c r="W798" s="44"/>
      <c r="X798" s="44"/>
      <c r="Y798" s="44"/>
      <c r="Z798" s="44"/>
    </row>
    <row r="799">
      <c r="A799" s="63"/>
      <c r="B799" s="44"/>
      <c r="C799" s="44"/>
      <c r="D799" s="44"/>
      <c r="E799" s="44"/>
      <c r="F799" s="44"/>
      <c r="G799" s="44"/>
      <c r="H799" s="44"/>
      <c r="I799" s="44"/>
      <c r="J799" s="44"/>
      <c r="K799" s="44"/>
      <c r="L799" s="44"/>
      <c r="M799" s="44"/>
      <c r="N799" s="44"/>
      <c r="O799" s="44"/>
      <c r="P799" s="44"/>
      <c r="Q799" s="44"/>
      <c r="R799" s="44"/>
      <c r="S799" s="44"/>
      <c r="T799" s="44"/>
      <c r="U799" s="44"/>
      <c r="V799" s="44"/>
      <c r="W799" s="44"/>
      <c r="X799" s="44"/>
      <c r="Y799" s="44"/>
      <c r="Z799" s="44"/>
    </row>
    <row r="800">
      <c r="A800" s="63"/>
      <c r="B800" s="44"/>
      <c r="C800" s="44"/>
      <c r="D800" s="44"/>
      <c r="E800" s="44"/>
      <c r="F800" s="44"/>
      <c r="G800" s="44"/>
      <c r="H800" s="44"/>
      <c r="I800" s="44"/>
      <c r="J800" s="44"/>
      <c r="K800" s="44"/>
      <c r="L800" s="44"/>
      <c r="M800" s="44"/>
      <c r="N800" s="44"/>
      <c r="O800" s="44"/>
      <c r="P800" s="44"/>
      <c r="Q800" s="44"/>
      <c r="R800" s="44"/>
      <c r="S800" s="44"/>
      <c r="T800" s="44"/>
      <c r="U800" s="44"/>
      <c r="V800" s="44"/>
      <c r="W800" s="44"/>
      <c r="X800" s="44"/>
      <c r="Y800" s="44"/>
      <c r="Z800" s="44"/>
    </row>
    <row r="801">
      <c r="A801" s="63"/>
      <c r="B801" s="44"/>
      <c r="C801" s="44"/>
      <c r="D801" s="44"/>
      <c r="E801" s="44"/>
      <c r="F801" s="44"/>
      <c r="G801" s="44"/>
      <c r="H801" s="44"/>
      <c r="I801" s="44"/>
      <c r="J801" s="44"/>
      <c r="K801" s="44"/>
      <c r="L801" s="44"/>
      <c r="M801" s="44"/>
      <c r="N801" s="44"/>
      <c r="O801" s="44"/>
      <c r="P801" s="44"/>
      <c r="Q801" s="44"/>
      <c r="R801" s="44"/>
      <c r="S801" s="44"/>
      <c r="T801" s="44"/>
      <c r="U801" s="44"/>
      <c r="V801" s="44"/>
      <c r="W801" s="44"/>
      <c r="X801" s="44"/>
      <c r="Y801" s="44"/>
      <c r="Z801" s="44"/>
    </row>
    <row r="802">
      <c r="A802" s="63"/>
      <c r="B802" s="44"/>
      <c r="C802" s="44"/>
      <c r="D802" s="44"/>
      <c r="E802" s="44"/>
      <c r="F802" s="44"/>
      <c r="G802" s="44"/>
      <c r="H802" s="44"/>
      <c r="I802" s="44"/>
      <c r="J802" s="44"/>
      <c r="K802" s="44"/>
      <c r="L802" s="44"/>
      <c r="M802" s="44"/>
      <c r="N802" s="44"/>
      <c r="O802" s="44"/>
      <c r="P802" s="44"/>
      <c r="Q802" s="44"/>
      <c r="R802" s="44"/>
      <c r="S802" s="44"/>
      <c r="T802" s="44"/>
      <c r="U802" s="44"/>
      <c r="V802" s="44"/>
      <c r="W802" s="44"/>
      <c r="X802" s="44"/>
      <c r="Y802" s="44"/>
      <c r="Z802" s="44"/>
    </row>
    <row r="803">
      <c r="A803" s="63"/>
      <c r="B803" s="44"/>
      <c r="C803" s="44"/>
      <c r="D803" s="44"/>
      <c r="E803" s="44"/>
      <c r="F803" s="44"/>
      <c r="G803" s="44"/>
      <c r="H803" s="44"/>
      <c r="I803" s="44"/>
      <c r="J803" s="44"/>
      <c r="K803" s="44"/>
      <c r="L803" s="44"/>
      <c r="M803" s="44"/>
      <c r="N803" s="44"/>
      <c r="O803" s="44"/>
      <c r="P803" s="44"/>
      <c r="Q803" s="44"/>
      <c r="R803" s="44"/>
      <c r="S803" s="44"/>
      <c r="T803" s="44"/>
      <c r="U803" s="44"/>
      <c r="V803" s="44"/>
      <c r="W803" s="44"/>
      <c r="X803" s="44"/>
      <c r="Y803" s="44"/>
      <c r="Z803" s="44"/>
    </row>
    <row r="804">
      <c r="A804" s="63"/>
      <c r="B804" s="44"/>
      <c r="C804" s="44"/>
      <c r="D804" s="44"/>
      <c r="E804" s="44"/>
      <c r="F804" s="44"/>
      <c r="G804" s="44"/>
      <c r="H804" s="44"/>
      <c r="I804" s="44"/>
      <c r="J804" s="44"/>
      <c r="K804" s="44"/>
      <c r="L804" s="44"/>
      <c r="M804" s="44"/>
      <c r="N804" s="44"/>
      <c r="O804" s="44"/>
      <c r="P804" s="44"/>
      <c r="Q804" s="44"/>
      <c r="R804" s="44"/>
      <c r="S804" s="44"/>
      <c r="T804" s="44"/>
      <c r="U804" s="44"/>
      <c r="V804" s="44"/>
      <c r="W804" s="44"/>
      <c r="X804" s="44"/>
      <c r="Y804" s="44"/>
      <c r="Z804" s="44"/>
    </row>
    <row r="805">
      <c r="A805" s="63"/>
      <c r="B805" s="44"/>
      <c r="C805" s="44"/>
      <c r="D805" s="44"/>
      <c r="E805" s="44"/>
      <c r="F805" s="44"/>
      <c r="G805" s="44"/>
      <c r="H805" s="44"/>
      <c r="I805" s="44"/>
      <c r="J805" s="44"/>
      <c r="K805" s="44"/>
      <c r="L805" s="44"/>
      <c r="M805" s="44"/>
      <c r="N805" s="44"/>
      <c r="O805" s="44"/>
      <c r="P805" s="44"/>
      <c r="Q805" s="44"/>
      <c r="R805" s="44"/>
      <c r="S805" s="44"/>
      <c r="T805" s="44"/>
      <c r="U805" s="44"/>
      <c r="V805" s="44"/>
      <c r="W805" s="44"/>
      <c r="X805" s="44"/>
      <c r="Y805" s="44"/>
      <c r="Z805" s="44"/>
    </row>
    <row r="806">
      <c r="A806" s="63"/>
      <c r="B806" s="44"/>
      <c r="C806" s="44"/>
      <c r="D806" s="44"/>
      <c r="E806" s="44"/>
      <c r="F806" s="44"/>
      <c r="G806" s="44"/>
      <c r="H806" s="44"/>
      <c r="I806" s="44"/>
      <c r="J806" s="44"/>
      <c r="K806" s="44"/>
      <c r="L806" s="44"/>
      <c r="M806" s="44"/>
      <c r="N806" s="44"/>
      <c r="O806" s="44"/>
      <c r="P806" s="44"/>
      <c r="Q806" s="44"/>
      <c r="R806" s="44"/>
      <c r="S806" s="44"/>
      <c r="T806" s="44"/>
      <c r="U806" s="44"/>
      <c r="V806" s="44"/>
      <c r="W806" s="44"/>
      <c r="X806" s="44"/>
      <c r="Y806" s="44"/>
      <c r="Z806" s="44"/>
    </row>
    <row r="807">
      <c r="A807" s="63"/>
      <c r="B807" s="44"/>
      <c r="C807" s="44"/>
      <c r="D807" s="44"/>
      <c r="E807" s="44"/>
      <c r="F807" s="44"/>
      <c r="G807" s="44"/>
      <c r="H807" s="44"/>
      <c r="I807" s="44"/>
      <c r="J807" s="44"/>
      <c r="K807" s="44"/>
      <c r="L807" s="44"/>
      <c r="M807" s="44"/>
      <c r="N807" s="44"/>
      <c r="O807" s="44"/>
      <c r="P807" s="44"/>
      <c r="Q807" s="44"/>
      <c r="R807" s="44"/>
      <c r="S807" s="44"/>
      <c r="T807" s="44"/>
      <c r="U807" s="44"/>
      <c r="V807" s="44"/>
      <c r="W807" s="44"/>
      <c r="X807" s="44"/>
      <c r="Y807" s="44"/>
      <c r="Z807" s="44"/>
    </row>
    <row r="808">
      <c r="A808" s="63"/>
      <c r="B808" s="44"/>
      <c r="C808" s="44"/>
      <c r="D808" s="44"/>
      <c r="E808" s="44"/>
      <c r="F808" s="44"/>
      <c r="G808" s="44"/>
      <c r="H808" s="44"/>
      <c r="I808" s="44"/>
      <c r="J808" s="44"/>
      <c r="K808" s="44"/>
      <c r="L808" s="44"/>
      <c r="M808" s="44"/>
      <c r="N808" s="44"/>
      <c r="O808" s="44"/>
      <c r="P808" s="44"/>
      <c r="Q808" s="44"/>
      <c r="R808" s="44"/>
      <c r="S808" s="44"/>
      <c r="T808" s="44"/>
      <c r="U808" s="44"/>
      <c r="V808" s="44"/>
      <c r="W808" s="44"/>
      <c r="X808" s="44"/>
      <c r="Y808" s="44"/>
      <c r="Z808" s="44"/>
    </row>
    <row r="809">
      <c r="A809" s="63"/>
      <c r="B809" s="44"/>
      <c r="C809" s="44"/>
      <c r="D809" s="44"/>
      <c r="E809" s="44"/>
      <c r="F809" s="44"/>
      <c r="G809" s="44"/>
      <c r="H809" s="44"/>
      <c r="I809" s="44"/>
      <c r="J809" s="44"/>
      <c r="K809" s="44"/>
      <c r="L809" s="44"/>
      <c r="M809" s="44"/>
      <c r="N809" s="44"/>
      <c r="O809" s="44"/>
      <c r="P809" s="44"/>
      <c r="Q809" s="44"/>
      <c r="R809" s="44"/>
      <c r="S809" s="44"/>
      <c r="T809" s="44"/>
      <c r="U809" s="44"/>
      <c r="V809" s="44"/>
      <c r="W809" s="44"/>
      <c r="X809" s="44"/>
      <c r="Y809" s="44"/>
      <c r="Z809" s="44"/>
    </row>
    <row r="810">
      <c r="A810" s="63"/>
      <c r="B810" s="44"/>
      <c r="C810" s="44"/>
      <c r="D810" s="44"/>
      <c r="E810" s="44"/>
      <c r="F810" s="44"/>
      <c r="G810" s="44"/>
      <c r="H810" s="44"/>
      <c r="I810" s="44"/>
      <c r="J810" s="44"/>
      <c r="K810" s="44"/>
      <c r="L810" s="44"/>
      <c r="M810" s="44"/>
      <c r="N810" s="44"/>
      <c r="O810" s="44"/>
      <c r="P810" s="44"/>
      <c r="Q810" s="44"/>
      <c r="R810" s="44"/>
      <c r="S810" s="44"/>
      <c r="T810" s="44"/>
      <c r="U810" s="44"/>
      <c r="V810" s="44"/>
      <c r="W810" s="44"/>
      <c r="X810" s="44"/>
      <c r="Y810" s="44"/>
      <c r="Z810" s="44"/>
    </row>
    <row r="811">
      <c r="A811" s="63"/>
      <c r="B811" s="44"/>
      <c r="C811" s="44"/>
      <c r="D811" s="44"/>
      <c r="E811" s="44"/>
      <c r="F811" s="44"/>
      <c r="G811" s="44"/>
      <c r="H811" s="44"/>
      <c r="I811" s="44"/>
      <c r="J811" s="44"/>
      <c r="K811" s="44"/>
      <c r="L811" s="44"/>
      <c r="M811" s="44"/>
      <c r="N811" s="44"/>
      <c r="O811" s="44"/>
      <c r="P811" s="44"/>
      <c r="Q811" s="44"/>
      <c r="R811" s="44"/>
      <c r="S811" s="44"/>
      <c r="T811" s="44"/>
      <c r="U811" s="44"/>
      <c r="V811" s="44"/>
      <c r="W811" s="44"/>
      <c r="X811" s="44"/>
      <c r="Y811" s="44"/>
      <c r="Z811" s="44"/>
    </row>
    <row r="812">
      <c r="A812" s="63"/>
      <c r="B812" s="44"/>
      <c r="C812" s="44"/>
      <c r="D812" s="44"/>
      <c r="E812" s="44"/>
      <c r="F812" s="44"/>
      <c r="G812" s="44"/>
      <c r="H812" s="44"/>
      <c r="I812" s="44"/>
      <c r="J812" s="44"/>
      <c r="K812" s="44"/>
      <c r="L812" s="44"/>
      <c r="M812" s="44"/>
      <c r="N812" s="44"/>
      <c r="O812" s="44"/>
      <c r="P812" s="44"/>
      <c r="Q812" s="44"/>
      <c r="R812" s="44"/>
      <c r="S812" s="44"/>
      <c r="T812" s="44"/>
      <c r="U812" s="44"/>
      <c r="V812" s="44"/>
      <c r="W812" s="44"/>
      <c r="X812" s="44"/>
      <c r="Y812" s="44"/>
      <c r="Z812" s="44"/>
    </row>
    <row r="813">
      <c r="A813" s="63"/>
      <c r="B813" s="44"/>
      <c r="C813" s="44"/>
      <c r="D813" s="44"/>
      <c r="E813" s="44"/>
      <c r="F813" s="44"/>
      <c r="G813" s="44"/>
      <c r="H813" s="44"/>
      <c r="I813" s="44"/>
      <c r="J813" s="44"/>
      <c r="K813" s="44"/>
      <c r="L813" s="44"/>
      <c r="M813" s="44"/>
      <c r="N813" s="44"/>
      <c r="O813" s="44"/>
      <c r="P813" s="44"/>
      <c r="Q813" s="44"/>
      <c r="R813" s="44"/>
      <c r="S813" s="44"/>
      <c r="T813" s="44"/>
      <c r="U813" s="44"/>
      <c r="V813" s="44"/>
      <c r="W813" s="44"/>
      <c r="X813" s="44"/>
      <c r="Y813" s="44"/>
      <c r="Z813" s="44"/>
    </row>
    <row r="814">
      <c r="A814" s="63"/>
      <c r="B814" s="44"/>
      <c r="C814" s="44"/>
      <c r="D814" s="44"/>
      <c r="E814" s="44"/>
      <c r="F814" s="44"/>
      <c r="G814" s="44"/>
      <c r="H814" s="44"/>
      <c r="I814" s="44"/>
      <c r="J814" s="44"/>
      <c r="K814" s="44"/>
      <c r="L814" s="44"/>
      <c r="M814" s="44"/>
      <c r="N814" s="44"/>
      <c r="O814" s="44"/>
      <c r="P814" s="44"/>
      <c r="Q814" s="44"/>
      <c r="R814" s="44"/>
      <c r="S814" s="44"/>
      <c r="T814" s="44"/>
      <c r="U814" s="44"/>
      <c r="V814" s="44"/>
      <c r="W814" s="44"/>
      <c r="X814" s="44"/>
      <c r="Y814" s="44"/>
      <c r="Z814" s="44"/>
    </row>
    <row r="815">
      <c r="A815" s="63"/>
      <c r="B815" s="44"/>
      <c r="C815" s="44"/>
      <c r="D815" s="44"/>
      <c r="E815" s="44"/>
      <c r="F815" s="44"/>
      <c r="G815" s="44"/>
      <c r="H815" s="44"/>
      <c r="I815" s="44"/>
      <c r="J815" s="44"/>
      <c r="K815" s="44"/>
      <c r="L815" s="44"/>
      <c r="M815" s="44"/>
      <c r="N815" s="44"/>
      <c r="O815" s="44"/>
      <c r="P815" s="44"/>
      <c r="Q815" s="44"/>
      <c r="R815" s="44"/>
      <c r="S815" s="44"/>
      <c r="T815" s="44"/>
      <c r="U815" s="44"/>
      <c r="V815" s="44"/>
      <c r="W815" s="44"/>
      <c r="X815" s="44"/>
      <c r="Y815" s="44"/>
      <c r="Z815" s="44"/>
    </row>
    <row r="816">
      <c r="A816" s="63"/>
      <c r="B816" s="44"/>
      <c r="C816" s="44"/>
      <c r="D816" s="44"/>
      <c r="E816" s="44"/>
      <c r="F816" s="44"/>
      <c r="G816" s="44"/>
      <c r="H816" s="44"/>
      <c r="I816" s="44"/>
      <c r="J816" s="44"/>
      <c r="K816" s="44"/>
      <c r="L816" s="44"/>
      <c r="M816" s="44"/>
      <c r="N816" s="44"/>
      <c r="O816" s="44"/>
      <c r="P816" s="44"/>
      <c r="Q816" s="44"/>
      <c r="R816" s="44"/>
      <c r="S816" s="44"/>
      <c r="T816" s="44"/>
      <c r="U816" s="44"/>
      <c r="V816" s="44"/>
      <c r="W816" s="44"/>
      <c r="X816" s="44"/>
      <c r="Y816" s="44"/>
      <c r="Z816" s="44"/>
    </row>
    <row r="817">
      <c r="A817" s="63"/>
      <c r="B817" s="44"/>
      <c r="C817" s="44"/>
      <c r="D817" s="44"/>
      <c r="E817" s="44"/>
      <c r="F817" s="44"/>
      <c r="G817" s="44"/>
      <c r="H817" s="44"/>
      <c r="I817" s="44"/>
      <c r="J817" s="44"/>
      <c r="K817" s="44"/>
      <c r="L817" s="44"/>
      <c r="M817" s="44"/>
      <c r="N817" s="44"/>
      <c r="O817" s="44"/>
      <c r="P817" s="44"/>
      <c r="Q817" s="44"/>
      <c r="R817" s="44"/>
      <c r="S817" s="44"/>
      <c r="T817" s="44"/>
      <c r="U817" s="44"/>
      <c r="V817" s="44"/>
      <c r="W817" s="44"/>
      <c r="X817" s="44"/>
      <c r="Y817" s="44"/>
      <c r="Z817" s="44"/>
    </row>
    <row r="818">
      <c r="A818" s="63"/>
      <c r="B818" s="44"/>
      <c r="C818" s="44"/>
      <c r="D818" s="44"/>
      <c r="E818" s="44"/>
      <c r="F818" s="44"/>
      <c r="G818" s="44"/>
      <c r="H818" s="44"/>
      <c r="I818" s="44"/>
      <c r="J818" s="44"/>
      <c r="K818" s="44"/>
      <c r="L818" s="44"/>
      <c r="M818" s="44"/>
      <c r="N818" s="44"/>
      <c r="O818" s="44"/>
      <c r="P818" s="44"/>
      <c r="Q818" s="44"/>
      <c r="R818" s="44"/>
      <c r="S818" s="44"/>
      <c r="T818" s="44"/>
      <c r="U818" s="44"/>
      <c r="V818" s="44"/>
      <c r="W818" s="44"/>
      <c r="X818" s="44"/>
      <c r="Y818" s="44"/>
      <c r="Z818" s="44"/>
    </row>
    <row r="819">
      <c r="A819" s="63"/>
      <c r="B819" s="44"/>
      <c r="C819" s="44"/>
      <c r="D819" s="44"/>
      <c r="E819" s="44"/>
      <c r="F819" s="44"/>
      <c r="G819" s="44"/>
      <c r="H819" s="44"/>
      <c r="I819" s="44"/>
      <c r="J819" s="44"/>
      <c r="K819" s="44"/>
      <c r="L819" s="44"/>
      <c r="M819" s="44"/>
      <c r="N819" s="44"/>
      <c r="O819" s="44"/>
      <c r="P819" s="44"/>
      <c r="Q819" s="44"/>
      <c r="R819" s="44"/>
      <c r="S819" s="44"/>
      <c r="T819" s="44"/>
      <c r="U819" s="44"/>
      <c r="V819" s="44"/>
      <c r="W819" s="44"/>
      <c r="X819" s="44"/>
      <c r="Y819" s="44"/>
      <c r="Z819" s="44"/>
    </row>
    <row r="820">
      <c r="A820" s="63"/>
      <c r="B820" s="44"/>
      <c r="C820" s="44"/>
      <c r="D820" s="44"/>
      <c r="E820" s="44"/>
      <c r="F820" s="44"/>
      <c r="G820" s="44"/>
      <c r="H820" s="44"/>
      <c r="I820" s="44"/>
      <c r="J820" s="44"/>
      <c r="K820" s="44"/>
      <c r="L820" s="44"/>
      <c r="M820" s="44"/>
      <c r="N820" s="44"/>
      <c r="O820" s="44"/>
      <c r="P820" s="44"/>
      <c r="Q820" s="44"/>
      <c r="R820" s="44"/>
      <c r="S820" s="44"/>
      <c r="T820" s="44"/>
      <c r="U820" s="44"/>
      <c r="V820" s="44"/>
      <c r="W820" s="44"/>
      <c r="X820" s="44"/>
      <c r="Y820" s="44"/>
      <c r="Z820" s="44"/>
    </row>
    <row r="821">
      <c r="A821" s="63"/>
      <c r="B821" s="44"/>
      <c r="C821" s="44"/>
      <c r="D821" s="44"/>
      <c r="E821" s="44"/>
      <c r="F821" s="44"/>
      <c r="G821" s="44"/>
      <c r="H821" s="44"/>
      <c r="I821" s="44"/>
      <c r="J821" s="44"/>
      <c r="K821" s="44"/>
      <c r="L821" s="44"/>
      <c r="M821" s="44"/>
      <c r="N821" s="44"/>
      <c r="O821" s="44"/>
      <c r="P821" s="44"/>
      <c r="Q821" s="44"/>
      <c r="R821" s="44"/>
      <c r="S821" s="44"/>
      <c r="T821" s="44"/>
      <c r="U821" s="44"/>
      <c r="V821" s="44"/>
      <c r="W821" s="44"/>
      <c r="X821" s="44"/>
      <c r="Y821" s="44"/>
      <c r="Z821" s="44"/>
    </row>
    <row r="822">
      <c r="A822" s="63"/>
      <c r="B822" s="44"/>
      <c r="C822" s="44"/>
      <c r="D822" s="44"/>
      <c r="E822" s="44"/>
      <c r="F822" s="44"/>
      <c r="G822" s="44"/>
      <c r="H822" s="44"/>
      <c r="I822" s="44"/>
      <c r="J822" s="44"/>
      <c r="K822" s="44"/>
      <c r="L822" s="44"/>
      <c r="M822" s="44"/>
      <c r="N822" s="44"/>
      <c r="O822" s="44"/>
      <c r="P822" s="44"/>
      <c r="Q822" s="44"/>
      <c r="R822" s="44"/>
      <c r="S822" s="44"/>
      <c r="T822" s="44"/>
      <c r="U822" s="44"/>
      <c r="V822" s="44"/>
      <c r="W822" s="44"/>
      <c r="X822" s="44"/>
      <c r="Y822" s="44"/>
      <c r="Z822" s="44"/>
    </row>
    <row r="823">
      <c r="A823" s="63"/>
      <c r="B823" s="44"/>
      <c r="C823" s="44"/>
      <c r="D823" s="44"/>
      <c r="E823" s="44"/>
      <c r="F823" s="44"/>
      <c r="G823" s="44"/>
      <c r="H823" s="44"/>
      <c r="I823" s="44"/>
      <c r="J823" s="44"/>
      <c r="K823" s="44"/>
      <c r="L823" s="44"/>
      <c r="M823" s="44"/>
      <c r="N823" s="44"/>
      <c r="O823" s="44"/>
      <c r="P823" s="44"/>
      <c r="Q823" s="44"/>
      <c r="R823" s="44"/>
      <c r="S823" s="44"/>
      <c r="T823" s="44"/>
      <c r="U823" s="44"/>
      <c r="V823" s="44"/>
      <c r="W823" s="44"/>
      <c r="X823" s="44"/>
      <c r="Y823" s="44"/>
      <c r="Z823" s="44"/>
    </row>
    <row r="824">
      <c r="A824" s="63"/>
      <c r="B824" s="44"/>
      <c r="C824" s="44"/>
      <c r="D824" s="44"/>
      <c r="E824" s="44"/>
      <c r="F824" s="44"/>
      <c r="G824" s="44"/>
      <c r="H824" s="44"/>
      <c r="I824" s="44"/>
      <c r="J824" s="44"/>
      <c r="K824" s="44"/>
      <c r="L824" s="44"/>
      <c r="M824" s="44"/>
      <c r="N824" s="44"/>
      <c r="O824" s="44"/>
      <c r="P824" s="44"/>
      <c r="Q824" s="44"/>
      <c r="R824" s="44"/>
      <c r="S824" s="44"/>
      <c r="T824" s="44"/>
      <c r="U824" s="44"/>
      <c r="V824" s="44"/>
      <c r="W824" s="44"/>
      <c r="X824" s="44"/>
      <c r="Y824" s="44"/>
      <c r="Z824" s="44"/>
    </row>
    <row r="825">
      <c r="A825" s="63"/>
      <c r="B825" s="44"/>
      <c r="C825" s="44"/>
      <c r="D825" s="44"/>
      <c r="E825" s="44"/>
      <c r="F825" s="44"/>
      <c r="G825" s="44"/>
      <c r="H825" s="44"/>
      <c r="I825" s="44"/>
      <c r="J825" s="44"/>
      <c r="K825" s="44"/>
      <c r="L825" s="44"/>
      <c r="M825" s="44"/>
      <c r="N825" s="44"/>
      <c r="O825" s="44"/>
      <c r="P825" s="44"/>
      <c r="Q825" s="44"/>
      <c r="R825" s="44"/>
      <c r="S825" s="44"/>
      <c r="T825" s="44"/>
      <c r="U825" s="44"/>
      <c r="V825" s="44"/>
      <c r="W825" s="44"/>
      <c r="X825" s="44"/>
      <c r="Y825" s="44"/>
      <c r="Z825" s="44"/>
    </row>
    <row r="826">
      <c r="A826" s="63"/>
      <c r="B826" s="44"/>
      <c r="C826" s="44"/>
      <c r="D826" s="44"/>
      <c r="E826" s="44"/>
      <c r="F826" s="44"/>
      <c r="G826" s="44"/>
      <c r="H826" s="44"/>
      <c r="I826" s="44"/>
      <c r="J826" s="44"/>
      <c r="K826" s="44"/>
      <c r="L826" s="44"/>
      <c r="M826" s="44"/>
      <c r="N826" s="44"/>
      <c r="O826" s="44"/>
      <c r="P826" s="44"/>
      <c r="Q826" s="44"/>
      <c r="R826" s="44"/>
      <c r="S826" s="44"/>
      <c r="T826" s="44"/>
      <c r="U826" s="44"/>
      <c r="V826" s="44"/>
      <c r="W826" s="44"/>
      <c r="X826" s="44"/>
      <c r="Y826" s="44"/>
      <c r="Z826" s="44"/>
    </row>
    <row r="827">
      <c r="A827" s="63"/>
      <c r="B827" s="44"/>
      <c r="C827" s="44"/>
      <c r="D827" s="44"/>
      <c r="E827" s="44"/>
      <c r="F827" s="44"/>
      <c r="G827" s="44"/>
      <c r="H827" s="44"/>
      <c r="I827" s="44"/>
      <c r="J827" s="44"/>
      <c r="K827" s="44"/>
      <c r="L827" s="44"/>
      <c r="M827" s="44"/>
      <c r="N827" s="44"/>
      <c r="O827" s="44"/>
      <c r="P827" s="44"/>
      <c r="Q827" s="44"/>
      <c r="R827" s="44"/>
      <c r="S827" s="44"/>
      <c r="T827" s="44"/>
      <c r="U827" s="44"/>
      <c r="V827" s="44"/>
      <c r="W827" s="44"/>
      <c r="X827" s="44"/>
      <c r="Y827" s="44"/>
      <c r="Z827" s="44"/>
    </row>
    <row r="828">
      <c r="A828" s="63"/>
      <c r="B828" s="44"/>
      <c r="C828" s="44"/>
      <c r="D828" s="44"/>
      <c r="E828" s="44"/>
      <c r="F828" s="44"/>
      <c r="G828" s="44"/>
      <c r="H828" s="44"/>
      <c r="I828" s="44"/>
      <c r="J828" s="44"/>
      <c r="K828" s="44"/>
      <c r="L828" s="44"/>
      <c r="M828" s="44"/>
      <c r="N828" s="44"/>
      <c r="O828" s="44"/>
      <c r="P828" s="44"/>
      <c r="Q828" s="44"/>
      <c r="R828" s="44"/>
      <c r="S828" s="44"/>
      <c r="T828" s="44"/>
      <c r="U828" s="44"/>
      <c r="V828" s="44"/>
      <c r="W828" s="44"/>
      <c r="X828" s="44"/>
      <c r="Y828" s="44"/>
      <c r="Z828" s="44"/>
    </row>
    <row r="829">
      <c r="A829" s="63"/>
      <c r="B829" s="44"/>
      <c r="C829" s="44"/>
      <c r="D829" s="44"/>
      <c r="E829" s="44"/>
      <c r="F829" s="44"/>
      <c r="G829" s="44"/>
      <c r="H829" s="44"/>
      <c r="I829" s="44"/>
      <c r="J829" s="44"/>
      <c r="K829" s="44"/>
      <c r="L829" s="44"/>
      <c r="M829" s="44"/>
      <c r="N829" s="44"/>
      <c r="O829" s="44"/>
      <c r="P829" s="44"/>
      <c r="Q829" s="44"/>
      <c r="R829" s="44"/>
      <c r="S829" s="44"/>
      <c r="T829" s="44"/>
      <c r="U829" s="44"/>
      <c r="V829" s="44"/>
      <c r="W829" s="44"/>
      <c r="X829" s="44"/>
      <c r="Y829" s="44"/>
      <c r="Z829" s="44"/>
    </row>
    <row r="830">
      <c r="A830" s="63"/>
      <c r="B830" s="44"/>
      <c r="C830" s="44"/>
      <c r="D830" s="44"/>
      <c r="E830" s="44"/>
      <c r="F830" s="44"/>
      <c r="G830" s="44"/>
      <c r="H830" s="44"/>
      <c r="I830" s="44"/>
      <c r="J830" s="44"/>
      <c r="K830" s="44"/>
      <c r="L830" s="44"/>
      <c r="M830" s="44"/>
      <c r="N830" s="44"/>
      <c r="O830" s="44"/>
      <c r="P830" s="44"/>
      <c r="Q830" s="44"/>
      <c r="R830" s="44"/>
      <c r="S830" s="44"/>
      <c r="T830" s="44"/>
      <c r="U830" s="44"/>
      <c r="V830" s="44"/>
      <c r="W830" s="44"/>
      <c r="X830" s="44"/>
      <c r="Y830" s="44"/>
      <c r="Z830" s="44"/>
    </row>
    <row r="831">
      <c r="A831" s="63"/>
      <c r="B831" s="44"/>
      <c r="C831" s="44"/>
      <c r="D831" s="44"/>
      <c r="E831" s="44"/>
      <c r="F831" s="44"/>
      <c r="G831" s="44"/>
      <c r="H831" s="44"/>
      <c r="I831" s="44"/>
      <c r="J831" s="44"/>
      <c r="K831" s="44"/>
      <c r="L831" s="44"/>
      <c r="M831" s="44"/>
      <c r="N831" s="44"/>
      <c r="O831" s="44"/>
      <c r="P831" s="44"/>
      <c r="Q831" s="44"/>
      <c r="R831" s="44"/>
      <c r="S831" s="44"/>
      <c r="T831" s="44"/>
      <c r="U831" s="44"/>
      <c r="V831" s="44"/>
      <c r="W831" s="44"/>
      <c r="X831" s="44"/>
      <c r="Y831" s="44"/>
      <c r="Z831" s="44"/>
    </row>
    <row r="832">
      <c r="A832" s="63"/>
      <c r="B832" s="44"/>
      <c r="C832" s="44"/>
      <c r="D832" s="44"/>
      <c r="E832" s="44"/>
      <c r="F832" s="44"/>
      <c r="G832" s="44"/>
      <c r="H832" s="44"/>
      <c r="I832" s="44"/>
      <c r="J832" s="44"/>
      <c r="K832" s="44"/>
      <c r="L832" s="44"/>
      <c r="M832" s="44"/>
      <c r="N832" s="44"/>
      <c r="O832" s="44"/>
      <c r="P832" s="44"/>
      <c r="Q832" s="44"/>
      <c r="R832" s="44"/>
      <c r="S832" s="44"/>
      <c r="T832" s="44"/>
      <c r="U832" s="44"/>
      <c r="V832" s="44"/>
      <c r="W832" s="44"/>
      <c r="X832" s="44"/>
      <c r="Y832" s="44"/>
      <c r="Z832" s="44"/>
    </row>
    <row r="833">
      <c r="A833" s="63"/>
      <c r="B833" s="44"/>
      <c r="C833" s="44"/>
      <c r="D833" s="44"/>
      <c r="E833" s="44"/>
      <c r="F833" s="44"/>
      <c r="G833" s="44"/>
      <c r="H833" s="44"/>
      <c r="I833" s="44"/>
      <c r="J833" s="44"/>
      <c r="K833" s="44"/>
      <c r="L833" s="44"/>
      <c r="M833" s="44"/>
      <c r="N833" s="44"/>
      <c r="O833" s="44"/>
      <c r="P833" s="44"/>
      <c r="Q833" s="44"/>
      <c r="R833" s="44"/>
      <c r="S833" s="44"/>
      <c r="T833" s="44"/>
      <c r="U833" s="44"/>
      <c r="V833" s="44"/>
      <c r="W833" s="44"/>
      <c r="X833" s="44"/>
      <c r="Y833" s="44"/>
      <c r="Z833" s="44"/>
    </row>
    <row r="834">
      <c r="A834" s="63"/>
      <c r="B834" s="44"/>
      <c r="C834" s="44"/>
      <c r="D834" s="44"/>
      <c r="E834" s="44"/>
      <c r="F834" s="44"/>
      <c r="G834" s="44"/>
      <c r="H834" s="44"/>
      <c r="I834" s="44"/>
      <c r="J834" s="44"/>
      <c r="K834" s="44"/>
      <c r="L834" s="44"/>
      <c r="M834" s="44"/>
      <c r="N834" s="44"/>
      <c r="O834" s="44"/>
      <c r="P834" s="44"/>
      <c r="Q834" s="44"/>
      <c r="R834" s="44"/>
      <c r="S834" s="44"/>
      <c r="T834" s="44"/>
      <c r="U834" s="44"/>
      <c r="V834" s="44"/>
      <c r="W834" s="44"/>
      <c r="X834" s="44"/>
      <c r="Y834" s="44"/>
      <c r="Z834" s="44"/>
    </row>
    <row r="835">
      <c r="A835" s="63"/>
      <c r="B835" s="44"/>
      <c r="C835" s="44"/>
      <c r="D835" s="44"/>
      <c r="E835" s="44"/>
      <c r="F835" s="44"/>
      <c r="G835" s="44"/>
      <c r="H835" s="44"/>
      <c r="I835" s="44"/>
      <c r="J835" s="44"/>
      <c r="K835" s="44"/>
      <c r="L835" s="44"/>
      <c r="M835" s="44"/>
      <c r="N835" s="44"/>
      <c r="O835" s="44"/>
      <c r="P835" s="44"/>
      <c r="Q835" s="44"/>
      <c r="R835" s="44"/>
      <c r="S835" s="44"/>
      <c r="T835" s="44"/>
      <c r="U835" s="44"/>
      <c r="V835" s="44"/>
      <c r="W835" s="44"/>
      <c r="X835" s="44"/>
      <c r="Y835" s="44"/>
      <c r="Z835" s="44"/>
    </row>
    <row r="836">
      <c r="A836" s="63"/>
      <c r="B836" s="44"/>
      <c r="C836" s="44"/>
      <c r="D836" s="44"/>
      <c r="E836" s="44"/>
      <c r="F836" s="44"/>
      <c r="G836" s="44"/>
      <c r="H836" s="44"/>
      <c r="I836" s="44"/>
      <c r="J836" s="44"/>
      <c r="K836" s="44"/>
      <c r="L836" s="44"/>
      <c r="M836" s="44"/>
      <c r="N836" s="44"/>
      <c r="O836" s="44"/>
      <c r="P836" s="44"/>
      <c r="Q836" s="44"/>
      <c r="R836" s="44"/>
      <c r="S836" s="44"/>
      <c r="T836" s="44"/>
      <c r="U836" s="44"/>
      <c r="V836" s="44"/>
      <c r="W836" s="44"/>
      <c r="X836" s="44"/>
      <c r="Y836" s="44"/>
      <c r="Z836" s="44"/>
    </row>
    <row r="837">
      <c r="A837" s="63"/>
      <c r="B837" s="44"/>
      <c r="C837" s="44"/>
      <c r="D837" s="44"/>
      <c r="E837" s="44"/>
      <c r="F837" s="44"/>
      <c r="G837" s="44"/>
      <c r="H837" s="44"/>
      <c r="I837" s="44"/>
      <c r="J837" s="44"/>
      <c r="K837" s="44"/>
      <c r="L837" s="44"/>
      <c r="M837" s="44"/>
      <c r="N837" s="44"/>
      <c r="O837" s="44"/>
      <c r="P837" s="44"/>
      <c r="Q837" s="44"/>
      <c r="R837" s="44"/>
      <c r="S837" s="44"/>
      <c r="T837" s="44"/>
      <c r="U837" s="44"/>
      <c r="V837" s="44"/>
      <c r="W837" s="44"/>
      <c r="X837" s="44"/>
      <c r="Y837" s="44"/>
      <c r="Z837" s="44"/>
    </row>
    <row r="838">
      <c r="A838" s="63"/>
      <c r="B838" s="44"/>
      <c r="C838" s="44"/>
      <c r="D838" s="44"/>
      <c r="E838" s="44"/>
      <c r="F838" s="44"/>
      <c r="G838" s="44"/>
      <c r="H838" s="44"/>
      <c r="I838" s="44"/>
      <c r="J838" s="44"/>
      <c r="K838" s="44"/>
      <c r="L838" s="44"/>
      <c r="M838" s="44"/>
      <c r="N838" s="44"/>
      <c r="O838" s="44"/>
      <c r="P838" s="44"/>
      <c r="Q838" s="44"/>
      <c r="R838" s="44"/>
      <c r="S838" s="44"/>
      <c r="T838" s="44"/>
      <c r="U838" s="44"/>
      <c r="V838" s="44"/>
      <c r="W838" s="44"/>
      <c r="X838" s="44"/>
      <c r="Y838" s="44"/>
      <c r="Z838" s="44"/>
    </row>
    <row r="839">
      <c r="A839" s="63"/>
      <c r="B839" s="44"/>
      <c r="C839" s="44"/>
      <c r="D839" s="44"/>
      <c r="E839" s="44"/>
      <c r="F839" s="44"/>
      <c r="G839" s="44"/>
      <c r="H839" s="44"/>
      <c r="I839" s="44"/>
      <c r="J839" s="44"/>
      <c r="K839" s="44"/>
      <c r="L839" s="44"/>
      <c r="M839" s="44"/>
      <c r="N839" s="44"/>
      <c r="O839" s="44"/>
      <c r="P839" s="44"/>
      <c r="Q839" s="44"/>
      <c r="R839" s="44"/>
      <c r="S839" s="44"/>
      <c r="T839" s="44"/>
      <c r="U839" s="44"/>
      <c r="V839" s="44"/>
      <c r="W839" s="44"/>
      <c r="X839" s="44"/>
      <c r="Y839" s="44"/>
      <c r="Z839" s="44"/>
    </row>
    <row r="840">
      <c r="A840" s="63"/>
      <c r="B840" s="44"/>
      <c r="C840" s="44"/>
      <c r="D840" s="44"/>
      <c r="E840" s="44"/>
      <c r="F840" s="44"/>
      <c r="G840" s="44"/>
      <c r="H840" s="44"/>
      <c r="I840" s="44"/>
      <c r="J840" s="44"/>
      <c r="K840" s="44"/>
      <c r="L840" s="44"/>
      <c r="M840" s="44"/>
      <c r="N840" s="44"/>
      <c r="O840" s="44"/>
      <c r="P840" s="44"/>
      <c r="Q840" s="44"/>
      <c r="R840" s="44"/>
      <c r="S840" s="44"/>
      <c r="T840" s="44"/>
      <c r="U840" s="44"/>
      <c r="V840" s="44"/>
      <c r="W840" s="44"/>
      <c r="X840" s="44"/>
      <c r="Y840" s="44"/>
      <c r="Z840" s="44"/>
    </row>
    <row r="841">
      <c r="A841" s="63"/>
      <c r="B841" s="44"/>
      <c r="C841" s="44"/>
      <c r="D841" s="44"/>
      <c r="E841" s="44"/>
      <c r="F841" s="44"/>
      <c r="G841" s="44"/>
      <c r="H841" s="44"/>
      <c r="I841" s="44"/>
      <c r="J841" s="44"/>
      <c r="K841" s="44"/>
      <c r="L841" s="44"/>
      <c r="M841" s="44"/>
      <c r="N841" s="44"/>
      <c r="O841" s="44"/>
      <c r="P841" s="44"/>
      <c r="Q841" s="44"/>
      <c r="R841" s="44"/>
      <c r="S841" s="44"/>
      <c r="T841" s="44"/>
      <c r="U841" s="44"/>
      <c r="V841" s="44"/>
      <c r="W841" s="44"/>
      <c r="X841" s="44"/>
      <c r="Y841" s="44"/>
      <c r="Z841" s="44"/>
    </row>
    <row r="842">
      <c r="A842" s="63"/>
      <c r="B842" s="44"/>
      <c r="C842" s="44"/>
      <c r="D842" s="44"/>
      <c r="E842" s="44"/>
      <c r="F842" s="44"/>
      <c r="G842" s="44"/>
      <c r="H842" s="44"/>
      <c r="I842" s="44"/>
      <c r="J842" s="44"/>
      <c r="K842" s="44"/>
      <c r="L842" s="44"/>
      <c r="M842" s="44"/>
      <c r="N842" s="44"/>
      <c r="O842" s="44"/>
      <c r="P842" s="44"/>
      <c r="Q842" s="44"/>
      <c r="R842" s="44"/>
      <c r="S842" s="44"/>
      <c r="T842" s="44"/>
      <c r="U842" s="44"/>
      <c r="V842" s="44"/>
      <c r="W842" s="44"/>
      <c r="X842" s="44"/>
      <c r="Y842" s="44"/>
      <c r="Z842" s="44"/>
    </row>
    <row r="843">
      <c r="A843" s="63"/>
      <c r="B843" s="44"/>
      <c r="C843" s="44"/>
      <c r="D843" s="44"/>
      <c r="E843" s="44"/>
      <c r="F843" s="44"/>
      <c r="G843" s="44"/>
      <c r="H843" s="44"/>
      <c r="I843" s="44"/>
      <c r="J843" s="44"/>
      <c r="K843" s="44"/>
      <c r="L843" s="44"/>
      <c r="M843" s="44"/>
      <c r="N843" s="44"/>
      <c r="O843" s="44"/>
      <c r="P843" s="44"/>
      <c r="Q843" s="44"/>
      <c r="R843" s="44"/>
      <c r="S843" s="44"/>
      <c r="T843" s="44"/>
      <c r="U843" s="44"/>
      <c r="V843" s="44"/>
      <c r="W843" s="44"/>
      <c r="X843" s="44"/>
      <c r="Y843" s="44"/>
      <c r="Z843" s="44"/>
    </row>
    <row r="844">
      <c r="A844" s="63"/>
      <c r="B844" s="44"/>
      <c r="C844" s="44"/>
      <c r="D844" s="44"/>
      <c r="E844" s="44"/>
      <c r="F844" s="44"/>
      <c r="G844" s="44"/>
      <c r="H844" s="44"/>
      <c r="I844" s="44"/>
      <c r="J844" s="44"/>
      <c r="K844" s="44"/>
      <c r="L844" s="44"/>
      <c r="M844" s="44"/>
      <c r="N844" s="44"/>
      <c r="O844" s="44"/>
      <c r="P844" s="44"/>
      <c r="Q844" s="44"/>
      <c r="R844" s="44"/>
      <c r="S844" s="44"/>
      <c r="T844" s="44"/>
      <c r="U844" s="44"/>
      <c r="V844" s="44"/>
      <c r="W844" s="44"/>
      <c r="X844" s="44"/>
      <c r="Y844" s="44"/>
      <c r="Z844" s="44"/>
    </row>
    <row r="845">
      <c r="A845" s="63"/>
      <c r="B845" s="44"/>
      <c r="C845" s="44"/>
      <c r="D845" s="44"/>
      <c r="E845" s="44"/>
      <c r="F845" s="44"/>
      <c r="G845" s="44"/>
      <c r="H845" s="44"/>
      <c r="I845" s="44"/>
      <c r="J845" s="44"/>
      <c r="K845" s="44"/>
      <c r="L845" s="44"/>
      <c r="M845" s="44"/>
      <c r="N845" s="44"/>
      <c r="O845" s="44"/>
      <c r="P845" s="44"/>
      <c r="Q845" s="44"/>
      <c r="R845" s="44"/>
      <c r="S845" s="44"/>
      <c r="T845" s="44"/>
      <c r="U845" s="44"/>
      <c r="V845" s="44"/>
      <c r="W845" s="44"/>
      <c r="X845" s="44"/>
      <c r="Y845" s="44"/>
      <c r="Z845" s="44"/>
    </row>
    <row r="846">
      <c r="A846" s="63"/>
      <c r="B846" s="44"/>
      <c r="C846" s="44"/>
      <c r="D846" s="44"/>
      <c r="E846" s="44"/>
      <c r="F846" s="44"/>
      <c r="G846" s="44"/>
      <c r="H846" s="44"/>
      <c r="I846" s="44"/>
      <c r="J846" s="44"/>
      <c r="K846" s="44"/>
      <c r="L846" s="44"/>
      <c r="M846" s="44"/>
      <c r="N846" s="44"/>
      <c r="O846" s="44"/>
      <c r="P846" s="44"/>
      <c r="Q846" s="44"/>
      <c r="R846" s="44"/>
      <c r="S846" s="44"/>
      <c r="T846" s="44"/>
      <c r="U846" s="44"/>
      <c r="V846" s="44"/>
      <c r="W846" s="44"/>
      <c r="X846" s="44"/>
      <c r="Y846" s="44"/>
      <c r="Z846" s="44"/>
    </row>
    <row r="847">
      <c r="A847" s="63"/>
      <c r="B847" s="44"/>
      <c r="C847" s="44"/>
      <c r="D847" s="44"/>
      <c r="E847" s="44"/>
      <c r="F847" s="44"/>
      <c r="G847" s="44"/>
      <c r="H847" s="44"/>
      <c r="I847" s="44"/>
      <c r="J847" s="44"/>
      <c r="K847" s="44"/>
      <c r="L847" s="44"/>
      <c r="M847" s="44"/>
      <c r="N847" s="44"/>
      <c r="O847" s="44"/>
      <c r="P847" s="44"/>
      <c r="Q847" s="44"/>
      <c r="R847" s="44"/>
      <c r="S847" s="44"/>
      <c r="T847" s="44"/>
      <c r="U847" s="44"/>
      <c r="V847" s="44"/>
      <c r="W847" s="44"/>
      <c r="X847" s="44"/>
      <c r="Y847" s="44"/>
      <c r="Z847" s="44"/>
    </row>
    <row r="848">
      <c r="A848" s="63"/>
      <c r="B848" s="44"/>
      <c r="C848" s="44"/>
      <c r="D848" s="44"/>
      <c r="E848" s="44"/>
      <c r="F848" s="44"/>
      <c r="G848" s="44"/>
      <c r="H848" s="44"/>
      <c r="I848" s="44"/>
      <c r="J848" s="44"/>
      <c r="K848" s="44"/>
      <c r="L848" s="44"/>
      <c r="M848" s="44"/>
      <c r="N848" s="44"/>
      <c r="O848" s="44"/>
      <c r="P848" s="44"/>
      <c r="Q848" s="44"/>
      <c r="R848" s="44"/>
      <c r="S848" s="44"/>
      <c r="T848" s="44"/>
      <c r="U848" s="44"/>
      <c r="V848" s="44"/>
      <c r="W848" s="44"/>
      <c r="X848" s="44"/>
      <c r="Y848" s="44"/>
      <c r="Z848" s="44"/>
    </row>
    <row r="849">
      <c r="A849" s="63"/>
      <c r="B849" s="44"/>
      <c r="C849" s="44"/>
      <c r="D849" s="44"/>
      <c r="E849" s="44"/>
      <c r="F849" s="44"/>
      <c r="G849" s="44"/>
      <c r="H849" s="44"/>
      <c r="I849" s="44"/>
      <c r="J849" s="44"/>
      <c r="K849" s="44"/>
      <c r="L849" s="44"/>
      <c r="M849" s="44"/>
      <c r="N849" s="44"/>
      <c r="O849" s="44"/>
      <c r="P849" s="44"/>
      <c r="Q849" s="44"/>
      <c r="R849" s="44"/>
      <c r="S849" s="44"/>
      <c r="T849" s="44"/>
      <c r="U849" s="44"/>
      <c r="V849" s="44"/>
      <c r="W849" s="44"/>
      <c r="X849" s="44"/>
      <c r="Y849" s="44"/>
      <c r="Z849" s="44"/>
    </row>
    <row r="850">
      <c r="A850" s="63"/>
      <c r="B850" s="44"/>
      <c r="C850" s="44"/>
      <c r="D850" s="44"/>
      <c r="E850" s="44"/>
      <c r="F850" s="44"/>
      <c r="G850" s="44"/>
      <c r="H850" s="44"/>
      <c r="I850" s="44"/>
      <c r="J850" s="44"/>
      <c r="K850" s="44"/>
      <c r="L850" s="44"/>
      <c r="M850" s="44"/>
      <c r="N850" s="44"/>
      <c r="O850" s="44"/>
      <c r="P850" s="44"/>
      <c r="Q850" s="44"/>
      <c r="R850" s="44"/>
      <c r="S850" s="44"/>
      <c r="T850" s="44"/>
      <c r="U850" s="44"/>
      <c r="V850" s="44"/>
      <c r="W850" s="44"/>
      <c r="X850" s="44"/>
      <c r="Y850" s="44"/>
      <c r="Z850" s="44"/>
    </row>
    <row r="851">
      <c r="A851" s="63"/>
      <c r="B851" s="44"/>
      <c r="C851" s="44"/>
      <c r="D851" s="44"/>
      <c r="E851" s="44"/>
      <c r="F851" s="44"/>
      <c r="G851" s="44"/>
      <c r="H851" s="44"/>
      <c r="I851" s="44"/>
      <c r="J851" s="44"/>
      <c r="K851" s="44"/>
      <c r="L851" s="44"/>
      <c r="M851" s="44"/>
      <c r="N851" s="44"/>
      <c r="O851" s="44"/>
      <c r="P851" s="44"/>
      <c r="Q851" s="44"/>
      <c r="R851" s="44"/>
      <c r="S851" s="44"/>
      <c r="T851" s="44"/>
      <c r="U851" s="44"/>
      <c r="V851" s="44"/>
      <c r="W851" s="44"/>
      <c r="X851" s="44"/>
      <c r="Y851" s="44"/>
      <c r="Z851" s="44"/>
    </row>
    <row r="852">
      <c r="A852" s="63"/>
      <c r="B852" s="44"/>
      <c r="C852" s="44"/>
      <c r="D852" s="44"/>
      <c r="E852" s="44"/>
      <c r="F852" s="44"/>
      <c r="G852" s="44"/>
      <c r="H852" s="44"/>
      <c r="I852" s="44"/>
      <c r="J852" s="44"/>
      <c r="K852" s="44"/>
      <c r="L852" s="44"/>
      <c r="M852" s="44"/>
      <c r="N852" s="44"/>
      <c r="O852" s="44"/>
      <c r="P852" s="44"/>
      <c r="Q852" s="44"/>
      <c r="R852" s="44"/>
      <c r="S852" s="44"/>
      <c r="T852" s="44"/>
      <c r="U852" s="44"/>
      <c r="V852" s="44"/>
      <c r="W852" s="44"/>
      <c r="X852" s="44"/>
      <c r="Y852" s="44"/>
      <c r="Z852" s="44"/>
    </row>
    <row r="853">
      <c r="A853" s="63"/>
      <c r="B853" s="44"/>
      <c r="C853" s="44"/>
      <c r="D853" s="44"/>
      <c r="E853" s="44"/>
      <c r="F853" s="44"/>
      <c r="G853" s="44"/>
      <c r="H853" s="44"/>
      <c r="I853" s="44"/>
      <c r="J853" s="44"/>
      <c r="K853" s="44"/>
      <c r="L853" s="44"/>
      <c r="M853" s="44"/>
      <c r="N853" s="44"/>
      <c r="O853" s="44"/>
      <c r="P853" s="44"/>
      <c r="Q853" s="44"/>
      <c r="R853" s="44"/>
      <c r="S853" s="44"/>
      <c r="T853" s="44"/>
      <c r="U853" s="44"/>
      <c r="V853" s="44"/>
      <c r="W853" s="44"/>
      <c r="X853" s="44"/>
      <c r="Y853" s="44"/>
      <c r="Z853" s="44"/>
    </row>
    <row r="854">
      <c r="A854" s="63"/>
      <c r="B854" s="44"/>
      <c r="C854" s="44"/>
      <c r="D854" s="44"/>
      <c r="E854" s="44"/>
      <c r="F854" s="44"/>
      <c r="G854" s="44"/>
      <c r="H854" s="44"/>
      <c r="I854" s="44"/>
      <c r="J854" s="44"/>
      <c r="K854" s="44"/>
      <c r="L854" s="44"/>
      <c r="M854" s="44"/>
      <c r="N854" s="44"/>
      <c r="O854" s="44"/>
      <c r="P854" s="44"/>
      <c r="Q854" s="44"/>
      <c r="R854" s="44"/>
      <c r="S854" s="44"/>
      <c r="T854" s="44"/>
      <c r="U854" s="44"/>
      <c r="V854" s="44"/>
      <c r="W854" s="44"/>
      <c r="X854" s="44"/>
      <c r="Y854" s="44"/>
      <c r="Z854" s="44"/>
    </row>
    <row r="855">
      <c r="A855" s="63"/>
      <c r="B855" s="44"/>
      <c r="C855" s="44"/>
      <c r="D855" s="44"/>
      <c r="E855" s="44"/>
      <c r="F855" s="44"/>
      <c r="G855" s="44"/>
      <c r="H855" s="44"/>
      <c r="I855" s="44"/>
      <c r="J855" s="44"/>
      <c r="K855" s="44"/>
      <c r="L855" s="44"/>
      <c r="M855" s="44"/>
      <c r="N855" s="44"/>
      <c r="O855" s="44"/>
      <c r="P855" s="44"/>
      <c r="Q855" s="44"/>
      <c r="R855" s="44"/>
      <c r="S855" s="44"/>
      <c r="T855" s="44"/>
      <c r="U855" s="44"/>
      <c r="V855" s="44"/>
      <c r="W855" s="44"/>
      <c r="X855" s="44"/>
      <c r="Y855" s="44"/>
      <c r="Z855" s="44"/>
    </row>
    <row r="856">
      <c r="A856" s="63"/>
      <c r="B856" s="44"/>
      <c r="C856" s="44"/>
      <c r="D856" s="44"/>
      <c r="E856" s="44"/>
      <c r="F856" s="44"/>
      <c r="G856" s="44"/>
      <c r="H856" s="44"/>
      <c r="I856" s="44"/>
      <c r="J856" s="44"/>
      <c r="K856" s="44"/>
      <c r="L856" s="44"/>
      <c r="M856" s="44"/>
      <c r="N856" s="44"/>
      <c r="O856" s="44"/>
      <c r="P856" s="44"/>
      <c r="Q856" s="44"/>
      <c r="R856" s="44"/>
      <c r="S856" s="44"/>
      <c r="T856" s="44"/>
      <c r="U856" s="44"/>
      <c r="V856" s="44"/>
      <c r="W856" s="44"/>
      <c r="X856" s="44"/>
      <c r="Y856" s="44"/>
      <c r="Z856" s="44"/>
    </row>
    <row r="857">
      <c r="A857" s="63"/>
      <c r="B857" s="44"/>
      <c r="C857" s="44"/>
      <c r="D857" s="44"/>
      <c r="E857" s="44"/>
      <c r="F857" s="44"/>
      <c r="G857" s="44"/>
      <c r="H857" s="44"/>
      <c r="I857" s="44"/>
      <c r="J857" s="44"/>
      <c r="K857" s="44"/>
      <c r="L857" s="44"/>
      <c r="M857" s="44"/>
      <c r="N857" s="44"/>
      <c r="O857" s="44"/>
      <c r="P857" s="44"/>
      <c r="Q857" s="44"/>
      <c r="R857" s="44"/>
      <c r="S857" s="44"/>
      <c r="T857" s="44"/>
      <c r="U857" s="44"/>
      <c r="V857" s="44"/>
      <c r="W857" s="44"/>
      <c r="X857" s="44"/>
      <c r="Y857" s="44"/>
      <c r="Z857" s="44"/>
    </row>
    <row r="858">
      <c r="A858" s="63"/>
      <c r="B858" s="44"/>
      <c r="C858" s="44"/>
      <c r="D858" s="44"/>
      <c r="E858" s="44"/>
      <c r="F858" s="44"/>
      <c r="G858" s="44"/>
      <c r="H858" s="44"/>
      <c r="I858" s="44"/>
      <c r="J858" s="44"/>
      <c r="K858" s="44"/>
      <c r="L858" s="44"/>
      <c r="M858" s="44"/>
      <c r="N858" s="44"/>
      <c r="O858" s="44"/>
      <c r="P858" s="44"/>
      <c r="Q858" s="44"/>
      <c r="R858" s="44"/>
      <c r="S858" s="44"/>
      <c r="T858" s="44"/>
      <c r="U858" s="44"/>
      <c r="V858" s="44"/>
      <c r="W858" s="44"/>
      <c r="X858" s="44"/>
      <c r="Y858" s="44"/>
      <c r="Z858" s="44"/>
    </row>
    <row r="859">
      <c r="A859" s="63"/>
      <c r="B859" s="44"/>
      <c r="C859" s="44"/>
      <c r="D859" s="44"/>
      <c r="E859" s="44"/>
      <c r="F859" s="44"/>
      <c r="G859" s="44"/>
      <c r="H859" s="44"/>
      <c r="I859" s="44"/>
      <c r="J859" s="44"/>
      <c r="K859" s="44"/>
      <c r="L859" s="44"/>
      <c r="M859" s="44"/>
      <c r="N859" s="44"/>
      <c r="O859" s="44"/>
      <c r="P859" s="44"/>
      <c r="Q859" s="44"/>
      <c r="R859" s="44"/>
      <c r="S859" s="44"/>
      <c r="T859" s="44"/>
      <c r="U859" s="44"/>
      <c r="V859" s="44"/>
      <c r="W859" s="44"/>
      <c r="X859" s="44"/>
      <c r="Y859" s="44"/>
      <c r="Z859" s="44"/>
    </row>
    <row r="860">
      <c r="A860" s="63"/>
      <c r="B860" s="44"/>
      <c r="C860" s="44"/>
      <c r="D860" s="44"/>
      <c r="E860" s="44"/>
      <c r="F860" s="44"/>
      <c r="G860" s="44"/>
      <c r="H860" s="44"/>
      <c r="I860" s="44"/>
      <c r="J860" s="44"/>
      <c r="K860" s="44"/>
      <c r="L860" s="44"/>
      <c r="M860" s="44"/>
      <c r="N860" s="44"/>
      <c r="O860" s="44"/>
      <c r="P860" s="44"/>
      <c r="Q860" s="44"/>
      <c r="R860" s="44"/>
      <c r="S860" s="44"/>
      <c r="T860" s="44"/>
      <c r="U860" s="44"/>
      <c r="V860" s="44"/>
      <c r="W860" s="44"/>
      <c r="X860" s="44"/>
      <c r="Y860" s="44"/>
      <c r="Z860" s="44"/>
    </row>
    <row r="861">
      <c r="A861" s="63"/>
      <c r="B861" s="44"/>
      <c r="C861" s="44"/>
      <c r="D861" s="44"/>
      <c r="E861" s="44"/>
      <c r="F861" s="44"/>
      <c r="G861" s="44"/>
      <c r="H861" s="44"/>
      <c r="I861" s="44"/>
      <c r="J861" s="44"/>
      <c r="K861" s="44"/>
      <c r="L861" s="44"/>
      <c r="M861" s="44"/>
      <c r="N861" s="44"/>
      <c r="O861" s="44"/>
      <c r="P861" s="44"/>
      <c r="Q861" s="44"/>
      <c r="R861" s="44"/>
      <c r="S861" s="44"/>
      <c r="T861" s="44"/>
      <c r="U861" s="44"/>
      <c r="V861" s="44"/>
      <c r="W861" s="44"/>
      <c r="X861" s="44"/>
      <c r="Y861" s="44"/>
      <c r="Z861" s="44"/>
    </row>
    <row r="862">
      <c r="A862" s="63"/>
      <c r="B862" s="44"/>
      <c r="C862" s="44"/>
      <c r="D862" s="44"/>
      <c r="E862" s="44"/>
      <c r="F862" s="44"/>
      <c r="G862" s="44"/>
      <c r="H862" s="44"/>
      <c r="I862" s="44"/>
      <c r="J862" s="44"/>
      <c r="K862" s="44"/>
      <c r="L862" s="44"/>
      <c r="M862" s="44"/>
      <c r="N862" s="44"/>
      <c r="O862" s="44"/>
      <c r="P862" s="44"/>
      <c r="Q862" s="44"/>
      <c r="R862" s="44"/>
      <c r="S862" s="44"/>
      <c r="T862" s="44"/>
      <c r="U862" s="44"/>
      <c r="V862" s="44"/>
      <c r="W862" s="44"/>
      <c r="X862" s="44"/>
      <c r="Y862" s="44"/>
      <c r="Z862" s="44"/>
    </row>
    <row r="863">
      <c r="A863" s="63"/>
      <c r="B863" s="44"/>
      <c r="C863" s="44"/>
      <c r="D863" s="44"/>
      <c r="E863" s="44"/>
      <c r="F863" s="44"/>
      <c r="G863" s="44"/>
      <c r="H863" s="44"/>
      <c r="I863" s="44"/>
      <c r="J863" s="44"/>
      <c r="K863" s="44"/>
      <c r="L863" s="44"/>
      <c r="M863" s="44"/>
      <c r="N863" s="44"/>
      <c r="O863" s="44"/>
      <c r="P863" s="44"/>
      <c r="Q863" s="44"/>
      <c r="R863" s="44"/>
      <c r="S863" s="44"/>
      <c r="T863" s="44"/>
      <c r="U863" s="44"/>
      <c r="V863" s="44"/>
      <c r="W863" s="44"/>
      <c r="X863" s="44"/>
      <c r="Y863" s="44"/>
      <c r="Z863" s="44"/>
    </row>
    <row r="864">
      <c r="A864" s="63"/>
      <c r="B864" s="44"/>
      <c r="C864" s="44"/>
      <c r="D864" s="44"/>
      <c r="E864" s="44"/>
      <c r="F864" s="44"/>
      <c r="G864" s="44"/>
      <c r="H864" s="44"/>
      <c r="I864" s="44"/>
      <c r="J864" s="44"/>
      <c r="K864" s="44"/>
      <c r="L864" s="44"/>
      <c r="M864" s="44"/>
      <c r="N864" s="44"/>
      <c r="O864" s="44"/>
      <c r="P864" s="44"/>
      <c r="Q864" s="44"/>
      <c r="R864" s="44"/>
      <c r="S864" s="44"/>
      <c r="T864" s="44"/>
      <c r="U864" s="44"/>
      <c r="V864" s="44"/>
      <c r="W864" s="44"/>
      <c r="X864" s="44"/>
      <c r="Y864" s="44"/>
      <c r="Z864" s="44"/>
    </row>
    <row r="865">
      <c r="A865" s="63"/>
      <c r="B865" s="44"/>
      <c r="C865" s="44"/>
      <c r="D865" s="44"/>
      <c r="E865" s="44"/>
      <c r="F865" s="44"/>
      <c r="G865" s="44"/>
      <c r="H865" s="44"/>
      <c r="I865" s="44"/>
      <c r="J865" s="44"/>
      <c r="K865" s="44"/>
      <c r="L865" s="44"/>
      <c r="M865" s="44"/>
      <c r="N865" s="44"/>
      <c r="O865" s="44"/>
      <c r="P865" s="44"/>
      <c r="Q865" s="44"/>
      <c r="R865" s="44"/>
      <c r="S865" s="44"/>
      <c r="T865" s="44"/>
      <c r="U865" s="44"/>
      <c r="V865" s="44"/>
      <c r="W865" s="44"/>
      <c r="X865" s="44"/>
      <c r="Y865" s="44"/>
      <c r="Z865" s="44"/>
    </row>
    <row r="866">
      <c r="A866" s="63"/>
      <c r="B866" s="44"/>
      <c r="C866" s="44"/>
      <c r="D866" s="44"/>
      <c r="E866" s="44"/>
      <c r="F866" s="44"/>
      <c r="G866" s="44"/>
      <c r="H866" s="44"/>
      <c r="I866" s="44"/>
      <c r="J866" s="44"/>
      <c r="K866" s="44"/>
      <c r="L866" s="44"/>
      <c r="M866" s="44"/>
      <c r="N866" s="44"/>
      <c r="O866" s="44"/>
      <c r="P866" s="44"/>
      <c r="Q866" s="44"/>
      <c r="R866" s="44"/>
      <c r="S866" s="44"/>
      <c r="T866" s="44"/>
      <c r="U866" s="44"/>
      <c r="V866" s="44"/>
      <c r="W866" s="44"/>
      <c r="X866" s="44"/>
      <c r="Y866" s="44"/>
      <c r="Z866" s="44"/>
    </row>
    <row r="867">
      <c r="A867" s="63"/>
      <c r="B867" s="44"/>
      <c r="C867" s="44"/>
      <c r="D867" s="44"/>
      <c r="E867" s="44"/>
      <c r="F867" s="44"/>
      <c r="G867" s="44"/>
      <c r="H867" s="44"/>
      <c r="I867" s="44"/>
      <c r="J867" s="44"/>
      <c r="K867" s="44"/>
      <c r="L867" s="44"/>
      <c r="M867" s="44"/>
      <c r="N867" s="44"/>
      <c r="O867" s="44"/>
      <c r="P867" s="44"/>
      <c r="Q867" s="44"/>
      <c r="R867" s="44"/>
      <c r="S867" s="44"/>
      <c r="T867" s="44"/>
      <c r="U867" s="44"/>
      <c r="V867" s="44"/>
      <c r="W867" s="44"/>
      <c r="X867" s="44"/>
      <c r="Y867" s="44"/>
      <c r="Z867" s="44"/>
    </row>
    <row r="868">
      <c r="A868" s="63"/>
      <c r="B868" s="44"/>
      <c r="C868" s="44"/>
      <c r="D868" s="44"/>
      <c r="E868" s="44"/>
      <c r="F868" s="44"/>
      <c r="G868" s="44"/>
      <c r="H868" s="44"/>
      <c r="I868" s="44"/>
      <c r="J868" s="44"/>
      <c r="K868" s="44"/>
      <c r="L868" s="44"/>
      <c r="M868" s="44"/>
      <c r="N868" s="44"/>
      <c r="O868" s="44"/>
      <c r="P868" s="44"/>
      <c r="Q868" s="44"/>
      <c r="R868" s="44"/>
      <c r="S868" s="44"/>
      <c r="T868" s="44"/>
      <c r="U868" s="44"/>
      <c r="V868" s="44"/>
      <c r="W868" s="44"/>
      <c r="X868" s="44"/>
      <c r="Y868" s="44"/>
      <c r="Z868" s="44"/>
    </row>
    <row r="869">
      <c r="A869" s="63"/>
      <c r="B869" s="44"/>
      <c r="C869" s="44"/>
      <c r="D869" s="44"/>
      <c r="E869" s="44"/>
      <c r="F869" s="44"/>
      <c r="G869" s="44"/>
      <c r="H869" s="44"/>
      <c r="I869" s="44"/>
      <c r="J869" s="44"/>
      <c r="K869" s="44"/>
      <c r="L869" s="44"/>
      <c r="M869" s="44"/>
      <c r="N869" s="44"/>
      <c r="O869" s="44"/>
      <c r="P869" s="44"/>
      <c r="Q869" s="44"/>
      <c r="R869" s="44"/>
      <c r="S869" s="44"/>
      <c r="T869" s="44"/>
      <c r="U869" s="44"/>
      <c r="V869" s="44"/>
      <c r="W869" s="44"/>
      <c r="X869" s="44"/>
      <c r="Y869" s="44"/>
      <c r="Z869" s="44"/>
    </row>
    <row r="870">
      <c r="A870" s="63"/>
      <c r="B870" s="44"/>
      <c r="C870" s="44"/>
      <c r="D870" s="44"/>
      <c r="E870" s="44"/>
      <c r="F870" s="44"/>
      <c r="G870" s="44"/>
      <c r="H870" s="44"/>
      <c r="I870" s="44"/>
      <c r="J870" s="44"/>
      <c r="K870" s="44"/>
      <c r="L870" s="44"/>
      <c r="M870" s="44"/>
      <c r="N870" s="44"/>
      <c r="O870" s="44"/>
      <c r="P870" s="44"/>
      <c r="Q870" s="44"/>
      <c r="R870" s="44"/>
      <c r="S870" s="44"/>
      <c r="T870" s="44"/>
      <c r="U870" s="44"/>
      <c r="V870" s="44"/>
      <c r="W870" s="44"/>
      <c r="X870" s="44"/>
      <c r="Y870" s="44"/>
      <c r="Z870" s="44"/>
    </row>
    <row r="871">
      <c r="A871" s="63"/>
      <c r="B871" s="44"/>
      <c r="C871" s="44"/>
      <c r="D871" s="44"/>
      <c r="E871" s="44"/>
      <c r="F871" s="44"/>
      <c r="G871" s="44"/>
      <c r="H871" s="44"/>
      <c r="I871" s="44"/>
      <c r="J871" s="44"/>
      <c r="K871" s="44"/>
      <c r="L871" s="44"/>
      <c r="M871" s="44"/>
      <c r="N871" s="44"/>
      <c r="O871" s="44"/>
      <c r="P871" s="44"/>
      <c r="Q871" s="44"/>
      <c r="R871" s="44"/>
      <c r="S871" s="44"/>
      <c r="T871" s="44"/>
      <c r="U871" s="44"/>
      <c r="V871" s="44"/>
      <c r="W871" s="44"/>
      <c r="X871" s="44"/>
      <c r="Y871" s="44"/>
      <c r="Z871" s="44"/>
    </row>
    <row r="872">
      <c r="A872" s="63"/>
      <c r="B872" s="44"/>
      <c r="C872" s="44"/>
      <c r="D872" s="44"/>
      <c r="E872" s="44"/>
      <c r="F872" s="44"/>
      <c r="G872" s="44"/>
      <c r="H872" s="44"/>
      <c r="I872" s="44"/>
      <c r="J872" s="44"/>
      <c r="K872" s="44"/>
      <c r="L872" s="44"/>
      <c r="M872" s="44"/>
      <c r="N872" s="44"/>
      <c r="O872" s="44"/>
      <c r="P872" s="44"/>
      <c r="Q872" s="44"/>
      <c r="R872" s="44"/>
      <c r="S872" s="44"/>
      <c r="T872" s="44"/>
      <c r="U872" s="44"/>
      <c r="V872" s="44"/>
      <c r="W872" s="44"/>
      <c r="X872" s="44"/>
      <c r="Y872" s="44"/>
      <c r="Z872" s="44"/>
    </row>
    <row r="873">
      <c r="A873" s="63"/>
      <c r="B873" s="44"/>
      <c r="C873" s="44"/>
      <c r="D873" s="44"/>
      <c r="E873" s="44"/>
      <c r="F873" s="44"/>
      <c r="G873" s="44"/>
      <c r="H873" s="44"/>
      <c r="I873" s="44"/>
      <c r="J873" s="44"/>
      <c r="K873" s="44"/>
      <c r="L873" s="44"/>
      <c r="M873" s="44"/>
      <c r="N873" s="44"/>
      <c r="O873" s="44"/>
      <c r="P873" s="44"/>
      <c r="Q873" s="44"/>
      <c r="R873" s="44"/>
      <c r="S873" s="44"/>
      <c r="T873" s="44"/>
      <c r="U873" s="44"/>
      <c r="V873" s="44"/>
      <c r="W873" s="44"/>
      <c r="X873" s="44"/>
      <c r="Y873" s="44"/>
      <c r="Z873" s="44"/>
    </row>
    <row r="874">
      <c r="A874" s="63"/>
      <c r="B874" s="44"/>
      <c r="C874" s="44"/>
      <c r="D874" s="44"/>
      <c r="E874" s="44"/>
      <c r="F874" s="44"/>
      <c r="G874" s="44"/>
      <c r="H874" s="44"/>
      <c r="I874" s="44"/>
      <c r="J874" s="44"/>
      <c r="K874" s="44"/>
      <c r="L874" s="44"/>
      <c r="M874" s="44"/>
      <c r="N874" s="44"/>
      <c r="O874" s="44"/>
      <c r="P874" s="44"/>
      <c r="Q874" s="44"/>
      <c r="R874" s="44"/>
      <c r="S874" s="44"/>
      <c r="T874" s="44"/>
      <c r="U874" s="44"/>
      <c r="V874" s="44"/>
      <c r="W874" s="44"/>
      <c r="X874" s="44"/>
      <c r="Y874" s="44"/>
      <c r="Z874" s="44"/>
    </row>
    <row r="875">
      <c r="A875" s="63"/>
      <c r="B875" s="44"/>
      <c r="C875" s="44"/>
      <c r="D875" s="44"/>
      <c r="E875" s="44"/>
      <c r="F875" s="44"/>
      <c r="G875" s="44"/>
      <c r="H875" s="44"/>
      <c r="I875" s="44"/>
      <c r="J875" s="44"/>
      <c r="K875" s="44"/>
      <c r="L875" s="44"/>
      <c r="M875" s="44"/>
      <c r="N875" s="44"/>
      <c r="O875" s="44"/>
      <c r="P875" s="44"/>
      <c r="Q875" s="44"/>
      <c r="R875" s="44"/>
      <c r="S875" s="44"/>
      <c r="T875" s="44"/>
      <c r="U875" s="44"/>
      <c r="V875" s="44"/>
      <c r="W875" s="44"/>
      <c r="X875" s="44"/>
      <c r="Y875" s="44"/>
      <c r="Z875" s="44"/>
    </row>
    <row r="876">
      <c r="A876" s="63"/>
      <c r="B876" s="44"/>
      <c r="C876" s="44"/>
      <c r="D876" s="44"/>
      <c r="E876" s="44"/>
      <c r="F876" s="44"/>
      <c r="G876" s="44"/>
      <c r="H876" s="44"/>
      <c r="I876" s="44"/>
      <c r="J876" s="44"/>
      <c r="K876" s="44"/>
      <c r="L876" s="44"/>
      <c r="M876" s="44"/>
      <c r="N876" s="44"/>
      <c r="O876" s="44"/>
      <c r="P876" s="44"/>
      <c r="Q876" s="44"/>
      <c r="R876" s="44"/>
      <c r="S876" s="44"/>
      <c r="T876" s="44"/>
      <c r="U876" s="44"/>
      <c r="V876" s="44"/>
      <c r="W876" s="44"/>
      <c r="X876" s="44"/>
      <c r="Y876" s="44"/>
      <c r="Z876" s="44"/>
    </row>
    <row r="877">
      <c r="A877" s="63"/>
      <c r="B877" s="44"/>
      <c r="C877" s="44"/>
      <c r="D877" s="44"/>
      <c r="E877" s="44"/>
      <c r="F877" s="44"/>
      <c r="G877" s="44"/>
      <c r="H877" s="44"/>
      <c r="I877" s="44"/>
      <c r="J877" s="44"/>
      <c r="K877" s="44"/>
      <c r="L877" s="44"/>
      <c r="M877" s="44"/>
      <c r="N877" s="44"/>
      <c r="O877" s="44"/>
      <c r="P877" s="44"/>
      <c r="Q877" s="44"/>
      <c r="R877" s="44"/>
      <c r="S877" s="44"/>
      <c r="T877" s="44"/>
      <c r="U877" s="44"/>
      <c r="V877" s="44"/>
      <c r="W877" s="44"/>
      <c r="X877" s="44"/>
      <c r="Y877" s="44"/>
      <c r="Z877" s="44"/>
    </row>
    <row r="878">
      <c r="A878" s="63"/>
      <c r="B878" s="44"/>
      <c r="C878" s="44"/>
      <c r="D878" s="44"/>
      <c r="E878" s="44"/>
      <c r="F878" s="44"/>
      <c r="G878" s="44"/>
      <c r="H878" s="44"/>
      <c r="I878" s="44"/>
      <c r="J878" s="44"/>
      <c r="K878" s="44"/>
      <c r="L878" s="44"/>
      <c r="M878" s="44"/>
      <c r="N878" s="44"/>
      <c r="O878" s="44"/>
      <c r="P878" s="44"/>
      <c r="Q878" s="44"/>
      <c r="R878" s="44"/>
      <c r="S878" s="44"/>
      <c r="T878" s="44"/>
      <c r="U878" s="44"/>
      <c r="V878" s="44"/>
      <c r="W878" s="44"/>
      <c r="X878" s="44"/>
      <c r="Y878" s="44"/>
      <c r="Z878" s="44"/>
    </row>
    <row r="879">
      <c r="A879" s="63"/>
      <c r="B879" s="44"/>
      <c r="C879" s="44"/>
      <c r="D879" s="44"/>
      <c r="E879" s="44"/>
      <c r="F879" s="44"/>
      <c r="G879" s="44"/>
      <c r="H879" s="44"/>
      <c r="I879" s="44"/>
      <c r="J879" s="44"/>
      <c r="K879" s="44"/>
      <c r="L879" s="44"/>
      <c r="M879" s="44"/>
      <c r="N879" s="44"/>
      <c r="O879" s="44"/>
      <c r="P879" s="44"/>
      <c r="Q879" s="44"/>
      <c r="R879" s="44"/>
      <c r="S879" s="44"/>
      <c r="T879" s="44"/>
      <c r="U879" s="44"/>
      <c r="V879" s="44"/>
      <c r="W879" s="44"/>
      <c r="X879" s="44"/>
      <c r="Y879" s="44"/>
      <c r="Z879" s="44"/>
    </row>
    <row r="880">
      <c r="A880" s="63"/>
      <c r="B880" s="44"/>
      <c r="C880" s="44"/>
      <c r="D880" s="44"/>
      <c r="E880" s="44"/>
      <c r="F880" s="44"/>
      <c r="G880" s="44"/>
      <c r="H880" s="44"/>
      <c r="I880" s="44"/>
      <c r="J880" s="44"/>
      <c r="K880" s="44"/>
      <c r="L880" s="44"/>
      <c r="M880" s="44"/>
      <c r="N880" s="44"/>
      <c r="O880" s="44"/>
      <c r="P880" s="44"/>
      <c r="Q880" s="44"/>
      <c r="R880" s="44"/>
      <c r="S880" s="44"/>
      <c r="T880" s="44"/>
      <c r="U880" s="44"/>
      <c r="V880" s="44"/>
      <c r="W880" s="44"/>
      <c r="X880" s="44"/>
      <c r="Y880" s="44"/>
      <c r="Z880" s="44"/>
    </row>
    <row r="881">
      <c r="A881" s="63"/>
      <c r="B881" s="44"/>
      <c r="C881" s="44"/>
      <c r="D881" s="44"/>
      <c r="E881" s="44"/>
      <c r="F881" s="44"/>
      <c r="G881" s="44"/>
      <c r="H881" s="44"/>
      <c r="I881" s="44"/>
      <c r="J881" s="44"/>
      <c r="K881" s="44"/>
      <c r="L881" s="44"/>
      <c r="M881" s="44"/>
      <c r="N881" s="44"/>
      <c r="O881" s="44"/>
      <c r="P881" s="44"/>
      <c r="Q881" s="44"/>
      <c r="R881" s="44"/>
      <c r="S881" s="44"/>
      <c r="T881" s="44"/>
      <c r="U881" s="44"/>
      <c r="V881" s="44"/>
      <c r="W881" s="44"/>
      <c r="X881" s="44"/>
      <c r="Y881" s="44"/>
      <c r="Z881" s="44"/>
    </row>
    <row r="882">
      <c r="A882" s="63"/>
      <c r="B882" s="44"/>
      <c r="C882" s="44"/>
      <c r="D882" s="44"/>
      <c r="E882" s="44"/>
      <c r="F882" s="44"/>
      <c r="G882" s="44"/>
      <c r="H882" s="44"/>
      <c r="I882" s="44"/>
      <c r="J882" s="44"/>
      <c r="K882" s="44"/>
      <c r="L882" s="44"/>
      <c r="M882" s="44"/>
      <c r="N882" s="44"/>
      <c r="O882" s="44"/>
      <c r="P882" s="44"/>
      <c r="Q882" s="44"/>
      <c r="R882" s="44"/>
      <c r="S882" s="44"/>
      <c r="T882" s="44"/>
      <c r="U882" s="44"/>
      <c r="V882" s="44"/>
      <c r="W882" s="44"/>
      <c r="X882" s="44"/>
      <c r="Y882" s="44"/>
      <c r="Z882" s="44"/>
    </row>
    <row r="883">
      <c r="A883" s="63"/>
      <c r="B883" s="44"/>
      <c r="C883" s="44"/>
      <c r="D883" s="44"/>
      <c r="E883" s="44"/>
      <c r="F883" s="44"/>
      <c r="G883" s="44"/>
      <c r="H883" s="44"/>
      <c r="I883" s="44"/>
      <c r="J883" s="44"/>
      <c r="K883" s="44"/>
      <c r="L883" s="44"/>
      <c r="M883" s="44"/>
      <c r="N883" s="44"/>
      <c r="O883" s="44"/>
      <c r="P883" s="44"/>
      <c r="Q883" s="44"/>
      <c r="R883" s="44"/>
      <c r="S883" s="44"/>
      <c r="T883" s="44"/>
      <c r="U883" s="44"/>
      <c r="V883" s="44"/>
      <c r="W883" s="44"/>
      <c r="X883" s="44"/>
      <c r="Y883" s="44"/>
      <c r="Z883" s="44"/>
    </row>
    <row r="884">
      <c r="A884" s="63"/>
      <c r="B884" s="44"/>
      <c r="C884" s="44"/>
      <c r="D884" s="44"/>
      <c r="E884" s="44"/>
      <c r="F884" s="44"/>
      <c r="G884" s="44"/>
      <c r="H884" s="44"/>
      <c r="I884" s="44"/>
      <c r="J884" s="44"/>
      <c r="K884" s="44"/>
      <c r="L884" s="44"/>
      <c r="M884" s="44"/>
      <c r="N884" s="44"/>
      <c r="O884" s="44"/>
      <c r="P884" s="44"/>
      <c r="Q884" s="44"/>
      <c r="R884" s="44"/>
      <c r="S884" s="44"/>
      <c r="T884" s="44"/>
      <c r="U884" s="44"/>
      <c r="V884" s="44"/>
      <c r="W884" s="44"/>
      <c r="X884" s="44"/>
      <c r="Y884" s="44"/>
      <c r="Z884" s="44"/>
    </row>
    <row r="885">
      <c r="A885" s="63"/>
      <c r="B885" s="44"/>
      <c r="C885" s="44"/>
      <c r="D885" s="44"/>
      <c r="E885" s="44"/>
      <c r="F885" s="44"/>
      <c r="G885" s="44"/>
      <c r="H885" s="44"/>
      <c r="I885" s="44"/>
      <c r="J885" s="44"/>
      <c r="K885" s="44"/>
      <c r="L885" s="44"/>
      <c r="M885" s="44"/>
      <c r="N885" s="44"/>
      <c r="O885" s="44"/>
      <c r="P885" s="44"/>
      <c r="Q885" s="44"/>
      <c r="R885" s="44"/>
      <c r="S885" s="44"/>
      <c r="T885" s="44"/>
      <c r="U885" s="44"/>
      <c r="V885" s="44"/>
      <c r="W885" s="44"/>
      <c r="X885" s="44"/>
      <c r="Y885" s="44"/>
      <c r="Z885" s="44"/>
    </row>
    <row r="886">
      <c r="A886" s="63"/>
      <c r="B886" s="44"/>
      <c r="C886" s="44"/>
      <c r="D886" s="44"/>
      <c r="E886" s="44"/>
      <c r="F886" s="44"/>
      <c r="G886" s="44"/>
      <c r="H886" s="44"/>
      <c r="I886" s="44"/>
      <c r="J886" s="44"/>
      <c r="K886" s="44"/>
      <c r="L886" s="44"/>
      <c r="M886" s="44"/>
      <c r="N886" s="44"/>
      <c r="O886" s="44"/>
      <c r="P886" s="44"/>
      <c r="Q886" s="44"/>
      <c r="R886" s="44"/>
      <c r="S886" s="44"/>
      <c r="T886" s="44"/>
      <c r="U886" s="44"/>
      <c r="V886" s="44"/>
      <c r="W886" s="44"/>
      <c r="X886" s="44"/>
      <c r="Y886" s="44"/>
      <c r="Z886" s="44"/>
    </row>
    <row r="887">
      <c r="A887" s="63"/>
      <c r="B887" s="44"/>
      <c r="C887" s="44"/>
      <c r="D887" s="44"/>
      <c r="E887" s="44"/>
      <c r="F887" s="44"/>
      <c r="G887" s="44"/>
      <c r="H887" s="44"/>
      <c r="I887" s="44"/>
      <c r="J887" s="44"/>
      <c r="K887" s="44"/>
      <c r="L887" s="44"/>
      <c r="M887" s="44"/>
      <c r="N887" s="44"/>
      <c r="O887" s="44"/>
      <c r="P887" s="44"/>
      <c r="Q887" s="44"/>
      <c r="R887" s="44"/>
      <c r="S887" s="44"/>
      <c r="T887" s="44"/>
      <c r="U887" s="44"/>
      <c r="V887" s="44"/>
      <c r="W887" s="44"/>
      <c r="X887" s="44"/>
      <c r="Y887" s="44"/>
      <c r="Z887" s="44"/>
    </row>
    <row r="888">
      <c r="A888" s="63"/>
      <c r="B888" s="44"/>
      <c r="C888" s="44"/>
      <c r="D888" s="44"/>
      <c r="E888" s="44"/>
      <c r="F888" s="44"/>
      <c r="G888" s="44"/>
      <c r="H888" s="44"/>
      <c r="I888" s="44"/>
      <c r="J888" s="44"/>
      <c r="K888" s="44"/>
      <c r="L888" s="44"/>
      <c r="M888" s="44"/>
      <c r="N888" s="44"/>
      <c r="O888" s="44"/>
      <c r="P888" s="44"/>
      <c r="Q888" s="44"/>
      <c r="R888" s="44"/>
      <c r="S888" s="44"/>
      <c r="T888" s="44"/>
      <c r="U888" s="44"/>
      <c r="V888" s="44"/>
      <c r="W888" s="44"/>
      <c r="X888" s="44"/>
      <c r="Y888" s="44"/>
      <c r="Z888" s="44"/>
    </row>
    <row r="889">
      <c r="A889" s="63"/>
      <c r="B889" s="44"/>
      <c r="C889" s="44"/>
      <c r="D889" s="44"/>
      <c r="E889" s="44"/>
      <c r="F889" s="44"/>
      <c r="G889" s="44"/>
      <c r="H889" s="44"/>
      <c r="I889" s="44"/>
      <c r="J889" s="44"/>
      <c r="K889" s="44"/>
      <c r="L889" s="44"/>
      <c r="M889" s="44"/>
      <c r="N889" s="44"/>
      <c r="O889" s="44"/>
      <c r="P889" s="44"/>
      <c r="Q889" s="44"/>
      <c r="R889" s="44"/>
      <c r="S889" s="44"/>
      <c r="T889" s="44"/>
      <c r="U889" s="44"/>
      <c r="V889" s="44"/>
      <c r="W889" s="44"/>
      <c r="X889" s="44"/>
      <c r="Y889" s="44"/>
      <c r="Z889" s="44"/>
    </row>
    <row r="890">
      <c r="A890" s="63"/>
      <c r="B890" s="44"/>
      <c r="C890" s="44"/>
      <c r="D890" s="44"/>
      <c r="E890" s="44"/>
      <c r="F890" s="44"/>
      <c r="G890" s="44"/>
      <c r="H890" s="44"/>
      <c r="I890" s="44"/>
      <c r="J890" s="44"/>
      <c r="K890" s="44"/>
      <c r="L890" s="44"/>
      <c r="M890" s="44"/>
      <c r="N890" s="44"/>
      <c r="O890" s="44"/>
      <c r="P890" s="44"/>
      <c r="Q890" s="44"/>
      <c r="R890" s="44"/>
      <c r="S890" s="44"/>
      <c r="T890" s="44"/>
      <c r="U890" s="44"/>
      <c r="V890" s="44"/>
      <c r="W890" s="44"/>
      <c r="X890" s="44"/>
      <c r="Y890" s="44"/>
      <c r="Z890" s="44"/>
    </row>
    <row r="891">
      <c r="A891" s="63"/>
      <c r="B891" s="44"/>
      <c r="C891" s="44"/>
      <c r="D891" s="44"/>
      <c r="E891" s="44"/>
      <c r="F891" s="44"/>
      <c r="G891" s="44"/>
      <c r="H891" s="44"/>
      <c r="I891" s="44"/>
      <c r="J891" s="44"/>
      <c r="K891" s="44"/>
      <c r="L891" s="44"/>
      <c r="M891" s="44"/>
      <c r="N891" s="44"/>
      <c r="O891" s="44"/>
      <c r="P891" s="44"/>
      <c r="Q891" s="44"/>
      <c r="R891" s="44"/>
      <c r="S891" s="44"/>
      <c r="T891" s="44"/>
      <c r="U891" s="44"/>
      <c r="V891" s="44"/>
      <c r="W891" s="44"/>
      <c r="X891" s="44"/>
      <c r="Y891" s="44"/>
      <c r="Z891" s="44"/>
    </row>
    <row r="892">
      <c r="A892" s="63"/>
      <c r="B892" s="44"/>
      <c r="C892" s="44"/>
      <c r="D892" s="44"/>
      <c r="E892" s="44"/>
      <c r="F892" s="44"/>
      <c r="G892" s="44"/>
      <c r="H892" s="44"/>
      <c r="I892" s="44"/>
      <c r="J892" s="44"/>
      <c r="K892" s="44"/>
      <c r="L892" s="44"/>
      <c r="M892" s="44"/>
      <c r="N892" s="44"/>
      <c r="O892" s="44"/>
      <c r="P892" s="44"/>
      <c r="Q892" s="44"/>
      <c r="R892" s="44"/>
      <c r="S892" s="44"/>
      <c r="T892" s="44"/>
      <c r="U892" s="44"/>
      <c r="V892" s="44"/>
      <c r="W892" s="44"/>
      <c r="X892" s="44"/>
      <c r="Y892" s="44"/>
      <c r="Z892" s="44"/>
    </row>
    <row r="893">
      <c r="A893" s="63"/>
      <c r="B893" s="44"/>
      <c r="C893" s="44"/>
      <c r="D893" s="44"/>
      <c r="E893" s="44"/>
      <c r="F893" s="44"/>
      <c r="G893" s="44"/>
      <c r="H893" s="44"/>
      <c r="I893" s="44"/>
      <c r="J893" s="44"/>
      <c r="K893" s="44"/>
      <c r="L893" s="44"/>
      <c r="M893" s="44"/>
      <c r="N893" s="44"/>
      <c r="O893" s="44"/>
      <c r="P893" s="44"/>
      <c r="Q893" s="44"/>
      <c r="R893" s="44"/>
      <c r="S893" s="44"/>
      <c r="T893" s="44"/>
      <c r="U893" s="44"/>
      <c r="V893" s="44"/>
      <c r="W893" s="44"/>
      <c r="X893" s="44"/>
      <c r="Y893" s="44"/>
      <c r="Z893" s="44"/>
    </row>
    <row r="894">
      <c r="A894" s="63"/>
      <c r="B894" s="44"/>
      <c r="C894" s="44"/>
      <c r="D894" s="44"/>
      <c r="E894" s="44"/>
      <c r="F894" s="44"/>
      <c r="G894" s="44"/>
      <c r="H894" s="44"/>
      <c r="I894" s="44"/>
      <c r="J894" s="44"/>
      <c r="K894" s="44"/>
      <c r="L894" s="44"/>
      <c r="M894" s="44"/>
      <c r="N894" s="44"/>
      <c r="O894" s="44"/>
      <c r="P894" s="44"/>
      <c r="Q894" s="44"/>
      <c r="R894" s="44"/>
      <c r="S894" s="44"/>
      <c r="T894" s="44"/>
      <c r="U894" s="44"/>
      <c r="V894" s="44"/>
      <c r="W894" s="44"/>
      <c r="X894" s="44"/>
      <c r="Y894" s="44"/>
      <c r="Z894" s="44"/>
    </row>
    <row r="895">
      <c r="A895" s="63"/>
      <c r="B895" s="44"/>
      <c r="C895" s="44"/>
      <c r="D895" s="44"/>
      <c r="E895" s="44"/>
      <c r="F895" s="44"/>
      <c r="G895" s="44"/>
      <c r="H895" s="44"/>
      <c r="I895" s="44"/>
      <c r="J895" s="44"/>
      <c r="K895" s="44"/>
      <c r="L895" s="44"/>
      <c r="M895" s="44"/>
      <c r="N895" s="44"/>
      <c r="O895" s="44"/>
      <c r="P895" s="44"/>
      <c r="Q895" s="44"/>
      <c r="R895" s="44"/>
      <c r="S895" s="44"/>
      <c r="T895" s="44"/>
      <c r="U895" s="44"/>
      <c r="V895" s="44"/>
      <c r="W895" s="44"/>
      <c r="X895" s="44"/>
      <c r="Y895" s="44"/>
      <c r="Z895" s="44"/>
    </row>
    <row r="896">
      <c r="A896" s="63"/>
      <c r="B896" s="44"/>
      <c r="C896" s="44"/>
      <c r="D896" s="44"/>
      <c r="E896" s="44"/>
      <c r="F896" s="44"/>
      <c r="G896" s="44"/>
      <c r="H896" s="44"/>
      <c r="I896" s="44"/>
      <c r="J896" s="44"/>
      <c r="K896" s="44"/>
      <c r="L896" s="44"/>
      <c r="M896" s="44"/>
      <c r="N896" s="44"/>
      <c r="O896" s="44"/>
      <c r="P896" s="44"/>
      <c r="Q896" s="44"/>
      <c r="R896" s="44"/>
      <c r="S896" s="44"/>
      <c r="T896" s="44"/>
      <c r="U896" s="44"/>
      <c r="V896" s="44"/>
      <c r="W896" s="44"/>
      <c r="X896" s="44"/>
      <c r="Y896" s="44"/>
      <c r="Z896" s="44"/>
    </row>
    <row r="897">
      <c r="A897" s="63"/>
      <c r="B897" s="44"/>
      <c r="C897" s="44"/>
      <c r="D897" s="44"/>
      <c r="E897" s="44"/>
      <c r="F897" s="44"/>
      <c r="G897" s="44"/>
      <c r="H897" s="44"/>
      <c r="I897" s="44"/>
      <c r="J897" s="44"/>
      <c r="K897" s="44"/>
      <c r="L897" s="44"/>
      <c r="M897" s="44"/>
      <c r="N897" s="44"/>
      <c r="O897" s="44"/>
      <c r="P897" s="44"/>
      <c r="Q897" s="44"/>
      <c r="R897" s="44"/>
      <c r="S897" s="44"/>
      <c r="T897" s="44"/>
      <c r="U897" s="44"/>
      <c r="V897" s="44"/>
      <c r="W897" s="44"/>
      <c r="X897" s="44"/>
      <c r="Y897" s="44"/>
      <c r="Z897" s="44"/>
    </row>
    <row r="898">
      <c r="A898" s="63"/>
      <c r="B898" s="44"/>
      <c r="C898" s="44"/>
      <c r="D898" s="44"/>
      <c r="E898" s="44"/>
      <c r="F898" s="44"/>
      <c r="G898" s="44"/>
      <c r="H898" s="44"/>
      <c r="I898" s="44"/>
      <c r="J898" s="44"/>
      <c r="K898" s="44"/>
      <c r="L898" s="44"/>
      <c r="M898" s="44"/>
      <c r="N898" s="44"/>
      <c r="O898" s="44"/>
      <c r="P898" s="44"/>
      <c r="Q898" s="44"/>
      <c r="R898" s="44"/>
      <c r="S898" s="44"/>
      <c r="T898" s="44"/>
      <c r="U898" s="44"/>
      <c r="V898" s="44"/>
      <c r="W898" s="44"/>
      <c r="X898" s="44"/>
      <c r="Y898" s="44"/>
      <c r="Z898" s="44"/>
    </row>
    <row r="899">
      <c r="A899" s="63"/>
      <c r="B899" s="44"/>
      <c r="C899" s="44"/>
      <c r="D899" s="44"/>
      <c r="E899" s="44"/>
      <c r="F899" s="44"/>
      <c r="G899" s="44"/>
      <c r="H899" s="44"/>
      <c r="I899" s="44"/>
      <c r="J899" s="44"/>
      <c r="K899" s="44"/>
      <c r="L899" s="44"/>
      <c r="M899" s="44"/>
      <c r="N899" s="44"/>
      <c r="O899" s="44"/>
      <c r="P899" s="44"/>
      <c r="Q899" s="44"/>
      <c r="R899" s="44"/>
      <c r="S899" s="44"/>
      <c r="T899" s="44"/>
      <c r="U899" s="44"/>
      <c r="V899" s="44"/>
      <c r="W899" s="44"/>
      <c r="X899" s="44"/>
      <c r="Y899" s="44"/>
      <c r="Z899" s="44"/>
    </row>
    <row r="900">
      <c r="A900" s="63"/>
      <c r="B900" s="44"/>
      <c r="C900" s="44"/>
      <c r="D900" s="44"/>
      <c r="E900" s="44"/>
      <c r="F900" s="44"/>
      <c r="G900" s="44"/>
      <c r="H900" s="44"/>
      <c r="I900" s="44"/>
      <c r="J900" s="44"/>
      <c r="K900" s="44"/>
      <c r="L900" s="44"/>
      <c r="M900" s="44"/>
      <c r="N900" s="44"/>
      <c r="O900" s="44"/>
      <c r="P900" s="44"/>
      <c r="Q900" s="44"/>
      <c r="R900" s="44"/>
      <c r="S900" s="44"/>
      <c r="T900" s="44"/>
      <c r="U900" s="44"/>
      <c r="V900" s="44"/>
      <c r="W900" s="44"/>
      <c r="X900" s="44"/>
      <c r="Y900" s="44"/>
      <c r="Z900" s="44"/>
    </row>
    <row r="901">
      <c r="A901" s="63"/>
      <c r="B901" s="44"/>
      <c r="C901" s="44"/>
      <c r="D901" s="44"/>
      <c r="E901" s="44"/>
      <c r="F901" s="44"/>
      <c r="G901" s="44"/>
      <c r="H901" s="44"/>
      <c r="I901" s="44"/>
      <c r="J901" s="44"/>
      <c r="K901" s="44"/>
      <c r="L901" s="44"/>
      <c r="M901" s="44"/>
      <c r="N901" s="44"/>
      <c r="O901" s="44"/>
      <c r="P901" s="44"/>
      <c r="Q901" s="44"/>
      <c r="R901" s="44"/>
      <c r="S901" s="44"/>
      <c r="T901" s="44"/>
      <c r="U901" s="44"/>
      <c r="V901" s="44"/>
      <c r="W901" s="44"/>
      <c r="X901" s="44"/>
      <c r="Y901" s="44"/>
      <c r="Z901" s="44"/>
    </row>
    <row r="902">
      <c r="A902" s="63"/>
      <c r="B902" s="44"/>
      <c r="C902" s="44"/>
      <c r="D902" s="44"/>
      <c r="E902" s="44"/>
      <c r="F902" s="44"/>
      <c r="G902" s="44"/>
      <c r="H902" s="44"/>
      <c r="I902" s="44"/>
      <c r="J902" s="44"/>
      <c r="K902" s="44"/>
      <c r="L902" s="44"/>
      <c r="M902" s="44"/>
      <c r="N902" s="44"/>
      <c r="O902" s="44"/>
      <c r="P902" s="44"/>
      <c r="Q902" s="44"/>
      <c r="R902" s="44"/>
      <c r="S902" s="44"/>
      <c r="T902" s="44"/>
      <c r="U902" s="44"/>
      <c r="V902" s="44"/>
      <c r="W902" s="44"/>
      <c r="X902" s="44"/>
      <c r="Y902" s="44"/>
      <c r="Z902" s="44"/>
    </row>
    <row r="903">
      <c r="A903" s="63"/>
      <c r="B903" s="44"/>
      <c r="C903" s="44"/>
      <c r="D903" s="44"/>
      <c r="E903" s="44"/>
      <c r="F903" s="44"/>
      <c r="G903" s="44"/>
      <c r="H903" s="44"/>
      <c r="I903" s="44"/>
      <c r="J903" s="44"/>
      <c r="K903" s="44"/>
      <c r="L903" s="44"/>
      <c r="M903" s="44"/>
      <c r="N903" s="44"/>
      <c r="O903" s="44"/>
      <c r="P903" s="44"/>
      <c r="Q903" s="44"/>
      <c r="R903" s="44"/>
      <c r="S903" s="44"/>
      <c r="T903" s="44"/>
      <c r="U903" s="44"/>
      <c r="V903" s="44"/>
      <c r="W903" s="44"/>
      <c r="X903" s="44"/>
      <c r="Y903" s="44"/>
      <c r="Z903" s="44"/>
    </row>
    <row r="904">
      <c r="A904" s="63"/>
      <c r="B904" s="44"/>
      <c r="C904" s="44"/>
      <c r="D904" s="44"/>
      <c r="E904" s="44"/>
      <c r="F904" s="44"/>
      <c r="G904" s="44"/>
      <c r="H904" s="44"/>
      <c r="I904" s="44"/>
      <c r="J904" s="44"/>
      <c r="K904" s="44"/>
      <c r="L904" s="44"/>
      <c r="M904" s="44"/>
      <c r="N904" s="44"/>
      <c r="O904" s="44"/>
      <c r="P904" s="44"/>
      <c r="Q904" s="44"/>
      <c r="R904" s="44"/>
      <c r="S904" s="44"/>
      <c r="T904" s="44"/>
      <c r="U904" s="44"/>
      <c r="V904" s="44"/>
      <c r="W904" s="44"/>
      <c r="X904" s="44"/>
      <c r="Y904" s="44"/>
      <c r="Z904" s="44"/>
    </row>
    <row r="905">
      <c r="A905" s="63"/>
      <c r="B905" s="44"/>
      <c r="C905" s="44"/>
      <c r="D905" s="44"/>
      <c r="E905" s="44"/>
      <c r="F905" s="44"/>
      <c r="G905" s="44"/>
      <c r="H905" s="44"/>
      <c r="I905" s="44"/>
      <c r="J905" s="44"/>
      <c r="K905" s="44"/>
      <c r="L905" s="44"/>
      <c r="M905" s="44"/>
      <c r="N905" s="44"/>
      <c r="O905" s="44"/>
      <c r="P905" s="44"/>
      <c r="Q905" s="44"/>
      <c r="R905" s="44"/>
      <c r="S905" s="44"/>
      <c r="T905" s="44"/>
      <c r="U905" s="44"/>
      <c r="V905" s="44"/>
      <c r="W905" s="44"/>
      <c r="X905" s="44"/>
      <c r="Y905" s="44"/>
      <c r="Z905" s="44"/>
    </row>
    <row r="906">
      <c r="A906" s="63"/>
      <c r="B906" s="44"/>
      <c r="C906" s="44"/>
      <c r="D906" s="44"/>
      <c r="E906" s="44"/>
      <c r="F906" s="44"/>
      <c r="G906" s="44"/>
      <c r="H906" s="44"/>
      <c r="I906" s="44"/>
      <c r="J906" s="44"/>
      <c r="K906" s="44"/>
      <c r="L906" s="44"/>
      <c r="M906" s="44"/>
      <c r="N906" s="44"/>
      <c r="O906" s="44"/>
      <c r="P906" s="44"/>
      <c r="Q906" s="44"/>
      <c r="R906" s="44"/>
      <c r="S906" s="44"/>
      <c r="T906" s="44"/>
      <c r="U906" s="44"/>
      <c r="V906" s="44"/>
      <c r="W906" s="44"/>
      <c r="X906" s="44"/>
      <c r="Y906" s="44"/>
      <c r="Z906" s="44"/>
    </row>
    <row r="907">
      <c r="A907" s="63"/>
      <c r="B907" s="44"/>
      <c r="C907" s="44"/>
      <c r="D907" s="44"/>
      <c r="E907" s="44"/>
      <c r="F907" s="44"/>
      <c r="G907" s="44"/>
      <c r="H907" s="44"/>
      <c r="I907" s="44"/>
      <c r="J907" s="44"/>
      <c r="K907" s="44"/>
      <c r="L907" s="44"/>
      <c r="M907" s="44"/>
      <c r="N907" s="44"/>
      <c r="O907" s="44"/>
      <c r="P907" s="44"/>
      <c r="Q907" s="44"/>
      <c r="R907" s="44"/>
      <c r="S907" s="44"/>
      <c r="T907" s="44"/>
      <c r="U907" s="44"/>
      <c r="V907" s="44"/>
      <c r="W907" s="44"/>
      <c r="X907" s="44"/>
      <c r="Y907" s="44"/>
      <c r="Z907" s="44"/>
    </row>
    <row r="908">
      <c r="A908" s="63"/>
      <c r="B908" s="44"/>
      <c r="C908" s="44"/>
      <c r="D908" s="44"/>
      <c r="E908" s="44"/>
      <c r="F908" s="44"/>
      <c r="G908" s="44"/>
      <c r="H908" s="44"/>
      <c r="I908" s="44"/>
      <c r="J908" s="44"/>
      <c r="K908" s="44"/>
      <c r="L908" s="44"/>
      <c r="M908" s="44"/>
      <c r="N908" s="44"/>
      <c r="O908" s="44"/>
      <c r="P908" s="44"/>
      <c r="Q908" s="44"/>
      <c r="R908" s="44"/>
      <c r="S908" s="44"/>
      <c r="T908" s="44"/>
      <c r="U908" s="44"/>
      <c r="V908" s="44"/>
      <c r="W908" s="44"/>
      <c r="X908" s="44"/>
      <c r="Y908" s="44"/>
      <c r="Z908" s="44"/>
    </row>
    <row r="909">
      <c r="A909" s="63"/>
      <c r="B909" s="44"/>
      <c r="C909" s="44"/>
      <c r="D909" s="44"/>
      <c r="E909" s="44"/>
      <c r="F909" s="44"/>
      <c r="G909" s="44"/>
      <c r="H909" s="44"/>
      <c r="I909" s="44"/>
      <c r="J909" s="44"/>
      <c r="K909" s="44"/>
      <c r="L909" s="44"/>
      <c r="M909" s="44"/>
      <c r="N909" s="44"/>
      <c r="O909" s="44"/>
      <c r="P909" s="44"/>
      <c r="Q909" s="44"/>
      <c r="R909" s="44"/>
      <c r="S909" s="44"/>
      <c r="T909" s="44"/>
      <c r="U909" s="44"/>
      <c r="V909" s="44"/>
      <c r="W909" s="44"/>
      <c r="X909" s="44"/>
      <c r="Y909" s="44"/>
      <c r="Z909" s="44"/>
    </row>
    <row r="910">
      <c r="A910" s="63"/>
      <c r="B910" s="44"/>
      <c r="C910" s="44"/>
      <c r="D910" s="44"/>
      <c r="E910" s="44"/>
      <c r="F910" s="44"/>
      <c r="G910" s="44"/>
      <c r="H910" s="44"/>
      <c r="I910" s="44"/>
      <c r="J910" s="44"/>
      <c r="K910" s="44"/>
      <c r="L910" s="44"/>
      <c r="M910" s="44"/>
      <c r="N910" s="44"/>
      <c r="O910" s="44"/>
      <c r="P910" s="44"/>
      <c r="Q910" s="44"/>
      <c r="R910" s="44"/>
      <c r="S910" s="44"/>
      <c r="T910" s="44"/>
      <c r="U910" s="44"/>
      <c r="V910" s="44"/>
      <c r="W910" s="44"/>
      <c r="X910" s="44"/>
      <c r="Y910" s="44"/>
      <c r="Z910" s="44"/>
    </row>
    <row r="911">
      <c r="A911" s="63"/>
      <c r="B911" s="44"/>
      <c r="C911" s="44"/>
      <c r="D911" s="44"/>
      <c r="E911" s="44"/>
      <c r="F911" s="44"/>
      <c r="G911" s="44"/>
      <c r="H911" s="44"/>
      <c r="I911" s="44"/>
      <c r="J911" s="44"/>
      <c r="K911" s="44"/>
      <c r="L911" s="44"/>
      <c r="M911" s="44"/>
      <c r="N911" s="44"/>
      <c r="O911" s="44"/>
      <c r="P911" s="44"/>
      <c r="Q911" s="44"/>
      <c r="R911" s="44"/>
      <c r="S911" s="44"/>
      <c r="T911" s="44"/>
      <c r="U911" s="44"/>
      <c r="V911" s="44"/>
      <c r="W911" s="44"/>
      <c r="X911" s="44"/>
      <c r="Y911" s="44"/>
      <c r="Z911" s="44"/>
    </row>
    <row r="912">
      <c r="A912" s="63"/>
      <c r="B912" s="44"/>
      <c r="C912" s="44"/>
      <c r="D912" s="44"/>
      <c r="E912" s="44"/>
      <c r="F912" s="44"/>
      <c r="G912" s="44"/>
      <c r="H912" s="44"/>
      <c r="I912" s="44"/>
      <c r="J912" s="44"/>
      <c r="K912" s="44"/>
      <c r="L912" s="44"/>
      <c r="M912" s="44"/>
      <c r="N912" s="44"/>
      <c r="O912" s="44"/>
      <c r="P912" s="44"/>
      <c r="Q912" s="44"/>
      <c r="R912" s="44"/>
      <c r="S912" s="44"/>
      <c r="T912" s="44"/>
      <c r="U912" s="44"/>
      <c r="V912" s="44"/>
      <c r="W912" s="44"/>
      <c r="X912" s="44"/>
      <c r="Y912" s="44"/>
      <c r="Z912" s="44"/>
    </row>
    <row r="913">
      <c r="A913" s="63"/>
      <c r="B913" s="44"/>
      <c r="C913" s="44"/>
      <c r="D913" s="44"/>
      <c r="E913" s="44"/>
      <c r="F913" s="44"/>
      <c r="G913" s="44"/>
      <c r="H913" s="44"/>
      <c r="I913" s="44"/>
      <c r="J913" s="44"/>
      <c r="K913" s="44"/>
      <c r="L913" s="44"/>
      <c r="M913" s="44"/>
      <c r="N913" s="44"/>
      <c r="O913" s="44"/>
      <c r="P913" s="44"/>
      <c r="Q913" s="44"/>
      <c r="R913" s="44"/>
      <c r="S913" s="44"/>
      <c r="T913" s="44"/>
      <c r="U913" s="44"/>
      <c r="V913" s="44"/>
      <c r="W913" s="44"/>
      <c r="X913" s="44"/>
      <c r="Y913" s="44"/>
      <c r="Z913" s="44"/>
    </row>
    <row r="914">
      <c r="A914" s="63"/>
      <c r="B914" s="44"/>
      <c r="C914" s="44"/>
      <c r="D914" s="44"/>
      <c r="E914" s="44"/>
      <c r="F914" s="44"/>
      <c r="G914" s="44"/>
      <c r="H914" s="44"/>
      <c r="I914" s="44"/>
      <c r="J914" s="44"/>
      <c r="K914" s="44"/>
      <c r="L914" s="44"/>
      <c r="M914" s="44"/>
      <c r="N914" s="44"/>
      <c r="O914" s="44"/>
      <c r="P914" s="44"/>
      <c r="Q914" s="44"/>
      <c r="R914" s="44"/>
      <c r="S914" s="44"/>
      <c r="T914" s="44"/>
      <c r="U914" s="44"/>
      <c r="V914" s="44"/>
      <c r="W914" s="44"/>
      <c r="X914" s="44"/>
      <c r="Y914" s="44"/>
      <c r="Z914" s="44"/>
    </row>
    <row r="915">
      <c r="A915" s="63"/>
      <c r="B915" s="44"/>
      <c r="C915" s="44"/>
      <c r="D915" s="44"/>
      <c r="E915" s="44"/>
      <c r="F915" s="44"/>
      <c r="G915" s="44"/>
      <c r="H915" s="44"/>
      <c r="I915" s="44"/>
      <c r="J915" s="44"/>
      <c r="K915" s="44"/>
      <c r="L915" s="44"/>
      <c r="M915" s="44"/>
      <c r="N915" s="44"/>
      <c r="O915" s="44"/>
      <c r="P915" s="44"/>
      <c r="Q915" s="44"/>
      <c r="R915" s="44"/>
      <c r="S915" s="44"/>
      <c r="T915" s="44"/>
      <c r="U915" s="44"/>
      <c r="V915" s="44"/>
      <c r="W915" s="44"/>
      <c r="X915" s="44"/>
      <c r="Y915" s="44"/>
      <c r="Z915" s="44"/>
    </row>
    <row r="916">
      <c r="A916" s="63"/>
      <c r="B916" s="44"/>
      <c r="C916" s="44"/>
      <c r="D916" s="44"/>
      <c r="E916" s="44"/>
      <c r="F916" s="44"/>
      <c r="G916" s="44"/>
      <c r="H916" s="44"/>
      <c r="I916" s="44"/>
      <c r="J916" s="44"/>
      <c r="K916" s="44"/>
      <c r="L916" s="44"/>
      <c r="M916" s="44"/>
      <c r="N916" s="44"/>
      <c r="O916" s="44"/>
      <c r="P916" s="44"/>
      <c r="Q916" s="44"/>
      <c r="R916" s="44"/>
      <c r="S916" s="44"/>
      <c r="T916" s="44"/>
      <c r="U916" s="44"/>
      <c r="V916" s="44"/>
      <c r="W916" s="44"/>
      <c r="X916" s="44"/>
      <c r="Y916" s="44"/>
      <c r="Z916" s="44"/>
    </row>
    <row r="917">
      <c r="A917" s="63"/>
      <c r="B917" s="44"/>
      <c r="C917" s="44"/>
      <c r="D917" s="44"/>
      <c r="E917" s="44"/>
      <c r="F917" s="44"/>
      <c r="G917" s="44"/>
      <c r="H917" s="44"/>
      <c r="I917" s="44"/>
      <c r="J917" s="44"/>
      <c r="K917" s="44"/>
      <c r="L917" s="44"/>
      <c r="M917" s="44"/>
      <c r="N917" s="44"/>
      <c r="O917" s="44"/>
      <c r="P917" s="44"/>
      <c r="Q917" s="44"/>
      <c r="R917" s="44"/>
      <c r="S917" s="44"/>
      <c r="T917" s="44"/>
      <c r="U917" s="44"/>
      <c r="V917" s="44"/>
      <c r="W917" s="44"/>
      <c r="X917" s="44"/>
      <c r="Y917" s="44"/>
      <c r="Z917" s="44"/>
    </row>
    <row r="918">
      <c r="A918" s="63"/>
      <c r="B918" s="44"/>
      <c r="C918" s="44"/>
      <c r="D918" s="44"/>
      <c r="E918" s="44"/>
      <c r="F918" s="44"/>
      <c r="G918" s="44"/>
      <c r="H918" s="44"/>
      <c r="I918" s="44"/>
      <c r="J918" s="44"/>
      <c r="K918" s="44"/>
      <c r="L918" s="44"/>
      <c r="M918" s="44"/>
      <c r="N918" s="44"/>
      <c r="O918" s="44"/>
      <c r="P918" s="44"/>
      <c r="Q918" s="44"/>
      <c r="R918" s="44"/>
      <c r="S918" s="44"/>
      <c r="T918" s="44"/>
      <c r="U918" s="44"/>
      <c r="V918" s="44"/>
      <c r="W918" s="44"/>
      <c r="X918" s="44"/>
      <c r="Y918" s="44"/>
      <c r="Z918" s="44"/>
    </row>
    <row r="919">
      <c r="A919" s="63"/>
      <c r="B919" s="44"/>
      <c r="C919" s="44"/>
      <c r="D919" s="44"/>
      <c r="E919" s="44"/>
      <c r="F919" s="44"/>
      <c r="G919" s="44"/>
      <c r="H919" s="44"/>
      <c r="I919" s="44"/>
      <c r="J919" s="44"/>
      <c r="K919" s="44"/>
      <c r="L919" s="44"/>
      <c r="M919" s="44"/>
      <c r="N919" s="44"/>
      <c r="O919" s="44"/>
      <c r="P919" s="44"/>
      <c r="Q919" s="44"/>
      <c r="R919" s="44"/>
      <c r="S919" s="44"/>
      <c r="T919" s="44"/>
      <c r="U919" s="44"/>
      <c r="V919" s="44"/>
      <c r="W919" s="44"/>
      <c r="X919" s="44"/>
      <c r="Y919" s="44"/>
      <c r="Z919" s="44"/>
    </row>
    <row r="920">
      <c r="A920" s="63"/>
      <c r="B920" s="44"/>
      <c r="C920" s="44"/>
      <c r="D920" s="44"/>
      <c r="E920" s="44"/>
      <c r="F920" s="44"/>
      <c r="G920" s="44"/>
      <c r="H920" s="44"/>
      <c r="I920" s="44"/>
      <c r="J920" s="44"/>
      <c r="K920" s="44"/>
      <c r="L920" s="44"/>
      <c r="M920" s="44"/>
      <c r="N920" s="44"/>
      <c r="O920" s="44"/>
      <c r="P920" s="44"/>
      <c r="Q920" s="44"/>
      <c r="R920" s="44"/>
      <c r="S920" s="44"/>
      <c r="T920" s="44"/>
      <c r="U920" s="44"/>
      <c r="V920" s="44"/>
      <c r="W920" s="44"/>
      <c r="X920" s="44"/>
      <c r="Y920" s="44"/>
      <c r="Z920" s="44"/>
    </row>
    <row r="921">
      <c r="A921" s="63"/>
      <c r="B921" s="44"/>
      <c r="C921" s="44"/>
      <c r="D921" s="44"/>
      <c r="E921" s="44"/>
      <c r="F921" s="44"/>
      <c r="G921" s="44"/>
      <c r="H921" s="44"/>
      <c r="I921" s="44"/>
      <c r="J921" s="44"/>
      <c r="K921" s="44"/>
      <c r="L921" s="44"/>
      <c r="M921" s="44"/>
      <c r="N921" s="44"/>
      <c r="O921" s="44"/>
      <c r="P921" s="44"/>
      <c r="Q921" s="44"/>
      <c r="R921" s="44"/>
      <c r="S921" s="44"/>
      <c r="T921" s="44"/>
      <c r="U921" s="44"/>
      <c r="V921" s="44"/>
      <c r="W921" s="44"/>
      <c r="X921" s="44"/>
      <c r="Y921" s="44"/>
      <c r="Z921" s="44"/>
    </row>
    <row r="922">
      <c r="A922" s="63"/>
      <c r="B922" s="44"/>
      <c r="C922" s="44"/>
      <c r="D922" s="44"/>
      <c r="E922" s="44"/>
      <c r="F922" s="44"/>
      <c r="G922" s="44"/>
      <c r="H922" s="44"/>
      <c r="I922" s="44"/>
      <c r="J922" s="44"/>
      <c r="K922" s="44"/>
      <c r="L922" s="44"/>
      <c r="M922" s="44"/>
      <c r="N922" s="44"/>
      <c r="O922" s="44"/>
      <c r="P922" s="44"/>
      <c r="Q922" s="44"/>
      <c r="R922" s="44"/>
      <c r="S922" s="44"/>
      <c r="T922" s="44"/>
      <c r="U922" s="44"/>
      <c r="V922" s="44"/>
      <c r="W922" s="44"/>
      <c r="X922" s="44"/>
      <c r="Y922" s="44"/>
      <c r="Z922" s="44"/>
    </row>
    <row r="923">
      <c r="A923" s="63"/>
      <c r="B923" s="44"/>
      <c r="C923" s="44"/>
      <c r="D923" s="44"/>
      <c r="E923" s="44"/>
      <c r="F923" s="44"/>
      <c r="G923" s="44"/>
      <c r="H923" s="44"/>
      <c r="I923" s="44"/>
      <c r="J923" s="44"/>
      <c r="K923" s="44"/>
      <c r="L923" s="44"/>
      <c r="M923" s="44"/>
      <c r="N923" s="44"/>
      <c r="O923" s="44"/>
      <c r="P923" s="44"/>
      <c r="Q923" s="44"/>
      <c r="R923" s="44"/>
      <c r="S923" s="44"/>
      <c r="T923" s="44"/>
      <c r="U923" s="44"/>
      <c r="V923" s="44"/>
      <c r="W923" s="44"/>
      <c r="X923" s="44"/>
      <c r="Y923" s="44"/>
      <c r="Z923" s="44"/>
    </row>
    <row r="924">
      <c r="A924" s="63"/>
      <c r="B924" s="44"/>
      <c r="C924" s="44"/>
      <c r="D924" s="44"/>
      <c r="E924" s="44"/>
      <c r="F924" s="44"/>
      <c r="G924" s="44"/>
      <c r="H924" s="44"/>
      <c r="I924" s="44"/>
      <c r="J924" s="44"/>
      <c r="K924" s="44"/>
      <c r="L924" s="44"/>
      <c r="M924" s="44"/>
      <c r="N924" s="44"/>
      <c r="O924" s="44"/>
      <c r="P924" s="44"/>
      <c r="Q924" s="44"/>
      <c r="R924" s="44"/>
      <c r="S924" s="44"/>
      <c r="T924" s="44"/>
      <c r="U924" s="44"/>
      <c r="V924" s="44"/>
      <c r="W924" s="44"/>
      <c r="X924" s="44"/>
      <c r="Y924" s="44"/>
      <c r="Z924" s="44"/>
    </row>
    <row r="925">
      <c r="A925" s="63"/>
      <c r="B925" s="44"/>
      <c r="C925" s="44"/>
      <c r="D925" s="44"/>
      <c r="E925" s="44"/>
      <c r="F925" s="44"/>
      <c r="G925" s="44"/>
      <c r="H925" s="44"/>
      <c r="I925" s="44"/>
      <c r="J925" s="44"/>
      <c r="K925" s="44"/>
      <c r="L925" s="44"/>
      <c r="M925" s="44"/>
      <c r="N925" s="44"/>
      <c r="O925" s="44"/>
      <c r="P925" s="44"/>
      <c r="Q925" s="44"/>
      <c r="R925" s="44"/>
      <c r="S925" s="44"/>
      <c r="T925" s="44"/>
      <c r="U925" s="44"/>
      <c r="V925" s="44"/>
      <c r="W925" s="44"/>
      <c r="X925" s="44"/>
      <c r="Y925" s="44"/>
      <c r="Z925" s="44"/>
    </row>
    <row r="926">
      <c r="A926" s="63"/>
      <c r="B926" s="44"/>
      <c r="C926" s="44"/>
      <c r="D926" s="44"/>
      <c r="E926" s="44"/>
      <c r="F926" s="44"/>
      <c r="G926" s="44"/>
      <c r="H926" s="44"/>
      <c r="I926" s="44"/>
      <c r="J926" s="44"/>
      <c r="K926" s="44"/>
      <c r="L926" s="44"/>
      <c r="M926" s="44"/>
      <c r="N926" s="44"/>
      <c r="O926" s="44"/>
      <c r="P926" s="44"/>
      <c r="Q926" s="44"/>
      <c r="R926" s="44"/>
      <c r="S926" s="44"/>
      <c r="T926" s="44"/>
      <c r="U926" s="44"/>
      <c r="V926" s="44"/>
      <c r="W926" s="44"/>
      <c r="X926" s="44"/>
      <c r="Y926" s="44"/>
      <c r="Z926" s="44"/>
    </row>
    <row r="927">
      <c r="A927" s="63"/>
      <c r="B927" s="44"/>
      <c r="C927" s="44"/>
      <c r="D927" s="44"/>
      <c r="E927" s="44"/>
      <c r="F927" s="44"/>
      <c r="G927" s="44"/>
      <c r="H927" s="44"/>
      <c r="I927" s="44"/>
      <c r="J927" s="44"/>
      <c r="K927" s="44"/>
      <c r="L927" s="44"/>
      <c r="M927" s="44"/>
      <c r="N927" s="44"/>
      <c r="O927" s="44"/>
      <c r="P927" s="44"/>
      <c r="Q927" s="44"/>
      <c r="R927" s="44"/>
      <c r="S927" s="44"/>
      <c r="T927" s="44"/>
      <c r="U927" s="44"/>
      <c r="V927" s="44"/>
      <c r="W927" s="44"/>
      <c r="X927" s="44"/>
      <c r="Y927" s="44"/>
      <c r="Z927" s="44"/>
    </row>
    <row r="928">
      <c r="A928" s="63"/>
      <c r="B928" s="44"/>
      <c r="C928" s="44"/>
      <c r="D928" s="44"/>
      <c r="E928" s="44"/>
      <c r="F928" s="44"/>
      <c r="G928" s="44"/>
      <c r="H928" s="44"/>
      <c r="I928" s="44"/>
      <c r="J928" s="44"/>
      <c r="K928" s="44"/>
      <c r="L928" s="44"/>
      <c r="M928" s="44"/>
      <c r="N928" s="44"/>
      <c r="O928" s="44"/>
      <c r="P928" s="44"/>
      <c r="Q928" s="44"/>
      <c r="R928" s="44"/>
      <c r="S928" s="44"/>
      <c r="T928" s="44"/>
      <c r="U928" s="44"/>
      <c r="V928" s="44"/>
      <c r="W928" s="44"/>
      <c r="X928" s="44"/>
      <c r="Y928" s="44"/>
      <c r="Z928" s="44"/>
    </row>
    <row r="929">
      <c r="A929" s="63"/>
      <c r="B929" s="44"/>
      <c r="C929" s="44"/>
      <c r="D929" s="44"/>
      <c r="E929" s="44"/>
      <c r="F929" s="44"/>
      <c r="G929" s="44"/>
      <c r="H929" s="44"/>
      <c r="I929" s="44"/>
      <c r="J929" s="44"/>
      <c r="K929" s="44"/>
      <c r="L929" s="44"/>
      <c r="M929" s="44"/>
      <c r="N929" s="44"/>
      <c r="O929" s="44"/>
      <c r="P929" s="44"/>
      <c r="Q929" s="44"/>
      <c r="R929" s="44"/>
      <c r="S929" s="44"/>
      <c r="T929" s="44"/>
      <c r="U929" s="44"/>
      <c r="V929" s="44"/>
      <c r="W929" s="44"/>
      <c r="X929" s="44"/>
      <c r="Y929" s="44"/>
      <c r="Z929" s="44"/>
    </row>
    <row r="930">
      <c r="A930" s="63"/>
      <c r="B930" s="44"/>
      <c r="C930" s="44"/>
      <c r="D930" s="44"/>
      <c r="E930" s="44"/>
      <c r="F930" s="44"/>
      <c r="G930" s="44"/>
      <c r="H930" s="44"/>
      <c r="I930" s="44"/>
      <c r="J930" s="44"/>
      <c r="K930" s="44"/>
      <c r="L930" s="44"/>
      <c r="M930" s="44"/>
      <c r="N930" s="44"/>
      <c r="O930" s="44"/>
      <c r="P930" s="44"/>
      <c r="Q930" s="44"/>
      <c r="R930" s="44"/>
      <c r="S930" s="44"/>
      <c r="T930" s="44"/>
      <c r="U930" s="44"/>
      <c r="V930" s="44"/>
      <c r="W930" s="44"/>
      <c r="X930" s="44"/>
      <c r="Y930" s="44"/>
      <c r="Z930" s="44"/>
    </row>
    <row r="931">
      <c r="A931" s="63"/>
      <c r="B931" s="44"/>
      <c r="C931" s="44"/>
      <c r="D931" s="44"/>
      <c r="E931" s="44"/>
      <c r="F931" s="44"/>
      <c r="G931" s="44"/>
      <c r="H931" s="44"/>
      <c r="I931" s="44"/>
      <c r="J931" s="44"/>
      <c r="K931" s="44"/>
      <c r="L931" s="44"/>
      <c r="M931" s="44"/>
      <c r="N931" s="44"/>
      <c r="O931" s="44"/>
      <c r="P931" s="44"/>
      <c r="Q931" s="44"/>
      <c r="R931" s="44"/>
      <c r="S931" s="44"/>
      <c r="T931" s="44"/>
      <c r="U931" s="44"/>
      <c r="V931" s="44"/>
      <c r="W931" s="44"/>
      <c r="X931" s="44"/>
      <c r="Y931" s="44"/>
      <c r="Z931" s="44"/>
    </row>
    <row r="932">
      <c r="A932" s="63"/>
      <c r="B932" s="44"/>
      <c r="C932" s="44"/>
      <c r="D932" s="44"/>
      <c r="E932" s="44"/>
      <c r="F932" s="44"/>
      <c r="G932" s="44"/>
      <c r="H932" s="44"/>
      <c r="I932" s="44"/>
      <c r="J932" s="44"/>
      <c r="K932" s="44"/>
      <c r="L932" s="44"/>
      <c r="M932" s="44"/>
      <c r="N932" s="44"/>
      <c r="O932" s="44"/>
      <c r="P932" s="44"/>
      <c r="Q932" s="44"/>
      <c r="R932" s="44"/>
      <c r="S932" s="44"/>
      <c r="T932" s="44"/>
      <c r="U932" s="44"/>
      <c r="V932" s="44"/>
      <c r="W932" s="44"/>
      <c r="X932" s="44"/>
      <c r="Y932" s="44"/>
      <c r="Z932" s="44"/>
    </row>
    <row r="933">
      <c r="A933" s="63"/>
      <c r="B933" s="44"/>
      <c r="C933" s="44"/>
      <c r="D933" s="44"/>
      <c r="E933" s="44"/>
      <c r="F933" s="44"/>
      <c r="G933" s="44"/>
      <c r="H933" s="44"/>
      <c r="I933" s="44"/>
      <c r="J933" s="44"/>
      <c r="K933" s="44"/>
      <c r="L933" s="44"/>
      <c r="M933" s="44"/>
      <c r="N933" s="44"/>
      <c r="O933" s="44"/>
      <c r="P933" s="44"/>
      <c r="Q933" s="44"/>
      <c r="R933" s="44"/>
      <c r="S933" s="44"/>
      <c r="T933" s="44"/>
      <c r="U933" s="44"/>
      <c r="V933" s="44"/>
      <c r="W933" s="44"/>
      <c r="X933" s="44"/>
      <c r="Y933" s="44"/>
      <c r="Z933" s="44"/>
    </row>
    <row r="934">
      <c r="A934" s="63"/>
      <c r="B934" s="44"/>
      <c r="C934" s="44"/>
      <c r="D934" s="44"/>
      <c r="E934" s="44"/>
      <c r="F934" s="44"/>
      <c r="G934" s="44"/>
      <c r="H934" s="44"/>
      <c r="I934" s="44"/>
      <c r="J934" s="44"/>
      <c r="K934" s="44"/>
      <c r="L934" s="44"/>
      <c r="M934" s="44"/>
      <c r="N934" s="44"/>
      <c r="O934" s="44"/>
      <c r="P934" s="44"/>
      <c r="Q934" s="44"/>
      <c r="R934" s="44"/>
      <c r="S934" s="44"/>
      <c r="T934" s="44"/>
      <c r="U934" s="44"/>
      <c r="V934" s="44"/>
      <c r="W934" s="44"/>
      <c r="X934" s="44"/>
      <c r="Y934" s="44"/>
      <c r="Z934" s="44"/>
    </row>
    <row r="935">
      <c r="A935" s="63"/>
      <c r="B935" s="44"/>
      <c r="C935" s="44"/>
      <c r="D935" s="44"/>
      <c r="E935" s="44"/>
      <c r="F935" s="44"/>
      <c r="G935" s="44"/>
      <c r="H935" s="44"/>
      <c r="I935" s="44"/>
      <c r="J935" s="44"/>
      <c r="K935" s="44"/>
      <c r="L935" s="44"/>
      <c r="M935" s="44"/>
      <c r="N935" s="44"/>
      <c r="O935" s="44"/>
      <c r="P935" s="44"/>
      <c r="Q935" s="44"/>
      <c r="R935" s="44"/>
      <c r="S935" s="44"/>
      <c r="T935" s="44"/>
      <c r="U935" s="44"/>
      <c r="V935" s="44"/>
      <c r="W935" s="44"/>
      <c r="X935" s="44"/>
      <c r="Y935" s="44"/>
      <c r="Z935" s="44"/>
    </row>
    <row r="936">
      <c r="A936" s="63"/>
      <c r="B936" s="44"/>
      <c r="C936" s="44"/>
      <c r="D936" s="44"/>
      <c r="E936" s="44"/>
      <c r="F936" s="44"/>
      <c r="G936" s="44"/>
      <c r="H936" s="44"/>
      <c r="I936" s="44"/>
      <c r="J936" s="44"/>
      <c r="K936" s="44"/>
      <c r="L936" s="44"/>
      <c r="M936" s="44"/>
      <c r="N936" s="44"/>
      <c r="O936" s="44"/>
      <c r="P936" s="44"/>
      <c r="Q936" s="44"/>
      <c r="R936" s="44"/>
      <c r="S936" s="44"/>
      <c r="T936" s="44"/>
      <c r="U936" s="44"/>
      <c r="V936" s="44"/>
      <c r="W936" s="44"/>
      <c r="X936" s="44"/>
      <c r="Y936" s="44"/>
      <c r="Z936" s="44"/>
    </row>
    <row r="937">
      <c r="A937" s="63"/>
      <c r="B937" s="44"/>
      <c r="C937" s="44"/>
      <c r="D937" s="44"/>
      <c r="E937" s="44"/>
      <c r="F937" s="44"/>
      <c r="G937" s="44"/>
      <c r="H937" s="44"/>
      <c r="I937" s="44"/>
      <c r="J937" s="44"/>
      <c r="K937" s="44"/>
      <c r="L937" s="44"/>
      <c r="M937" s="44"/>
      <c r="N937" s="44"/>
      <c r="O937" s="44"/>
      <c r="P937" s="44"/>
      <c r="Q937" s="44"/>
      <c r="R937" s="44"/>
      <c r="S937" s="44"/>
      <c r="T937" s="44"/>
      <c r="U937" s="44"/>
      <c r="V937" s="44"/>
      <c r="W937" s="44"/>
      <c r="X937" s="44"/>
      <c r="Y937" s="44"/>
      <c r="Z937" s="44"/>
    </row>
    <row r="938">
      <c r="A938" s="63"/>
      <c r="B938" s="44"/>
      <c r="C938" s="44"/>
      <c r="D938" s="44"/>
      <c r="E938" s="44"/>
      <c r="F938" s="44"/>
      <c r="G938" s="44"/>
      <c r="H938" s="44"/>
      <c r="I938" s="44"/>
      <c r="J938" s="44"/>
      <c r="K938" s="44"/>
      <c r="L938" s="44"/>
      <c r="M938" s="44"/>
      <c r="N938" s="44"/>
      <c r="O938" s="44"/>
      <c r="P938" s="44"/>
      <c r="Q938" s="44"/>
      <c r="R938" s="44"/>
      <c r="S938" s="44"/>
      <c r="T938" s="44"/>
      <c r="U938" s="44"/>
      <c r="V938" s="44"/>
      <c r="W938" s="44"/>
      <c r="X938" s="44"/>
      <c r="Y938" s="44"/>
      <c r="Z938" s="44"/>
    </row>
    <row r="939">
      <c r="A939" s="63"/>
      <c r="B939" s="44"/>
      <c r="C939" s="44"/>
      <c r="D939" s="44"/>
      <c r="E939" s="44"/>
      <c r="F939" s="44"/>
      <c r="G939" s="44"/>
      <c r="H939" s="44"/>
      <c r="I939" s="44"/>
      <c r="J939" s="44"/>
      <c r="K939" s="44"/>
      <c r="L939" s="44"/>
      <c r="M939" s="44"/>
      <c r="N939" s="44"/>
      <c r="O939" s="44"/>
      <c r="P939" s="44"/>
      <c r="Q939" s="44"/>
      <c r="R939" s="44"/>
      <c r="S939" s="44"/>
      <c r="T939" s="44"/>
      <c r="U939" s="44"/>
      <c r="V939" s="44"/>
      <c r="W939" s="44"/>
      <c r="X939" s="44"/>
      <c r="Y939" s="44"/>
      <c r="Z939" s="44"/>
    </row>
    <row r="940">
      <c r="A940" s="63"/>
      <c r="B940" s="44"/>
      <c r="C940" s="44"/>
      <c r="D940" s="44"/>
      <c r="E940" s="44"/>
      <c r="F940" s="44"/>
      <c r="G940" s="44"/>
      <c r="H940" s="44"/>
      <c r="I940" s="44"/>
      <c r="J940" s="44"/>
      <c r="K940" s="44"/>
      <c r="L940" s="44"/>
      <c r="M940" s="44"/>
      <c r="N940" s="44"/>
      <c r="O940" s="44"/>
      <c r="P940" s="44"/>
      <c r="Q940" s="44"/>
      <c r="R940" s="44"/>
      <c r="S940" s="44"/>
      <c r="T940" s="44"/>
      <c r="U940" s="44"/>
      <c r="V940" s="44"/>
      <c r="W940" s="44"/>
      <c r="X940" s="44"/>
      <c r="Y940" s="44"/>
      <c r="Z940" s="44"/>
    </row>
    <row r="941">
      <c r="A941" s="63"/>
      <c r="B941" s="44"/>
      <c r="C941" s="44"/>
      <c r="D941" s="44"/>
      <c r="E941" s="44"/>
      <c r="F941" s="44"/>
      <c r="G941" s="44"/>
      <c r="H941" s="44"/>
      <c r="I941" s="44"/>
      <c r="J941" s="44"/>
      <c r="K941" s="44"/>
      <c r="L941" s="44"/>
      <c r="M941" s="44"/>
      <c r="N941" s="44"/>
      <c r="O941" s="44"/>
      <c r="P941" s="44"/>
      <c r="Q941" s="44"/>
      <c r="R941" s="44"/>
      <c r="S941" s="44"/>
      <c r="T941" s="44"/>
      <c r="U941" s="44"/>
      <c r="V941" s="44"/>
      <c r="W941" s="44"/>
      <c r="X941" s="44"/>
      <c r="Y941" s="44"/>
      <c r="Z941" s="44"/>
    </row>
    <row r="942">
      <c r="A942" s="63"/>
      <c r="B942" s="44"/>
      <c r="C942" s="44"/>
      <c r="D942" s="44"/>
      <c r="E942" s="44"/>
      <c r="F942" s="44"/>
      <c r="G942" s="44"/>
      <c r="H942" s="44"/>
      <c r="I942" s="44"/>
      <c r="J942" s="44"/>
      <c r="K942" s="44"/>
      <c r="L942" s="44"/>
      <c r="M942" s="44"/>
      <c r="N942" s="44"/>
      <c r="O942" s="44"/>
      <c r="P942" s="44"/>
      <c r="Q942" s="44"/>
      <c r="R942" s="44"/>
      <c r="S942" s="44"/>
      <c r="T942" s="44"/>
      <c r="U942" s="44"/>
      <c r="V942" s="44"/>
      <c r="W942" s="44"/>
      <c r="X942" s="44"/>
      <c r="Y942" s="44"/>
      <c r="Z942" s="44"/>
    </row>
    <row r="943">
      <c r="A943" s="63"/>
      <c r="B943" s="44"/>
      <c r="C943" s="44"/>
      <c r="D943" s="44"/>
      <c r="E943" s="44"/>
      <c r="F943" s="44"/>
      <c r="G943" s="44"/>
      <c r="H943" s="44"/>
      <c r="I943" s="44"/>
      <c r="J943" s="44"/>
      <c r="K943" s="44"/>
      <c r="L943" s="44"/>
      <c r="M943" s="44"/>
      <c r="N943" s="44"/>
      <c r="O943" s="44"/>
      <c r="P943" s="44"/>
      <c r="Q943" s="44"/>
      <c r="R943" s="44"/>
      <c r="S943" s="44"/>
      <c r="T943" s="44"/>
      <c r="U943" s="44"/>
      <c r="V943" s="44"/>
      <c r="W943" s="44"/>
      <c r="X943" s="44"/>
      <c r="Y943" s="44"/>
      <c r="Z943" s="44"/>
    </row>
    <row r="944">
      <c r="A944" s="63"/>
      <c r="B944" s="44"/>
      <c r="C944" s="44"/>
      <c r="D944" s="44"/>
      <c r="E944" s="44"/>
      <c r="F944" s="44"/>
      <c r="G944" s="44"/>
      <c r="H944" s="44"/>
      <c r="I944" s="44"/>
      <c r="J944" s="44"/>
      <c r="K944" s="44"/>
      <c r="L944" s="44"/>
      <c r="M944" s="44"/>
      <c r="N944" s="44"/>
      <c r="O944" s="44"/>
      <c r="P944" s="44"/>
      <c r="Q944" s="44"/>
      <c r="R944" s="44"/>
      <c r="S944" s="44"/>
      <c r="T944" s="44"/>
      <c r="U944" s="44"/>
      <c r="V944" s="44"/>
      <c r="W944" s="44"/>
      <c r="X944" s="44"/>
      <c r="Y944" s="44"/>
      <c r="Z944" s="44"/>
    </row>
    <row r="945">
      <c r="A945" s="63"/>
      <c r="B945" s="44"/>
      <c r="C945" s="44"/>
      <c r="D945" s="44"/>
      <c r="E945" s="44"/>
      <c r="F945" s="44"/>
      <c r="G945" s="44"/>
      <c r="H945" s="44"/>
      <c r="I945" s="44"/>
      <c r="J945" s="44"/>
      <c r="K945" s="44"/>
      <c r="L945" s="44"/>
      <c r="M945" s="44"/>
      <c r="N945" s="44"/>
      <c r="O945" s="44"/>
      <c r="P945" s="44"/>
      <c r="Q945" s="44"/>
      <c r="R945" s="44"/>
      <c r="S945" s="44"/>
      <c r="T945" s="44"/>
      <c r="U945" s="44"/>
      <c r="V945" s="44"/>
      <c r="W945" s="44"/>
      <c r="X945" s="44"/>
      <c r="Y945" s="44"/>
      <c r="Z945" s="44"/>
    </row>
    <row r="946">
      <c r="A946" s="63"/>
      <c r="B946" s="44"/>
      <c r="C946" s="44"/>
      <c r="D946" s="44"/>
      <c r="E946" s="44"/>
      <c r="F946" s="44"/>
      <c r="G946" s="44"/>
      <c r="H946" s="44"/>
      <c r="I946" s="44"/>
      <c r="J946" s="44"/>
      <c r="K946" s="44"/>
      <c r="L946" s="44"/>
      <c r="M946" s="44"/>
      <c r="N946" s="44"/>
      <c r="O946" s="44"/>
      <c r="P946" s="44"/>
      <c r="Q946" s="44"/>
      <c r="R946" s="44"/>
      <c r="S946" s="44"/>
      <c r="T946" s="44"/>
      <c r="U946" s="44"/>
      <c r="V946" s="44"/>
      <c r="W946" s="44"/>
      <c r="X946" s="44"/>
      <c r="Y946" s="44"/>
      <c r="Z946" s="44"/>
    </row>
    <row r="947">
      <c r="A947" s="63"/>
      <c r="B947" s="44"/>
      <c r="C947" s="44"/>
      <c r="D947" s="44"/>
      <c r="E947" s="44"/>
      <c r="F947" s="44"/>
      <c r="G947" s="44"/>
      <c r="H947" s="44"/>
      <c r="I947" s="44"/>
      <c r="J947" s="44"/>
      <c r="K947" s="44"/>
      <c r="L947" s="44"/>
      <c r="M947" s="44"/>
      <c r="N947" s="44"/>
      <c r="O947" s="44"/>
      <c r="P947" s="44"/>
      <c r="Q947" s="44"/>
      <c r="R947" s="44"/>
      <c r="S947" s="44"/>
      <c r="T947" s="44"/>
      <c r="U947" s="44"/>
      <c r="V947" s="44"/>
      <c r="W947" s="44"/>
      <c r="X947" s="44"/>
      <c r="Y947" s="44"/>
      <c r="Z947" s="44"/>
    </row>
    <row r="948">
      <c r="A948" s="63"/>
      <c r="B948" s="44"/>
      <c r="C948" s="44"/>
      <c r="D948" s="44"/>
      <c r="E948" s="44"/>
      <c r="F948" s="44"/>
      <c r="G948" s="44"/>
      <c r="H948" s="44"/>
      <c r="I948" s="44"/>
      <c r="J948" s="44"/>
      <c r="K948" s="44"/>
      <c r="L948" s="44"/>
      <c r="M948" s="44"/>
      <c r="N948" s="44"/>
      <c r="O948" s="44"/>
      <c r="P948" s="44"/>
      <c r="Q948" s="44"/>
      <c r="R948" s="44"/>
      <c r="S948" s="44"/>
      <c r="T948" s="44"/>
      <c r="U948" s="44"/>
      <c r="V948" s="44"/>
      <c r="W948" s="44"/>
      <c r="X948" s="44"/>
      <c r="Y948" s="44"/>
      <c r="Z948" s="44"/>
    </row>
    <row r="949">
      <c r="A949" s="63"/>
      <c r="B949" s="44"/>
      <c r="C949" s="44"/>
      <c r="D949" s="44"/>
      <c r="E949" s="44"/>
      <c r="F949" s="44"/>
      <c r="G949" s="44"/>
      <c r="H949" s="44"/>
      <c r="I949" s="44"/>
      <c r="J949" s="44"/>
      <c r="K949" s="44"/>
      <c r="L949" s="44"/>
      <c r="M949" s="44"/>
      <c r="N949" s="44"/>
      <c r="O949" s="44"/>
      <c r="P949" s="44"/>
      <c r="Q949" s="44"/>
      <c r="R949" s="44"/>
      <c r="S949" s="44"/>
      <c r="T949" s="44"/>
      <c r="U949" s="44"/>
      <c r="V949" s="44"/>
      <c r="W949" s="44"/>
      <c r="X949" s="44"/>
      <c r="Y949" s="44"/>
      <c r="Z949" s="44"/>
    </row>
    <row r="950">
      <c r="A950" s="63"/>
      <c r="B950" s="44"/>
      <c r="C950" s="44"/>
      <c r="D950" s="44"/>
      <c r="E950" s="44"/>
      <c r="F950" s="44"/>
      <c r="G950" s="44"/>
      <c r="H950" s="44"/>
      <c r="I950" s="44"/>
      <c r="J950" s="44"/>
      <c r="K950" s="44"/>
      <c r="L950" s="44"/>
      <c r="M950" s="44"/>
      <c r="N950" s="44"/>
      <c r="O950" s="44"/>
      <c r="P950" s="44"/>
      <c r="Q950" s="44"/>
      <c r="R950" s="44"/>
      <c r="S950" s="44"/>
      <c r="T950" s="44"/>
      <c r="U950" s="44"/>
      <c r="V950" s="44"/>
      <c r="W950" s="44"/>
      <c r="X950" s="44"/>
      <c r="Y950" s="44"/>
      <c r="Z950" s="44"/>
    </row>
    <row r="951">
      <c r="A951" s="63"/>
      <c r="B951" s="44"/>
      <c r="C951" s="44"/>
      <c r="D951" s="44"/>
      <c r="E951" s="44"/>
      <c r="F951" s="44"/>
      <c r="G951" s="44"/>
      <c r="H951" s="44"/>
      <c r="I951" s="44"/>
      <c r="J951" s="44"/>
      <c r="K951" s="44"/>
      <c r="L951" s="44"/>
      <c r="M951" s="44"/>
      <c r="N951" s="44"/>
      <c r="O951" s="44"/>
      <c r="P951" s="44"/>
      <c r="Q951" s="44"/>
      <c r="R951" s="44"/>
      <c r="S951" s="44"/>
      <c r="T951" s="44"/>
      <c r="U951" s="44"/>
      <c r="V951" s="44"/>
      <c r="W951" s="44"/>
      <c r="X951" s="44"/>
      <c r="Y951" s="44"/>
      <c r="Z951" s="44"/>
    </row>
    <row r="952">
      <c r="A952" s="63"/>
      <c r="B952" s="44"/>
      <c r="C952" s="44"/>
      <c r="D952" s="44"/>
      <c r="E952" s="44"/>
      <c r="F952" s="44"/>
      <c r="G952" s="44"/>
      <c r="H952" s="44"/>
      <c r="I952" s="44"/>
      <c r="J952" s="44"/>
      <c r="K952" s="44"/>
      <c r="L952" s="44"/>
      <c r="M952" s="44"/>
      <c r="N952" s="44"/>
      <c r="O952" s="44"/>
      <c r="P952" s="44"/>
      <c r="Q952" s="44"/>
      <c r="R952" s="44"/>
      <c r="S952" s="44"/>
      <c r="T952" s="44"/>
      <c r="U952" s="44"/>
      <c r="V952" s="44"/>
      <c r="W952" s="44"/>
      <c r="X952" s="44"/>
      <c r="Y952" s="44"/>
      <c r="Z952" s="44"/>
    </row>
    <row r="953">
      <c r="A953" s="63"/>
      <c r="B953" s="44"/>
      <c r="C953" s="44"/>
      <c r="D953" s="44"/>
      <c r="E953" s="44"/>
      <c r="F953" s="44"/>
      <c r="G953" s="44"/>
      <c r="H953" s="44"/>
      <c r="I953" s="44"/>
      <c r="J953" s="44"/>
      <c r="K953" s="44"/>
      <c r="L953" s="44"/>
      <c r="M953" s="44"/>
      <c r="N953" s="44"/>
      <c r="O953" s="44"/>
      <c r="P953" s="44"/>
      <c r="Q953" s="44"/>
      <c r="R953" s="44"/>
      <c r="S953" s="44"/>
      <c r="T953" s="44"/>
      <c r="U953" s="44"/>
      <c r="V953" s="44"/>
      <c r="W953" s="44"/>
      <c r="X953" s="44"/>
      <c r="Y953" s="44"/>
      <c r="Z953" s="44"/>
    </row>
    <row r="954">
      <c r="A954" s="63"/>
      <c r="B954" s="44"/>
      <c r="C954" s="44"/>
      <c r="D954" s="44"/>
      <c r="E954" s="44"/>
      <c r="F954" s="44"/>
      <c r="G954" s="44"/>
      <c r="H954" s="44"/>
      <c r="I954" s="44"/>
      <c r="J954" s="44"/>
      <c r="K954" s="44"/>
      <c r="L954" s="44"/>
      <c r="M954" s="44"/>
      <c r="N954" s="44"/>
      <c r="O954" s="44"/>
      <c r="P954" s="44"/>
      <c r="Q954" s="44"/>
      <c r="R954" s="44"/>
      <c r="S954" s="44"/>
      <c r="T954" s="44"/>
      <c r="U954" s="44"/>
      <c r="V954" s="44"/>
      <c r="W954" s="44"/>
      <c r="X954" s="44"/>
      <c r="Y954" s="44"/>
      <c r="Z954" s="44"/>
    </row>
    <row r="955">
      <c r="A955" s="63"/>
      <c r="B955" s="44"/>
      <c r="C955" s="44"/>
      <c r="D955" s="44"/>
      <c r="E955" s="44"/>
      <c r="F955" s="44"/>
      <c r="G955" s="44"/>
      <c r="H955" s="44"/>
      <c r="I955" s="44"/>
      <c r="J955" s="44"/>
      <c r="K955" s="44"/>
      <c r="L955" s="44"/>
      <c r="M955" s="44"/>
      <c r="N955" s="44"/>
      <c r="O955" s="44"/>
      <c r="P955" s="44"/>
      <c r="Q955" s="44"/>
      <c r="R955" s="44"/>
      <c r="S955" s="44"/>
      <c r="T955" s="44"/>
      <c r="U955" s="44"/>
      <c r="V955" s="44"/>
      <c r="W955" s="44"/>
      <c r="X955" s="44"/>
      <c r="Y955" s="44"/>
      <c r="Z955" s="44"/>
    </row>
    <row r="956">
      <c r="A956" s="63"/>
      <c r="B956" s="44"/>
      <c r="C956" s="44"/>
      <c r="D956" s="44"/>
      <c r="E956" s="44"/>
      <c r="F956" s="44"/>
      <c r="G956" s="44"/>
      <c r="H956" s="44"/>
      <c r="I956" s="44"/>
      <c r="J956" s="44"/>
      <c r="K956" s="44"/>
      <c r="L956" s="44"/>
      <c r="M956" s="44"/>
      <c r="N956" s="44"/>
      <c r="O956" s="44"/>
      <c r="P956" s="44"/>
      <c r="Q956" s="44"/>
      <c r="R956" s="44"/>
      <c r="S956" s="44"/>
      <c r="T956" s="44"/>
      <c r="U956" s="44"/>
      <c r="V956" s="44"/>
      <c r="W956" s="44"/>
      <c r="X956" s="44"/>
      <c r="Y956" s="44"/>
      <c r="Z956" s="44"/>
    </row>
    <row r="957">
      <c r="A957" s="63"/>
      <c r="B957" s="44"/>
      <c r="C957" s="44"/>
      <c r="D957" s="44"/>
      <c r="E957" s="44"/>
      <c r="F957" s="44"/>
      <c r="G957" s="44"/>
      <c r="H957" s="44"/>
      <c r="I957" s="44"/>
      <c r="J957" s="44"/>
      <c r="K957" s="44"/>
      <c r="L957" s="44"/>
      <c r="M957" s="44"/>
      <c r="N957" s="44"/>
      <c r="O957" s="44"/>
      <c r="P957" s="44"/>
      <c r="Q957" s="44"/>
      <c r="R957" s="44"/>
      <c r="S957" s="44"/>
      <c r="T957" s="44"/>
      <c r="U957" s="44"/>
      <c r="V957" s="44"/>
      <c r="W957" s="44"/>
      <c r="X957" s="44"/>
      <c r="Y957" s="44"/>
      <c r="Z957" s="44"/>
    </row>
    <row r="958">
      <c r="A958" s="63"/>
      <c r="B958" s="44"/>
      <c r="C958" s="44"/>
      <c r="D958" s="44"/>
      <c r="E958" s="44"/>
      <c r="F958" s="44"/>
      <c r="G958" s="44"/>
      <c r="H958" s="44"/>
      <c r="I958" s="44"/>
      <c r="J958" s="44"/>
      <c r="K958" s="44"/>
      <c r="L958" s="44"/>
      <c r="M958" s="44"/>
      <c r="N958" s="44"/>
      <c r="O958" s="44"/>
      <c r="P958" s="44"/>
      <c r="Q958" s="44"/>
      <c r="R958" s="44"/>
      <c r="S958" s="44"/>
      <c r="T958" s="44"/>
      <c r="U958" s="44"/>
      <c r="V958" s="44"/>
      <c r="W958" s="44"/>
      <c r="X958" s="44"/>
      <c r="Y958" s="44"/>
      <c r="Z958" s="44"/>
    </row>
    <row r="959">
      <c r="A959" s="63"/>
      <c r="B959" s="44"/>
      <c r="C959" s="44"/>
      <c r="D959" s="44"/>
      <c r="E959" s="44"/>
      <c r="F959" s="44"/>
      <c r="G959" s="44"/>
      <c r="H959" s="44"/>
      <c r="I959" s="44"/>
      <c r="J959" s="44"/>
      <c r="K959" s="44"/>
      <c r="L959" s="44"/>
      <c r="M959" s="44"/>
      <c r="N959" s="44"/>
      <c r="O959" s="44"/>
      <c r="P959" s="44"/>
      <c r="Q959" s="44"/>
      <c r="R959" s="44"/>
      <c r="S959" s="44"/>
      <c r="T959" s="44"/>
      <c r="U959" s="44"/>
      <c r="V959" s="44"/>
      <c r="W959" s="44"/>
      <c r="X959" s="44"/>
      <c r="Y959" s="44"/>
      <c r="Z959" s="44"/>
    </row>
    <row r="960">
      <c r="A960" s="63"/>
      <c r="B960" s="44"/>
      <c r="C960" s="44"/>
      <c r="D960" s="44"/>
      <c r="E960" s="44"/>
      <c r="F960" s="44"/>
      <c r="G960" s="44"/>
      <c r="H960" s="44"/>
      <c r="I960" s="44"/>
      <c r="J960" s="44"/>
      <c r="K960" s="44"/>
      <c r="L960" s="44"/>
      <c r="M960" s="44"/>
      <c r="N960" s="44"/>
      <c r="O960" s="44"/>
      <c r="P960" s="44"/>
      <c r="Q960" s="44"/>
      <c r="R960" s="44"/>
      <c r="S960" s="44"/>
      <c r="T960" s="44"/>
      <c r="U960" s="44"/>
      <c r="V960" s="44"/>
      <c r="W960" s="44"/>
      <c r="X960" s="44"/>
      <c r="Y960" s="44"/>
      <c r="Z960" s="44"/>
    </row>
    <row r="961">
      <c r="A961" s="63"/>
      <c r="B961" s="44"/>
      <c r="C961" s="44"/>
      <c r="D961" s="44"/>
      <c r="E961" s="44"/>
      <c r="F961" s="44"/>
      <c r="G961" s="44"/>
      <c r="H961" s="44"/>
      <c r="I961" s="44"/>
      <c r="J961" s="44"/>
      <c r="K961" s="44"/>
      <c r="L961" s="44"/>
      <c r="M961" s="44"/>
      <c r="N961" s="44"/>
      <c r="O961" s="44"/>
      <c r="P961" s="44"/>
      <c r="Q961" s="44"/>
      <c r="R961" s="44"/>
      <c r="S961" s="44"/>
      <c r="T961" s="44"/>
      <c r="U961" s="44"/>
      <c r="V961" s="44"/>
      <c r="W961" s="44"/>
      <c r="X961" s="44"/>
      <c r="Y961" s="44"/>
      <c r="Z961" s="44"/>
    </row>
    <row r="962">
      <c r="A962" s="63"/>
      <c r="B962" s="44"/>
      <c r="C962" s="44"/>
      <c r="D962" s="44"/>
      <c r="E962" s="44"/>
      <c r="F962" s="44"/>
      <c r="G962" s="44"/>
      <c r="H962" s="44"/>
      <c r="I962" s="44"/>
      <c r="J962" s="44"/>
      <c r="K962" s="44"/>
      <c r="L962" s="44"/>
      <c r="M962" s="44"/>
      <c r="N962" s="44"/>
      <c r="O962" s="44"/>
      <c r="P962" s="44"/>
      <c r="Q962" s="44"/>
      <c r="R962" s="44"/>
      <c r="S962" s="44"/>
      <c r="T962" s="44"/>
      <c r="U962" s="44"/>
      <c r="V962" s="44"/>
      <c r="W962" s="44"/>
      <c r="X962" s="44"/>
      <c r="Y962" s="44"/>
      <c r="Z962" s="44"/>
    </row>
    <row r="963">
      <c r="A963" s="63"/>
      <c r="B963" s="44"/>
      <c r="C963" s="44"/>
      <c r="D963" s="44"/>
      <c r="E963" s="44"/>
      <c r="F963" s="44"/>
      <c r="G963" s="44"/>
      <c r="H963" s="44"/>
      <c r="I963" s="44"/>
      <c r="J963" s="44"/>
      <c r="K963" s="44"/>
      <c r="L963" s="44"/>
      <c r="M963" s="44"/>
      <c r="N963" s="44"/>
      <c r="O963" s="44"/>
      <c r="P963" s="44"/>
      <c r="Q963" s="44"/>
      <c r="R963" s="44"/>
      <c r="S963" s="44"/>
      <c r="T963" s="44"/>
      <c r="U963" s="44"/>
      <c r="V963" s="44"/>
      <c r="W963" s="44"/>
      <c r="X963" s="44"/>
      <c r="Y963" s="44"/>
      <c r="Z963" s="44"/>
    </row>
    <row r="964">
      <c r="A964" s="63"/>
      <c r="B964" s="44"/>
      <c r="C964" s="44"/>
      <c r="D964" s="44"/>
      <c r="E964" s="44"/>
      <c r="F964" s="44"/>
      <c r="G964" s="44"/>
      <c r="H964" s="44"/>
      <c r="I964" s="44"/>
      <c r="J964" s="44"/>
      <c r="K964" s="44"/>
      <c r="L964" s="44"/>
      <c r="M964" s="44"/>
      <c r="N964" s="44"/>
      <c r="O964" s="44"/>
      <c r="P964" s="44"/>
      <c r="Q964" s="44"/>
      <c r="R964" s="44"/>
      <c r="S964" s="44"/>
      <c r="T964" s="44"/>
      <c r="U964" s="44"/>
      <c r="V964" s="44"/>
      <c r="W964" s="44"/>
      <c r="X964" s="44"/>
      <c r="Y964" s="44"/>
      <c r="Z964" s="44"/>
    </row>
    <row r="965">
      <c r="A965" s="63"/>
      <c r="B965" s="44"/>
      <c r="C965" s="44"/>
      <c r="D965" s="44"/>
      <c r="E965" s="44"/>
      <c r="F965" s="44"/>
      <c r="G965" s="44"/>
      <c r="H965" s="44"/>
      <c r="I965" s="44"/>
      <c r="J965" s="44"/>
      <c r="K965" s="44"/>
      <c r="L965" s="44"/>
      <c r="M965" s="44"/>
      <c r="N965" s="44"/>
      <c r="O965" s="44"/>
      <c r="P965" s="44"/>
      <c r="Q965" s="44"/>
      <c r="R965" s="44"/>
      <c r="S965" s="44"/>
      <c r="T965" s="44"/>
      <c r="U965" s="44"/>
      <c r="V965" s="44"/>
      <c r="W965" s="44"/>
      <c r="X965" s="44"/>
      <c r="Y965" s="44"/>
      <c r="Z965" s="44"/>
    </row>
    <row r="966">
      <c r="A966" s="63"/>
      <c r="B966" s="44"/>
      <c r="C966" s="44"/>
      <c r="D966" s="44"/>
      <c r="E966" s="44"/>
      <c r="F966" s="44"/>
      <c r="G966" s="44"/>
      <c r="H966" s="44"/>
      <c r="I966" s="44"/>
      <c r="J966" s="44"/>
      <c r="K966" s="44"/>
      <c r="L966" s="44"/>
      <c r="M966" s="44"/>
      <c r="N966" s="44"/>
      <c r="O966" s="44"/>
      <c r="P966" s="44"/>
      <c r="Q966" s="44"/>
      <c r="R966" s="44"/>
      <c r="S966" s="44"/>
      <c r="T966" s="44"/>
      <c r="U966" s="44"/>
      <c r="V966" s="44"/>
      <c r="W966" s="44"/>
      <c r="X966" s="44"/>
      <c r="Y966" s="44"/>
      <c r="Z966" s="44"/>
    </row>
    <row r="967">
      <c r="A967" s="63"/>
      <c r="B967" s="44"/>
      <c r="C967" s="44"/>
      <c r="D967" s="44"/>
      <c r="E967" s="44"/>
      <c r="F967" s="44"/>
      <c r="G967" s="44"/>
      <c r="H967" s="44"/>
      <c r="I967" s="44"/>
      <c r="J967" s="44"/>
      <c r="K967" s="44"/>
      <c r="L967" s="44"/>
      <c r="M967" s="44"/>
      <c r="N967" s="44"/>
      <c r="O967" s="44"/>
      <c r="P967" s="44"/>
      <c r="Q967" s="44"/>
      <c r="R967" s="44"/>
      <c r="S967" s="44"/>
      <c r="T967" s="44"/>
      <c r="U967" s="44"/>
      <c r="V967" s="44"/>
      <c r="W967" s="44"/>
      <c r="X967" s="44"/>
      <c r="Y967" s="44"/>
      <c r="Z967" s="44"/>
    </row>
    <row r="968">
      <c r="A968" s="63"/>
      <c r="B968" s="44"/>
      <c r="C968" s="44"/>
      <c r="D968" s="44"/>
      <c r="E968" s="44"/>
      <c r="F968" s="44"/>
      <c r="G968" s="44"/>
      <c r="H968" s="44"/>
      <c r="I968" s="44"/>
      <c r="J968" s="44"/>
      <c r="K968" s="44"/>
      <c r="L968" s="44"/>
      <c r="M968" s="44"/>
      <c r="N968" s="44"/>
      <c r="O968" s="44"/>
      <c r="P968" s="44"/>
      <c r="Q968" s="44"/>
      <c r="R968" s="44"/>
      <c r="S968" s="44"/>
      <c r="T968" s="44"/>
      <c r="U968" s="44"/>
      <c r="V968" s="44"/>
      <c r="W968" s="44"/>
      <c r="X968" s="44"/>
      <c r="Y968" s="44"/>
      <c r="Z968" s="44"/>
    </row>
    <row r="969">
      <c r="A969" s="63"/>
      <c r="B969" s="44"/>
      <c r="C969" s="44"/>
      <c r="D969" s="44"/>
      <c r="E969" s="44"/>
      <c r="F969" s="44"/>
      <c r="G969" s="44"/>
      <c r="H969" s="44"/>
      <c r="I969" s="44"/>
      <c r="J969" s="44"/>
      <c r="K969" s="44"/>
      <c r="L969" s="44"/>
      <c r="M969" s="44"/>
      <c r="N969" s="44"/>
      <c r="O969" s="44"/>
      <c r="P969" s="44"/>
      <c r="Q969" s="44"/>
      <c r="R969" s="44"/>
      <c r="S969" s="44"/>
      <c r="T969" s="44"/>
      <c r="U969" s="44"/>
      <c r="V969" s="44"/>
      <c r="W969" s="44"/>
      <c r="X969" s="44"/>
      <c r="Y969" s="44"/>
      <c r="Z969" s="44"/>
    </row>
    <row r="970">
      <c r="A970" s="63"/>
      <c r="B970" s="44"/>
      <c r="C970" s="44"/>
      <c r="D970" s="44"/>
      <c r="E970" s="44"/>
      <c r="F970" s="44"/>
      <c r="G970" s="44"/>
      <c r="H970" s="44"/>
      <c r="I970" s="44"/>
      <c r="J970" s="44"/>
      <c r="K970" s="44"/>
      <c r="L970" s="44"/>
      <c r="M970" s="44"/>
      <c r="N970" s="44"/>
      <c r="O970" s="44"/>
      <c r="P970" s="44"/>
      <c r="Q970" s="44"/>
      <c r="R970" s="44"/>
      <c r="S970" s="44"/>
      <c r="T970" s="44"/>
      <c r="U970" s="44"/>
      <c r="V970" s="44"/>
      <c r="W970" s="44"/>
      <c r="X970" s="44"/>
      <c r="Y970" s="44"/>
      <c r="Z970" s="44"/>
    </row>
    <row r="971">
      <c r="A971" s="63"/>
      <c r="B971" s="44"/>
      <c r="C971" s="44"/>
      <c r="D971" s="44"/>
      <c r="E971" s="44"/>
      <c r="F971" s="44"/>
      <c r="G971" s="44"/>
      <c r="H971" s="44"/>
      <c r="I971" s="44"/>
      <c r="J971" s="44"/>
      <c r="K971" s="44"/>
      <c r="L971" s="44"/>
      <c r="M971" s="44"/>
      <c r="N971" s="44"/>
      <c r="O971" s="44"/>
      <c r="P971" s="44"/>
      <c r="Q971" s="44"/>
      <c r="R971" s="44"/>
      <c r="S971" s="44"/>
      <c r="T971" s="44"/>
      <c r="U971" s="44"/>
      <c r="V971" s="44"/>
      <c r="W971" s="44"/>
      <c r="X971" s="44"/>
      <c r="Y971" s="44"/>
      <c r="Z971" s="44"/>
    </row>
    <row r="972">
      <c r="A972" s="63"/>
      <c r="B972" s="44"/>
      <c r="C972" s="44"/>
      <c r="D972" s="44"/>
      <c r="E972" s="44"/>
      <c r="F972" s="44"/>
      <c r="G972" s="44"/>
      <c r="H972" s="44"/>
      <c r="I972" s="44"/>
      <c r="J972" s="44"/>
      <c r="K972" s="44"/>
      <c r="L972" s="44"/>
      <c r="M972" s="44"/>
      <c r="N972" s="44"/>
      <c r="O972" s="44"/>
      <c r="P972" s="44"/>
      <c r="Q972" s="44"/>
      <c r="R972" s="44"/>
      <c r="S972" s="44"/>
      <c r="T972" s="44"/>
      <c r="U972" s="44"/>
      <c r="V972" s="44"/>
      <c r="W972" s="44"/>
      <c r="X972" s="44"/>
      <c r="Y972" s="44"/>
      <c r="Z972" s="44"/>
    </row>
    <row r="973">
      <c r="A973" s="63"/>
      <c r="B973" s="44"/>
      <c r="C973" s="44"/>
      <c r="D973" s="44"/>
      <c r="E973" s="44"/>
      <c r="F973" s="44"/>
      <c r="G973" s="44"/>
      <c r="H973" s="44"/>
      <c r="I973" s="44"/>
      <c r="J973" s="44"/>
      <c r="K973" s="44"/>
      <c r="L973" s="44"/>
      <c r="M973" s="44"/>
      <c r="N973" s="44"/>
      <c r="O973" s="44"/>
      <c r="P973" s="44"/>
      <c r="Q973" s="44"/>
      <c r="R973" s="44"/>
      <c r="S973" s="44"/>
      <c r="T973" s="44"/>
      <c r="U973" s="44"/>
      <c r="V973" s="44"/>
      <c r="W973" s="44"/>
      <c r="X973" s="44"/>
      <c r="Y973" s="44"/>
      <c r="Z973" s="44"/>
    </row>
    <row r="974">
      <c r="A974" s="63"/>
      <c r="B974" s="44"/>
      <c r="C974" s="44"/>
      <c r="D974" s="44"/>
      <c r="E974" s="44"/>
      <c r="F974" s="44"/>
      <c r="G974" s="44"/>
      <c r="H974" s="44"/>
      <c r="I974" s="44"/>
      <c r="J974" s="44"/>
      <c r="K974" s="44"/>
      <c r="L974" s="44"/>
      <c r="M974" s="44"/>
      <c r="N974" s="44"/>
      <c r="O974" s="44"/>
      <c r="P974" s="44"/>
      <c r="Q974" s="44"/>
      <c r="R974" s="44"/>
      <c r="S974" s="44"/>
      <c r="T974" s="44"/>
      <c r="U974" s="44"/>
      <c r="V974" s="44"/>
      <c r="W974" s="44"/>
      <c r="X974" s="44"/>
      <c r="Y974" s="44"/>
      <c r="Z974" s="44"/>
    </row>
    <row r="975">
      <c r="A975" s="63"/>
      <c r="B975" s="44"/>
      <c r="C975" s="44"/>
      <c r="D975" s="44"/>
      <c r="E975" s="44"/>
      <c r="F975" s="44"/>
      <c r="G975" s="44"/>
      <c r="H975" s="44"/>
      <c r="I975" s="44"/>
      <c r="J975" s="44"/>
      <c r="K975" s="44"/>
      <c r="L975" s="44"/>
      <c r="M975" s="44"/>
      <c r="N975" s="44"/>
      <c r="O975" s="44"/>
      <c r="P975" s="44"/>
      <c r="Q975" s="44"/>
      <c r="R975" s="44"/>
      <c r="S975" s="44"/>
      <c r="T975" s="44"/>
      <c r="U975" s="44"/>
      <c r="V975" s="44"/>
      <c r="W975" s="44"/>
      <c r="X975" s="44"/>
      <c r="Y975" s="44"/>
      <c r="Z975" s="44"/>
    </row>
    <row r="976">
      <c r="A976" s="63"/>
      <c r="B976" s="44"/>
      <c r="C976" s="44"/>
      <c r="D976" s="44"/>
      <c r="E976" s="44"/>
      <c r="F976" s="44"/>
      <c r="G976" s="44"/>
      <c r="H976" s="44"/>
      <c r="I976" s="44"/>
      <c r="J976" s="44"/>
      <c r="K976" s="44"/>
      <c r="L976" s="44"/>
      <c r="M976" s="44"/>
      <c r="N976" s="44"/>
      <c r="O976" s="44"/>
      <c r="P976" s="44"/>
      <c r="Q976" s="44"/>
      <c r="R976" s="44"/>
      <c r="S976" s="44"/>
      <c r="T976" s="44"/>
      <c r="U976" s="44"/>
      <c r="V976" s="44"/>
      <c r="W976" s="44"/>
      <c r="X976" s="44"/>
      <c r="Y976" s="44"/>
      <c r="Z976" s="44"/>
    </row>
    <row r="977">
      <c r="A977" s="63"/>
      <c r="B977" s="44"/>
      <c r="C977" s="44"/>
      <c r="D977" s="44"/>
      <c r="E977" s="44"/>
      <c r="F977" s="44"/>
      <c r="G977" s="44"/>
      <c r="H977" s="44"/>
      <c r="I977" s="44"/>
      <c r="J977" s="44"/>
      <c r="K977" s="44"/>
      <c r="L977" s="44"/>
      <c r="M977" s="44"/>
      <c r="N977" s="44"/>
      <c r="O977" s="44"/>
      <c r="P977" s="44"/>
      <c r="Q977" s="44"/>
      <c r="R977" s="44"/>
      <c r="S977" s="44"/>
      <c r="T977" s="44"/>
      <c r="U977" s="44"/>
      <c r="V977" s="44"/>
      <c r="W977" s="44"/>
      <c r="X977" s="44"/>
      <c r="Y977" s="44"/>
      <c r="Z977" s="44"/>
    </row>
    <row r="978">
      <c r="A978" s="63"/>
      <c r="B978" s="44"/>
      <c r="C978" s="44"/>
      <c r="D978" s="44"/>
      <c r="E978" s="44"/>
      <c r="F978" s="44"/>
      <c r="G978" s="44"/>
      <c r="H978" s="44"/>
      <c r="I978" s="44"/>
      <c r="J978" s="44"/>
      <c r="K978" s="44"/>
      <c r="L978" s="44"/>
      <c r="M978" s="44"/>
      <c r="N978" s="44"/>
      <c r="O978" s="44"/>
      <c r="P978" s="44"/>
      <c r="Q978" s="44"/>
      <c r="R978" s="44"/>
      <c r="S978" s="44"/>
      <c r="T978" s="44"/>
      <c r="U978" s="44"/>
      <c r="V978" s="44"/>
      <c r="W978" s="44"/>
      <c r="X978" s="44"/>
      <c r="Y978" s="44"/>
      <c r="Z978" s="44"/>
    </row>
    <row r="979">
      <c r="A979" s="63"/>
      <c r="B979" s="44"/>
      <c r="C979" s="44"/>
      <c r="D979" s="44"/>
      <c r="E979" s="44"/>
      <c r="F979" s="44"/>
      <c r="G979" s="44"/>
      <c r="H979" s="44"/>
      <c r="I979" s="44"/>
      <c r="J979" s="44"/>
      <c r="K979" s="44"/>
      <c r="L979" s="44"/>
      <c r="M979" s="44"/>
      <c r="N979" s="44"/>
      <c r="O979" s="44"/>
      <c r="P979" s="44"/>
      <c r="Q979" s="44"/>
      <c r="R979" s="44"/>
      <c r="S979" s="44"/>
      <c r="T979" s="44"/>
      <c r="U979" s="44"/>
      <c r="V979" s="44"/>
      <c r="W979" s="44"/>
      <c r="X979" s="44"/>
      <c r="Y979" s="44"/>
      <c r="Z979" s="44"/>
    </row>
    <row r="980">
      <c r="A980" s="63"/>
      <c r="B980" s="44"/>
      <c r="C980" s="44"/>
      <c r="D980" s="44"/>
      <c r="E980" s="44"/>
      <c r="F980" s="44"/>
      <c r="G980" s="44"/>
      <c r="H980" s="44"/>
      <c r="I980" s="44"/>
      <c r="J980" s="44"/>
      <c r="K980" s="44"/>
      <c r="L980" s="44"/>
      <c r="M980" s="44"/>
      <c r="N980" s="44"/>
      <c r="O980" s="44"/>
      <c r="P980" s="44"/>
      <c r="Q980" s="44"/>
      <c r="R980" s="44"/>
      <c r="S980" s="44"/>
      <c r="T980" s="44"/>
      <c r="U980" s="44"/>
      <c r="V980" s="44"/>
      <c r="W980" s="44"/>
      <c r="X980" s="44"/>
      <c r="Y980" s="44"/>
      <c r="Z980" s="44"/>
    </row>
    <row r="981">
      <c r="A981" s="63"/>
      <c r="B981" s="44"/>
      <c r="C981" s="44"/>
      <c r="D981" s="44"/>
      <c r="E981" s="44"/>
      <c r="F981" s="44"/>
      <c r="G981" s="44"/>
      <c r="H981" s="44"/>
      <c r="I981" s="44"/>
      <c r="J981" s="44"/>
      <c r="K981" s="44"/>
      <c r="L981" s="44"/>
      <c r="M981" s="44"/>
      <c r="N981" s="44"/>
      <c r="O981" s="44"/>
      <c r="P981" s="44"/>
      <c r="Q981" s="44"/>
      <c r="R981" s="44"/>
      <c r="S981" s="44"/>
      <c r="T981" s="44"/>
      <c r="U981" s="44"/>
      <c r="V981" s="44"/>
      <c r="W981" s="44"/>
      <c r="X981" s="44"/>
      <c r="Y981" s="44"/>
      <c r="Z981" s="44"/>
    </row>
    <row r="982">
      <c r="A982" s="63"/>
      <c r="B982" s="44"/>
      <c r="C982" s="44"/>
      <c r="D982" s="44"/>
      <c r="E982" s="44"/>
      <c r="F982" s="44"/>
      <c r="G982" s="44"/>
      <c r="H982" s="44"/>
      <c r="I982" s="44"/>
      <c r="J982" s="44"/>
      <c r="K982" s="44"/>
      <c r="L982" s="44"/>
      <c r="M982" s="44"/>
      <c r="N982" s="44"/>
      <c r="O982" s="44"/>
      <c r="P982" s="44"/>
      <c r="Q982" s="44"/>
      <c r="R982" s="44"/>
      <c r="S982" s="44"/>
      <c r="T982" s="44"/>
      <c r="U982" s="44"/>
      <c r="V982" s="44"/>
      <c r="W982" s="44"/>
      <c r="X982" s="44"/>
      <c r="Y982" s="44"/>
      <c r="Z982" s="44"/>
    </row>
    <row r="983">
      <c r="A983" s="63"/>
      <c r="B983" s="44"/>
      <c r="C983" s="44"/>
      <c r="D983" s="44"/>
      <c r="E983" s="44"/>
      <c r="F983" s="44"/>
      <c r="G983" s="44"/>
      <c r="H983" s="44"/>
      <c r="I983" s="44"/>
      <c r="J983" s="44"/>
      <c r="K983" s="44"/>
      <c r="L983" s="44"/>
      <c r="M983" s="44"/>
      <c r="N983" s="44"/>
      <c r="O983" s="44"/>
      <c r="P983" s="44"/>
      <c r="Q983" s="44"/>
      <c r="R983" s="44"/>
      <c r="S983" s="44"/>
      <c r="T983" s="44"/>
      <c r="U983" s="44"/>
      <c r="V983" s="44"/>
      <c r="W983" s="44"/>
      <c r="X983" s="44"/>
      <c r="Y983" s="44"/>
      <c r="Z983" s="44"/>
    </row>
    <row r="984">
      <c r="A984" s="63"/>
      <c r="B984" s="44"/>
      <c r="C984" s="44"/>
      <c r="D984" s="44"/>
      <c r="E984" s="44"/>
      <c r="F984" s="44"/>
      <c r="G984" s="44"/>
      <c r="H984" s="44"/>
      <c r="I984" s="44"/>
      <c r="J984" s="44"/>
      <c r="K984" s="44"/>
      <c r="L984" s="44"/>
      <c r="M984" s="44"/>
      <c r="N984" s="44"/>
      <c r="O984" s="44"/>
      <c r="P984" s="44"/>
      <c r="Q984" s="44"/>
      <c r="R984" s="44"/>
      <c r="S984" s="44"/>
      <c r="T984" s="44"/>
      <c r="U984" s="44"/>
      <c r="V984" s="44"/>
      <c r="W984" s="44"/>
      <c r="X984" s="44"/>
      <c r="Y984" s="44"/>
      <c r="Z984" s="44"/>
    </row>
    <row r="985">
      <c r="A985" s="63"/>
      <c r="B985" s="44"/>
      <c r="C985" s="44"/>
      <c r="D985" s="44"/>
      <c r="E985" s="44"/>
      <c r="F985" s="44"/>
      <c r="G985" s="44"/>
      <c r="H985" s="44"/>
      <c r="I985" s="44"/>
      <c r="J985" s="44"/>
      <c r="K985" s="44"/>
      <c r="L985" s="44"/>
      <c r="M985" s="44"/>
      <c r="N985" s="44"/>
      <c r="O985" s="44"/>
      <c r="P985" s="44"/>
      <c r="Q985" s="44"/>
      <c r="R985" s="44"/>
      <c r="S985" s="44"/>
      <c r="T985" s="44"/>
      <c r="U985" s="44"/>
      <c r="V985" s="44"/>
      <c r="W985" s="44"/>
      <c r="X985" s="44"/>
      <c r="Y985" s="44"/>
      <c r="Z985" s="44"/>
    </row>
    <row r="986">
      <c r="A986" s="63"/>
      <c r="B986" s="44"/>
      <c r="C986" s="44"/>
      <c r="D986" s="44"/>
      <c r="E986" s="44"/>
      <c r="F986" s="44"/>
      <c r="G986" s="44"/>
      <c r="H986" s="44"/>
      <c r="I986" s="44"/>
      <c r="J986" s="44"/>
      <c r="K986" s="44"/>
      <c r="L986" s="44"/>
      <c r="M986" s="44"/>
      <c r="N986" s="44"/>
      <c r="O986" s="44"/>
      <c r="P986" s="44"/>
      <c r="Q986" s="44"/>
      <c r="R986" s="44"/>
      <c r="S986" s="44"/>
      <c r="T986" s="44"/>
      <c r="U986" s="44"/>
      <c r="V986" s="44"/>
      <c r="W986" s="44"/>
      <c r="X986" s="44"/>
      <c r="Y986" s="44"/>
      <c r="Z986" s="44"/>
    </row>
    <row r="987">
      <c r="A987" s="63"/>
      <c r="B987" s="44"/>
      <c r="C987" s="44"/>
      <c r="D987" s="44"/>
      <c r="E987" s="44"/>
      <c r="F987" s="44"/>
      <c r="G987" s="44"/>
      <c r="H987" s="44"/>
      <c r="I987" s="44"/>
      <c r="J987" s="44"/>
      <c r="K987" s="44"/>
      <c r="L987" s="44"/>
      <c r="M987" s="44"/>
      <c r="N987" s="44"/>
      <c r="O987" s="44"/>
      <c r="P987" s="44"/>
      <c r="Q987" s="44"/>
      <c r="R987" s="44"/>
      <c r="S987" s="44"/>
      <c r="T987" s="44"/>
      <c r="U987" s="44"/>
      <c r="V987" s="44"/>
      <c r="W987" s="44"/>
      <c r="X987" s="44"/>
      <c r="Y987" s="44"/>
      <c r="Z987" s="44"/>
    </row>
    <row r="988">
      <c r="A988" s="63"/>
      <c r="B988" s="44"/>
      <c r="C988" s="44"/>
      <c r="D988" s="44"/>
      <c r="E988" s="44"/>
      <c r="F988" s="44"/>
      <c r="G988" s="44"/>
      <c r="H988" s="44"/>
      <c r="I988" s="44"/>
      <c r="J988" s="44"/>
      <c r="K988" s="44"/>
      <c r="L988" s="44"/>
      <c r="M988" s="44"/>
      <c r="N988" s="44"/>
      <c r="O988" s="44"/>
      <c r="P988" s="44"/>
      <c r="Q988" s="44"/>
      <c r="R988" s="44"/>
      <c r="S988" s="44"/>
      <c r="T988" s="44"/>
      <c r="U988" s="44"/>
      <c r="V988" s="44"/>
      <c r="W988" s="44"/>
      <c r="X988" s="44"/>
      <c r="Y988" s="44"/>
      <c r="Z988" s="44"/>
    </row>
    <row r="989">
      <c r="A989" s="63"/>
      <c r="B989" s="44"/>
      <c r="C989" s="44"/>
      <c r="D989" s="44"/>
      <c r="E989" s="44"/>
      <c r="F989" s="44"/>
      <c r="G989" s="44"/>
      <c r="H989" s="44"/>
      <c r="I989" s="44"/>
      <c r="J989" s="44"/>
      <c r="K989" s="44"/>
      <c r="L989" s="44"/>
      <c r="M989" s="44"/>
      <c r="N989" s="44"/>
      <c r="O989" s="44"/>
      <c r="P989" s="44"/>
      <c r="Q989" s="44"/>
      <c r="R989" s="44"/>
      <c r="S989" s="44"/>
      <c r="T989" s="44"/>
      <c r="U989" s="44"/>
      <c r="V989" s="44"/>
      <c r="W989" s="44"/>
      <c r="X989" s="44"/>
      <c r="Y989" s="44"/>
      <c r="Z989" s="44"/>
    </row>
    <row r="990">
      <c r="A990" s="63"/>
      <c r="B990" s="44"/>
      <c r="C990" s="44"/>
      <c r="D990" s="44"/>
      <c r="E990" s="44"/>
      <c r="F990" s="44"/>
      <c r="G990" s="44"/>
      <c r="H990" s="44"/>
      <c r="I990" s="44"/>
      <c r="J990" s="44"/>
      <c r="K990" s="44"/>
      <c r="L990" s="44"/>
      <c r="M990" s="44"/>
      <c r="N990" s="44"/>
      <c r="O990" s="44"/>
      <c r="P990" s="44"/>
      <c r="Q990" s="44"/>
      <c r="R990" s="44"/>
      <c r="S990" s="44"/>
      <c r="T990" s="44"/>
      <c r="U990" s="44"/>
      <c r="V990" s="44"/>
      <c r="W990" s="44"/>
      <c r="X990" s="44"/>
      <c r="Y990" s="44"/>
      <c r="Z990" s="44"/>
    </row>
    <row r="991">
      <c r="A991" s="63"/>
      <c r="B991" s="44"/>
      <c r="C991" s="44"/>
      <c r="D991" s="44"/>
      <c r="E991" s="44"/>
      <c r="F991" s="44"/>
      <c r="G991" s="44"/>
      <c r="H991" s="44"/>
      <c r="I991" s="44"/>
      <c r="J991" s="44"/>
      <c r="K991" s="44"/>
      <c r="L991" s="44"/>
      <c r="M991" s="44"/>
      <c r="N991" s="44"/>
      <c r="O991" s="44"/>
      <c r="P991" s="44"/>
      <c r="Q991" s="44"/>
      <c r="R991" s="44"/>
      <c r="S991" s="44"/>
      <c r="T991" s="44"/>
      <c r="U991" s="44"/>
      <c r="V991" s="44"/>
      <c r="W991" s="44"/>
      <c r="X991" s="44"/>
      <c r="Y991" s="44"/>
      <c r="Z991" s="44"/>
    </row>
    <row r="992">
      <c r="A992" s="63"/>
      <c r="B992" s="44"/>
      <c r="C992" s="44"/>
      <c r="D992" s="44"/>
      <c r="E992" s="44"/>
      <c r="F992" s="44"/>
      <c r="G992" s="44"/>
      <c r="H992" s="44"/>
      <c r="I992" s="44"/>
      <c r="J992" s="44"/>
      <c r="K992" s="44"/>
      <c r="L992" s="44"/>
      <c r="M992" s="44"/>
      <c r="N992" s="44"/>
      <c r="O992" s="44"/>
      <c r="P992" s="44"/>
      <c r="Q992" s="44"/>
      <c r="R992" s="44"/>
      <c r="S992" s="44"/>
      <c r="T992" s="44"/>
      <c r="U992" s="44"/>
      <c r="V992" s="44"/>
      <c r="W992" s="44"/>
      <c r="X992" s="44"/>
      <c r="Y992" s="44"/>
      <c r="Z992" s="44"/>
    </row>
    <row r="993">
      <c r="A993" s="63"/>
      <c r="B993" s="44"/>
      <c r="C993" s="44"/>
      <c r="D993" s="44"/>
      <c r="E993" s="44"/>
      <c r="F993" s="44"/>
      <c r="G993" s="44"/>
      <c r="H993" s="44"/>
      <c r="I993" s="44"/>
      <c r="J993" s="44"/>
      <c r="K993" s="44"/>
      <c r="L993" s="44"/>
      <c r="M993" s="44"/>
      <c r="N993" s="44"/>
      <c r="O993" s="44"/>
      <c r="P993" s="44"/>
      <c r="Q993" s="44"/>
      <c r="R993" s="44"/>
      <c r="S993" s="44"/>
      <c r="T993" s="44"/>
      <c r="U993" s="44"/>
      <c r="V993" s="44"/>
      <c r="W993" s="44"/>
      <c r="X993" s="44"/>
      <c r="Y993" s="44"/>
      <c r="Z993" s="44"/>
    </row>
    <row r="994">
      <c r="A994" s="63"/>
      <c r="B994" s="44"/>
      <c r="C994" s="44"/>
      <c r="D994" s="44"/>
      <c r="E994" s="44"/>
      <c r="F994" s="44"/>
      <c r="G994" s="44"/>
      <c r="H994" s="44"/>
      <c r="I994" s="44"/>
      <c r="J994" s="44"/>
      <c r="K994" s="44"/>
      <c r="L994" s="44"/>
      <c r="M994" s="44"/>
      <c r="N994" s="44"/>
      <c r="O994" s="44"/>
      <c r="P994" s="44"/>
      <c r="Q994" s="44"/>
      <c r="R994" s="44"/>
      <c r="S994" s="44"/>
      <c r="T994" s="44"/>
      <c r="U994" s="44"/>
      <c r="V994" s="44"/>
      <c r="W994" s="44"/>
      <c r="X994" s="44"/>
      <c r="Y994" s="44"/>
      <c r="Z994" s="44"/>
    </row>
    <row r="995">
      <c r="A995" s="63"/>
      <c r="B995" s="44"/>
      <c r="C995" s="44"/>
      <c r="D995" s="44"/>
      <c r="E995" s="44"/>
      <c r="F995" s="44"/>
      <c r="G995" s="44"/>
      <c r="H995" s="44"/>
      <c r="I995" s="44"/>
      <c r="J995" s="44"/>
      <c r="K995" s="44"/>
      <c r="L995" s="44"/>
      <c r="M995" s="44"/>
      <c r="N995" s="44"/>
      <c r="O995" s="44"/>
      <c r="P995" s="44"/>
      <c r="Q995" s="44"/>
      <c r="R995" s="44"/>
      <c r="S995" s="44"/>
      <c r="T995" s="44"/>
      <c r="U995" s="44"/>
      <c r="V995" s="44"/>
      <c r="W995" s="44"/>
      <c r="X995" s="44"/>
      <c r="Y995" s="44"/>
      <c r="Z995" s="44"/>
    </row>
    <row r="996">
      <c r="A996" s="63"/>
      <c r="B996" s="44"/>
      <c r="C996" s="44"/>
      <c r="D996" s="44"/>
      <c r="E996" s="44"/>
      <c r="F996" s="44"/>
      <c r="G996" s="44"/>
      <c r="H996" s="44"/>
      <c r="I996" s="44"/>
      <c r="J996" s="44"/>
      <c r="K996" s="44"/>
      <c r="L996" s="44"/>
      <c r="M996" s="44"/>
      <c r="N996" s="44"/>
      <c r="O996" s="44"/>
      <c r="P996" s="44"/>
      <c r="Q996" s="44"/>
      <c r="R996" s="44"/>
      <c r="S996" s="44"/>
      <c r="T996" s="44"/>
      <c r="U996" s="44"/>
      <c r="V996" s="44"/>
      <c r="W996" s="44"/>
      <c r="X996" s="44"/>
      <c r="Y996" s="44"/>
      <c r="Z996" s="44"/>
    </row>
    <row r="997">
      <c r="A997" s="63"/>
      <c r="B997" s="44"/>
      <c r="C997" s="44"/>
      <c r="D997" s="44"/>
      <c r="E997" s="44"/>
      <c r="F997" s="44"/>
      <c r="G997" s="44"/>
      <c r="H997" s="44"/>
      <c r="I997" s="44"/>
      <c r="J997" s="44"/>
      <c r="K997" s="44"/>
      <c r="L997" s="44"/>
      <c r="M997" s="44"/>
      <c r="N997" s="44"/>
      <c r="O997" s="44"/>
      <c r="P997" s="44"/>
      <c r="Q997" s="44"/>
      <c r="R997" s="44"/>
      <c r="S997" s="44"/>
      <c r="T997" s="44"/>
      <c r="U997" s="44"/>
      <c r="V997" s="44"/>
      <c r="W997" s="44"/>
      <c r="X997" s="44"/>
      <c r="Y997" s="44"/>
      <c r="Z997" s="44"/>
    </row>
    <row r="998">
      <c r="A998" s="63"/>
      <c r="B998" s="44"/>
      <c r="C998" s="44"/>
      <c r="D998" s="44"/>
      <c r="E998" s="44"/>
      <c r="F998" s="44"/>
      <c r="G998" s="44"/>
      <c r="H998" s="44"/>
      <c r="I998" s="44"/>
      <c r="J998" s="44"/>
      <c r="K998" s="44"/>
      <c r="L998" s="44"/>
      <c r="M998" s="44"/>
      <c r="N998" s="44"/>
      <c r="O998" s="44"/>
      <c r="P998" s="44"/>
      <c r="Q998" s="44"/>
      <c r="R998" s="44"/>
      <c r="S998" s="44"/>
      <c r="T998" s="44"/>
      <c r="U998" s="44"/>
      <c r="V998" s="44"/>
      <c r="W998" s="44"/>
      <c r="X998" s="44"/>
      <c r="Y998" s="44"/>
      <c r="Z998" s="44"/>
    </row>
    <row r="999">
      <c r="A999" s="63"/>
      <c r="B999" s="44"/>
      <c r="C999" s="44"/>
      <c r="D999" s="44"/>
      <c r="E999" s="44"/>
      <c r="F999" s="44"/>
      <c r="G999" s="44"/>
      <c r="H999" s="44"/>
      <c r="I999" s="44"/>
      <c r="J999" s="44"/>
      <c r="K999" s="44"/>
      <c r="L999" s="44"/>
      <c r="M999" s="44"/>
      <c r="N999" s="44"/>
      <c r="O999" s="44"/>
      <c r="P999" s="44"/>
      <c r="Q999" s="44"/>
      <c r="R999" s="44"/>
      <c r="S999" s="44"/>
      <c r="T999" s="44"/>
      <c r="U999" s="44"/>
      <c r="V999" s="44"/>
      <c r="W999" s="44"/>
      <c r="X999" s="44"/>
      <c r="Y999" s="44"/>
      <c r="Z999" s="44"/>
    </row>
    <row r="1000">
      <c r="A1000" s="63"/>
      <c r="B1000" s="44"/>
      <c r="C1000" s="44"/>
      <c r="D1000" s="44"/>
      <c r="E1000" s="44"/>
      <c r="F1000" s="44"/>
      <c r="G1000" s="44"/>
      <c r="H1000" s="44"/>
      <c r="I1000" s="44"/>
      <c r="J1000" s="44"/>
      <c r="K1000" s="44"/>
      <c r="L1000" s="44"/>
      <c r="M1000" s="44"/>
      <c r="N1000" s="44"/>
      <c r="O1000" s="44"/>
      <c r="P1000" s="44"/>
      <c r="Q1000" s="44"/>
      <c r="R1000" s="44"/>
      <c r="S1000" s="44"/>
      <c r="T1000" s="44"/>
      <c r="U1000" s="44"/>
      <c r="V1000" s="44"/>
      <c r="W1000" s="44"/>
      <c r="X1000" s="44"/>
      <c r="Y1000" s="44"/>
      <c r="Z1000" s="44"/>
    </row>
    <row r="1001">
      <c r="A1001" s="44"/>
      <c r="B1001" s="44"/>
      <c r="C1001" s="44"/>
      <c r="D1001" s="44"/>
      <c r="E1001" s="44"/>
      <c r="F1001" s="44"/>
      <c r="G1001" s="44"/>
      <c r="H1001" s="44"/>
      <c r="I1001" s="44"/>
      <c r="J1001" s="44"/>
      <c r="K1001" s="44"/>
      <c r="L1001" s="44"/>
      <c r="M1001" s="44"/>
      <c r="N1001" s="44"/>
      <c r="O1001" s="44"/>
      <c r="P1001" s="44"/>
      <c r="Q1001" s="44"/>
      <c r="R1001" s="44"/>
      <c r="S1001" s="44"/>
      <c r="T1001" s="44"/>
      <c r="U1001" s="44"/>
      <c r="V1001" s="44"/>
      <c r="W1001" s="44"/>
      <c r="X1001" s="44"/>
      <c r="Y1001" s="44"/>
      <c r="Z1001" s="44"/>
    </row>
  </sheetData>
  <conditionalFormatting sqref="B342:N342">
    <cfRule type="notContainsBlanks" dxfId="0" priority="1">
      <formula>LEN(TRIM(B342))&gt;0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cols>
    <col customWidth="1" min="1" max="1" width="73.56"/>
    <col customWidth="1" min="2" max="2" width="29.89"/>
    <col customWidth="1" min="3" max="3" width="25.11"/>
    <col customWidth="1" min="4" max="4" width="29.78"/>
    <col customWidth="1" min="5" max="5" width="22.89"/>
    <col customWidth="1" min="6" max="6" width="23.0"/>
  </cols>
  <sheetData>
    <row r="1" ht="15.75" customHeight="1">
      <c r="A1" s="43" t="s">
        <v>53</v>
      </c>
      <c r="B1" s="44"/>
      <c r="C1" s="44"/>
      <c r="D1" s="44"/>
      <c r="E1" s="44"/>
      <c r="F1" s="44"/>
      <c r="G1" s="44"/>
      <c r="H1" s="44"/>
      <c r="I1" s="44"/>
    </row>
    <row r="2">
      <c r="A2" s="43" t="s">
        <v>104</v>
      </c>
      <c r="B2" s="44"/>
      <c r="C2" s="44"/>
      <c r="D2" s="44"/>
      <c r="E2" s="44"/>
      <c r="F2" s="44"/>
      <c r="G2" s="44"/>
      <c r="H2" s="44"/>
      <c r="I2" s="44"/>
    </row>
    <row r="3">
      <c r="A3" s="52" t="s">
        <v>221</v>
      </c>
      <c r="B3" s="54" t="s">
        <v>2589</v>
      </c>
      <c r="C3" s="54" t="s">
        <v>2601</v>
      </c>
      <c r="D3" s="54" t="s">
        <v>2602</v>
      </c>
      <c r="E3" s="54" t="s">
        <v>2603</v>
      </c>
      <c r="F3" s="54" t="s">
        <v>2604</v>
      </c>
      <c r="G3" s="44"/>
      <c r="H3" s="44"/>
      <c r="I3" s="44"/>
    </row>
    <row r="4">
      <c r="A4" s="52" t="s">
        <v>250</v>
      </c>
      <c r="B4" s="55" t="s">
        <v>2605</v>
      </c>
      <c r="C4" s="54" t="s">
        <v>2609</v>
      </c>
      <c r="D4" s="54" t="s">
        <v>2610</v>
      </c>
      <c r="E4" s="54" t="s">
        <v>2611</v>
      </c>
      <c r="F4" s="44"/>
      <c r="G4" s="44"/>
      <c r="H4" s="44"/>
      <c r="I4" s="44"/>
    </row>
    <row r="5">
      <c r="A5" s="52" t="s">
        <v>277</v>
      </c>
      <c r="B5" s="54" t="s">
        <v>2613</v>
      </c>
      <c r="C5" s="54" t="s">
        <v>2614</v>
      </c>
      <c r="D5" s="54" t="s">
        <v>2615</v>
      </c>
      <c r="E5" s="44"/>
      <c r="F5" s="44"/>
      <c r="G5" s="44"/>
      <c r="H5" s="44"/>
      <c r="I5" s="44"/>
    </row>
    <row r="6">
      <c r="A6" s="52" t="s">
        <v>301</v>
      </c>
      <c r="B6" s="54" t="s">
        <v>2611</v>
      </c>
      <c r="C6" s="44"/>
      <c r="D6" s="44"/>
      <c r="E6" s="44"/>
      <c r="F6" s="44"/>
      <c r="G6" s="44"/>
      <c r="H6" s="44"/>
      <c r="I6" s="44"/>
    </row>
    <row r="7">
      <c r="A7" s="52" t="s">
        <v>343</v>
      </c>
      <c r="B7" s="57"/>
      <c r="C7" s="44"/>
      <c r="D7" s="44"/>
      <c r="E7" s="44"/>
      <c r="F7" s="44"/>
      <c r="G7" s="44"/>
      <c r="H7" s="44"/>
      <c r="I7" s="44"/>
    </row>
    <row r="8">
      <c r="A8" s="52" t="s">
        <v>364</v>
      </c>
      <c r="B8" s="57"/>
      <c r="C8" s="44"/>
      <c r="D8" s="44"/>
      <c r="E8" s="44"/>
      <c r="F8" s="44"/>
      <c r="G8" s="44"/>
      <c r="H8" s="44"/>
      <c r="I8" s="44"/>
    </row>
    <row r="9">
      <c r="A9" s="52" t="s">
        <v>384</v>
      </c>
      <c r="B9" s="54" t="s">
        <v>2626</v>
      </c>
      <c r="C9" s="44"/>
      <c r="D9" s="44"/>
      <c r="E9" s="44"/>
      <c r="F9" s="44"/>
      <c r="G9" s="44"/>
      <c r="H9" s="44"/>
      <c r="I9" s="44"/>
    </row>
    <row r="10">
      <c r="A10" s="52" t="s">
        <v>2578</v>
      </c>
      <c r="B10" s="54" t="s">
        <v>2628</v>
      </c>
      <c r="C10" s="44"/>
      <c r="D10" s="44"/>
      <c r="E10" s="44"/>
      <c r="F10" s="44"/>
      <c r="G10" s="44"/>
      <c r="H10" s="44"/>
      <c r="I10" s="44"/>
    </row>
    <row r="11">
      <c r="A11" s="52" t="s">
        <v>2582</v>
      </c>
      <c r="B11" s="54" t="s">
        <v>2629</v>
      </c>
      <c r="C11" s="54"/>
      <c r="D11" s="44"/>
      <c r="E11" s="44"/>
      <c r="F11" s="44"/>
      <c r="G11" s="44"/>
      <c r="H11" s="44"/>
      <c r="I11" s="44"/>
    </row>
    <row r="12">
      <c r="A12" s="52" t="s">
        <v>478</v>
      </c>
      <c r="B12" s="54" t="s">
        <v>2517</v>
      </c>
      <c r="C12" s="44"/>
      <c r="D12" s="44"/>
      <c r="E12" s="44"/>
      <c r="F12" s="44"/>
      <c r="G12" s="44"/>
      <c r="H12" s="44"/>
      <c r="I12" s="44"/>
    </row>
    <row r="13">
      <c r="A13" s="52" t="s">
        <v>505</v>
      </c>
      <c r="B13" s="59" t="s">
        <v>2626</v>
      </c>
      <c r="C13" s="44"/>
      <c r="D13" s="44"/>
      <c r="E13" s="44"/>
      <c r="F13" s="44"/>
      <c r="G13" s="44"/>
      <c r="H13" s="44"/>
      <c r="I13" s="44"/>
    </row>
    <row r="14">
      <c r="A14" s="52" t="s">
        <v>531</v>
      </c>
      <c r="B14" s="54" t="s">
        <v>2517</v>
      </c>
      <c r="C14" s="44"/>
      <c r="D14" s="44"/>
      <c r="E14" s="44"/>
      <c r="F14" s="44"/>
      <c r="G14" s="44"/>
      <c r="H14" s="44"/>
      <c r="I14" s="44"/>
    </row>
    <row r="15">
      <c r="A15" s="52" t="s">
        <v>555</v>
      </c>
      <c r="B15" s="54" t="s">
        <v>2517</v>
      </c>
      <c r="C15" s="44"/>
      <c r="D15" s="44"/>
      <c r="E15" s="44"/>
      <c r="F15" s="44"/>
      <c r="G15" s="44"/>
      <c r="H15" s="44"/>
      <c r="I15" s="44"/>
    </row>
    <row r="16">
      <c r="A16" s="52" t="s">
        <v>580</v>
      </c>
      <c r="B16" s="54" t="s">
        <v>2517</v>
      </c>
      <c r="C16" s="44"/>
      <c r="D16" s="44"/>
      <c r="E16" s="44"/>
      <c r="F16" s="44"/>
      <c r="G16" s="44"/>
      <c r="H16" s="44"/>
      <c r="I16" s="44"/>
    </row>
    <row r="17">
      <c r="A17" s="52" t="s">
        <v>604</v>
      </c>
      <c r="B17" s="54" t="s">
        <v>2645</v>
      </c>
      <c r="C17" s="44"/>
      <c r="D17" s="44"/>
      <c r="E17" s="44"/>
      <c r="F17" s="44"/>
      <c r="G17" s="44"/>
      <c r="H17" s="44"/>
      <c r="I17" s="44"/>
    </row>
    <row r="18">
      <c r="A18" s="52" t="s">
        <v>631</v>
      </c>
      <c r="B18" s="54" t="s">
        <v>2648</v>
      </c>
      <c r="C18" s="54" t="s">
        <v>2610</v>
      </c>
      <c r="D18" s="54" t="s">
        <v>2649</v>
      </c>
      <c r="E18" s="44"/>
      <c r="F18" s="44"/>
      <c r="G18" s="44"/>
      <c r="H18" s="44"/>
      <c r="I18" s="44"/>
    </row>
    <row r="19">
      <c r="A19" s="52" t="s">
        <v>650</v>
      </c>
      <c r="B19" s="55"/>
      <c r="C19" s="44"/>
      <c r="D19" s="44"/>
      <c r="E19" s="44"/>
      <c r="F19" s="44"/>
      <c r="G19" s="44"/>
      <c r="H19" s="44"/>
      <c r="I19" s="44"/>
    </row>
    <row r="20">
      <c r="A20" s="52" t="s">
        <v>2630</v>
      </c>
      <c r="B20" s="54" t="s">
        <v>2629</v>
      </c>
      <c r="C20" s="54" t="s">
        <v>2610</v>
      </c>
      <c r="D20" s="54" t="s">
        <v>2651</v>
      </c>
      <c r="E20" s="44"/>
      <c r="F20" s="44"/>
      <c r="G20" s="44"/>
      <c r="H20" s="44"/>
      <c r="I20" s="44"/>
    </row>
    <row r="21">
      <c r="A21" s="61" t="s">
        <v>711</v>
      </c>
      <c r="B21" s="54" t="s">
        <v>2517</v>
      </c>
      <c r="C21" s="44"/>
      <c r="D21" s="44"/>
      <c r="E21" s="44"/>
      <c r="F21" s="44"/>
      <c r="G21" s="44"/>
      <c r="H21" s="44"/>
      <c r="I21" s="44"/>
    </row>
    <row r="22">
      <c r="A22" s="52" t="s">
        <v>2658</v>
      </c>
      <c r="B22" s="54" t="s">
        <v>2659</v>
      </c>
      <c r="C22" s="54" t="s">
        <v>2649</v>
      </c>
      <c r="D22" s="54" t="s">
        <v>2661</v>
      </c>
      <c r="E22" s="44"/>
      <c r="F22" s="44"/>
      <c r="G22" s="44"/>
      <c r="H22" s="44"/>
      <c r="I22" s="44"/>
    </row>
    <row r="23">
      <c r="A23" s="52" t="s">
        <v>2662</v>
      </c>
      <c r="B23" s="54" t="s">
        <v>2611</v>
      </c>
      <c r="C23" s="44"/>
      <c r="D23" s="44"/>
      <c r="E23" s="44"/>
      <c r="F23" s="44"/>
      <c r="G23" s="44"/>
      <c r="H23" s="44"/>
      <c r="I23" s="44"/>
    </row>
    <row r="24">
      <c r="A24" s="52" t="s">
        <v>799</v>
      </c>
      <c r="B24" s="54" t="s">
        <v>2517</v>
      </c>
      <c r="C24" s="44"/>
      <c r="D24" s="44"/>
      <c r="E24" s="44"/>
      <c r="F24" s="44"/>
      <c r="G24" s="44"/>
      <c r="H24" s="44"/>
      <c r="I24" s="44"/>
    </row>
    <row r="25">
      <c r="A25" s="52" t="s">
        <v>815</v>
      </c>
      <c r="B25" s="54" t="s">
        <v>2517</v>
      </c>
      <c r="C25" s="44"/>
      <c r="D25" s="44"/>
      <c r="E25" s="44"/>
      <c r="F25" s="44"/>
      <c r="G25" s="44"/>
      <c r="H25" s="44"/>
      <c r="I25" s="44"/>
    </row>
    <row r="26">
      <c r="A26" s="52" t="s">
        <v>835</v>
      </c>
      <c r="B26" s="54" t="s">
        <v>2669</v>
      </c>
      <c r="C26" s="54" t="s">
        <v>2670</v>
      </c>
      <c r="D26" s="44"/>
      <c r="E26" s="44"/>
      <c r="F26" s="44"/>
      <c r="G26" s="44"/>
      <c r="H26" s="44"/>
      <c r="I26" s="44"/>
    </row>
    <row r="27">
      <c r="A27" s="52" t="s">
        <v>2671</v>
      </c>
      <c r="B27" s="54" t="s">
        <v>2672</v>
      </c>
      <c r="C27" s="54" t="s">
        <v>2673</v>
      </c>
      <c r="E27" s="44"/>
      <c r="F27" s="44"/>
      <c r="G27" s="44"/>
      <c r="H27" s="44"/>
      <c r="I27" s="44"/>
    </row>
    <row r="28">
      <c r="A28" s="52" t="s">
        <v>899</v>
      </c>
      <c r="B28" s="54" t="s">
        <v>2517</v>
      </c>
      <c r="C28" s="44"/>
      <c r="D28" s="44"/>
      <c r="E28" s="44"/>
      <c r="F28" s="44"/>
      <c r="G28" s="44"/>
      <c r="H28" s="44"/>
      <c r="I28" s="44"/>
    </row>
    <row r="29">
      <c r="A29" s="52" t="s">
        <v>2675</v>
      </c>
      <c r="B29" s="54" t="s">
        <v>2626</v>
      </c>
      <c r="C29" s="44"/>
      <c r="D29" s="44"/>
      <c r="E29" s="44"/>
      <c r="F29" s="44"/>
      <c r="G29" s="44"/>
      <c r="H29" s="44"/>
      <c r="I29" s="44"/>
    </row>
    <row r="30">
      <c r="A30" s="52" t="s">
        <v>711</v>
      </c>
      <c r="B30" s="57"/>
      <c r="C30" s="44"/>
      <c r="D30" s="44"/>
      <c r="E30" s="44"/>
      <c r="F30" s="44"/>
      <c r="G30" s="44"/>
      <c r="H30" s="44"/>
      <c r="I30" s="44"/>
    </row>
    <row r="31">
      <c r="A31" s="52" t="s">
        <v>991</v>
      </c>
      <c r="B31" s="54" t="s">
        <v>2680</v>
      </c>
      <c r="C31" s="54" t="s">
        <v>2681</v>
      </c>
      <c r="D31" s="44"/>
      <c r="E31" s="44"/>
      <c r="F31" s="44"/>
      <c r="G31" s="44"/>
      <c r="H31" s="44"/>
      <c r="I31" s="44"/>
    </row>
    <row r="32">
      <c r="A32" s="52" t="s">
        <v>1006</v>
      </c>
      <c r="B32" s="55"/>
      <c r="C32" s="54"/>
      <c r="D32" s="44"/>
      <c r="E32" s="44"/>
      <c r="F32" s="44"/>
      <c r="G32" s="44"/>
      <c r="H32" s="44"/>
      <c r="I32" s="44"/>
    </row>
    <row r="33">
      <c r="A33" s="52" t="s">
        <v>2684</v>
      </c>
      <c r="B33" s="54" t="s">
        <v>2685</v>
      </c>
      <c r="C33" s="44"/>
      <c r="D33" s="44"/>
      <c r="E33" s="44"/>
      <c r="F33" s="44"/>
      <c r="G33" s="44"/>
      <c r="H33" s="44"/>
      <c r="I33" s="44"/>
    </row>
    <row r="34">
      <c r="A34" s="52" t="s">
        <v>1064</v>
      </c>
      <c r="B34" s="54" t="s">
        <v>2517</v>
      </c>
      <c r="C34" s="44"/>
      <c r="D34" s="44"/>
      <c r="E34" s="44"/>
      <c r="F34" s="44"/>
      <c r="G34" s="44"/>
      <c r="H34" s="44"/>
      <c r="I34" s="44"/>
    </row>
    <row r="35">
      <c r="A35" s="52" t="s">
        <v>2689</v>
      </c>
      <c r="B35" s="54" t="s">
        <v>2517</v>
      </c>
      <c r="C35" s="44"/>
      <c r="D35" s="44"/>
      <c r="E35" s="44"/>
      <c r="F35" s="44"/>
      <c r="G35" s="44"/>
      <c r="H35" s="44"/>
      <c r="I35" s="44"/>
    </row>
    <row r="36">
      <c r="A36" s="52" t="s">
        <v>1098</v>
      </c>
      <c r="B36" s="54" t="s">
        <v>2517</v>
      </c>
      <c r="C36" s="44"/>
      <c r="D36" s="44"/>
      <c r="E36" s="44"/>
      <c r="F36" s="44"/>
      <c r="G36" s="44"/>
      <c r="H36" s="44"/>
      <c r="I36" s="44"/>
    </row>
    <row r="37">
      <c r="A37" s="52" t="s">
        <v>1121</v>
      </c>
      <c r="B37" s="54" t="s">
        <v>2611</v>
      </c>
      <c r="C37" s="44"/>
      <c r="D37" s="44"/>
      <c r="E37" s="44"/>
      <c r="F37" s="44"/>
      <c r="G37" s="44"/>
      <c r="H37" s="44"/>
      <c r="I37" s="44"/>
    </row>
    <row r="38">
      <c r="A38" s="52" t="s">
        <v>2694</v>
      </c>
      <c r="B38" s="54" t="s">
        <v>2611</v>
      </c>
      <c r="C38" s="44"/>
      <c r="D38" s="44"/>
      <c r="E38" s="44"/>
      <c r="F38" s="44"/>
      <c r="G38" s="44"/>
      <c r="H38" s="44"/>
      <c r="I38" s="44"/>
    </row>
    <row r="39">
      <c r="A39" s="52" t="s">
        <v>2696</v>
      </c>
      <c r="B39" s="54" t="s">
        <v>2517</v>
      </c>
      <c r="C39" s="44"/>
      <c r="D39" s="44"/>
      <c r="E39" s="44"/>
      <c r="F39" s="44"/>
      <c r="G39" s="44"/>
      <c r="H39" s="44"/>
      <c r="I39" s="44"/>
    </row>
    <row r="40">
      <c r="A40" s="52" t="s">
        <v>2697</v>
      </c>
      <c r="B40" s="54" t="s">
        <v>2673</v>
      </c>
      <c r="C40" s="54" t="s">
        <v>2601</v>
      </c>
      <c r="D40" s="44"/>
      <c r="E40" s="44"/>
      <c r="F40" s="44"/>
      <c r="G40" s="44"/>
      <c r="H40" s="44"/>
      <c r="I40" s="44"/>
    </row>
    <row r="41">
      <c r="A41" s="52" t="s">
        <v>1226</v>
      </c>
      <c r="B41" s="54" t="s">
        <v>2651</v>
      </c>
      <c r="C41" s="44"/>
      <c r="D41" s="44"/>
      <c r="E41" s="44"/>
      <c r="F41" s="44"/>
      <c r="G41" s="44"/>
      <c r="H41" s="44"/>
      <c r="I41" s="44"/>
    </row>
    <row r="42">
      <c r="A42" s="52" t="s">
        <v>1247</v>
      </c>
      <c r="B42" s="54" t="s">
        <v>2680</v>
      </c>
      <c r="C42" s="54" t="s">
        <v>2611</v>
      </c>
      <c r="D42" s="44"/>
      <c r="E42" s="44"/>
      <c r="F42" s="44"/>
      <c r="G42" s="44"/>
      <c r="H42" s="44"/>
      <c r="I42" s="44"/>
    </row>
    <row r="43">
      <c r="A43" s="52" t="s">
        <v>1267</v>
      </c>
      <c r="B43" s="54" t="s">
        <v>2702</v>
      </c>
      <c r="C43" s="44"/>
      <c r="D43" s="44"/>
      <c r="E43" s="44"/>
      <c r="F43" s="44"/>
      <c r="G43" s="44"/>
      <c r="H43" s="44"/>
      <c r="I43" s="44"/>
    </row>
    <row r="44">
      <c r="A44" s="52" t="s">
        <v>2706</v>
      </c>
      <c r="B44" s="54" t="s">
        <v>2611</v>
      </c>
      <c r="C44" s="44"/>
      <c r="D44" s="44"/>
      <c r="E44" s="44"/>
      <c r="F44" s="44"/>
      <c r="G44" s="44"/>
      <c r="H44" s="44"/>
      <c r="I44" s="44"/>
    </row>
    <row r="45">
      <c r="A45" s="52" t="s">
        <v>1300</v>
      </c>
      <c r="B45" s="54" t="s">
        <v>2626</v>
      </c>
      <c r="C45" s="44"/>
      <c r="D45" s="44"/>
      <c r="E45" s="44"/>
      <c r="F45" s="44"/>
      <c r="G45" s="44"/>
      <c r="H45" s="44"/>
      <c r="I45" s="44"/>
    </row>
    <row r="46">
      <c r="A46" s="52" t="s">
        <v>1315</v>
      </c>
      <c r="B46" s="54" t="s">
        <v>2610</v>
      </c>
      <c r="C46" s="54" t="s">
        <v>2602</v>
      </c>
      <c r="D46" s="44"/>
      <c r="E46" s="44"/>
      <c r="F46" s="44"/>
      <c r="G46" s="44"/>
      <c r="H46" s="44"/>
      <c r="I46" s="44"/>
    </row>
    <row r="47">
      <c r="A47" s="52" t="s">
        <v>2709</v>
      </c>
      <c r="B47" s="54" t="s">
        <v>2610</v>
      </c>
      <c r="C47" s="44"/>
      <c r="D47" s="54"/>
      <c r="E47" s="44"/>
      <c r="F47" s="44"/>
      <c r="G47" s="44"/>
      <c r="H47" s="44"/>
      <c r="I47" s="44"/>
    </row>
    <row r="48">
      <c r="A48" s="52" t="s">
        <v>1356</v>
      </c>
      <c r="B48" s="54" t="s">
        <v>2626</v>
      </c>
      <c r="C48" s="44"/>
      <c r="D48" s="44"/>
      <c r="E48" s="44"/>
      <c r="F48" s="44"/>
      <c r="G48" s="44"/>
      <c r="H48" s="44"/>
      <c r="I48" s="44"/>
    </row>
    <row r="49">
      <c r="A49" s="52" t="s">
        <v>1373</v>
      </c>
      <c r="B49" s="54" t="s">
        <v>2601</v>
      </c>
      <c r="C49" s="54"/>
      <c r="D49" s="44"/>
      <c r="E49" s="44"/>
      <c r="F49" s="44"/>
      <c r="G49" s="44"/>
      <c r="H49" s="44"/>
      <c r="I49" s="44"/>
    </row>
    <row r="50">
      <c r="A50" s="52" t="s">
        <v>188</v>
      </c>
      <c r="B50" s="55"/>
      <c r="C50" s="44"/>
      <c r="D50" s="44"/>
      <c r="E50" s="44"/>
      <c r="F50" s="44"/>
      <c r="G50" s="44"/>
      <c r="H50" s="44"/>
      <c r="I50" s="44"/>
    </row>
    <row r="51">
      <c r="A51" s="52" t="s">
        <v>1405</v>
      </c>
      <c r="B51" s="54" t="s">
        <v>2724</v>
      </c>
      <c r="C51" s="44"/>
      <c r="D51" s="44"/>
      <c r="E51" s="44"/>
      <c r="F51" s="44"/>
      <c r="G51" s="44"/>
      <c r="H51" s="44"/>
      <c r="I51" s="44"/>
    </row>
    <row r="52">
      <c r="A52" s="52" t="s">
        <v>188</v>
      </c>
      <c r="B52" s="57"/>
      <c r="C52" s="44"/>
      <c r="D52" s="44"/>
      <c r="E52" s="44"/>
      <c r="F52" s="44"/>
      <c r="G52" s="44"/>
      <c r="H52" s="44"/>
      <c r="I52" s="44"/>
    </row>
    <row r="53">
      <c r="A53" s="52" t="s">
        <v>1445</v>
      </c>
      <c r="B53" s="54" t="s">
        <v>2517</v>
      </c>
      <c r="C53" s="44"/>
      <c r="D53" s="44"/>
      <c r="E53" s="44"/>
      <c r="F53" s="44"/>
      <c r="G53" s="44"/>
      <c r="H53" s="44"/>
      <c r="I53" s="44"/>
    </row>
    <row r="54">
      <c r="A54" s="52" t="s">
        <v>2726</v>
      </c>
      <c r="B54" s="54" t="s">
        <v>2626</v>
      </c>
      <c r="C54" s="44"/>
      <c r="D54" s="44"/>
      <c r="E54" s="44"/>
      <c r="F54" s="44"/>
      <c r="G54" s="44"/>
      <c r="H54" s="44"/>
      <c r="I54" s="44"/>
    </row>
    <row r="55">
      <c r="A55" s="52" t="s">
        <v>1474</v>
      </c>
      <c r="B55" s="54" t="s">
        <v>2517</v>
      </c>
      <c r="C55" s="44"/>
      <c r="D55" s="44"/>
      <c r="E55" s="44"/>
      <c r="F55" s="44"/>
      <c r="G55" s="44"/>
      <c r="H55" s="44"/>
      <c r="I55" s="44"/>
    </row>
    <row r="56">
      <c r="A56" s="52" t="s">
        <v>1488</v>
      </c>
      <c r="B56" s="54" t="s">
        <v>2731</v>
      </c>
      <c r="C56" s="44"/>
      <c r="D56" s="44"/>
      <c r="E56" s="44"/>
      <c r="F56" s="44"/>
      <c r="G56" s="44"/>
      <c r="H56" s="44"/>
      <c r="I56" s="44"/>
    </row>
    <row r="57">
      <c r="A57" s="52" t="s">
        <v>2733</v>
      </c>
      <c r="B57" s="54" t="s">
        <v>2611</v>
      </c>
      <c r="C57" s="44"/>
      <c r="D57" s="44"/>
      <c r="E57" s="44"/>
      <c r="F57" s="44"/>
      <c r="G57" s="44"/>
      <c r="H57" s="44"/>
      <c r="I57" s="44"/>
    </row>
    <row r="58">
      <c r="A58" s="52" t="s">
        <v>1532</v>
      </c>
      <c r="B58" s="54" t="s">
        <v>2737</v>
      </c>
      <c r="C58" s="54" t="s">
        <v>2738</v>
      </c>
      <c r="D58" s="44"/>
      <c r="E58" s="44"/>
      <c r="F58" s="44"/>
      <c r="G58" s="44"/>
      <c r="H58" s="44"/>
      <c r="I58" s="44"/>
    </row>
    <row r="59">
      <c r="A59" s="52" t="s">
        <v>2739</v>
      </c>
      <c r="B59" s="54" t="s">
        <v>2740</v>
      </c>
      <c r="C59" s="44"/>
      <c r="D59" s="44"/>
      <c r="E59" s="44"/>
      <c r="F59" s="44"/>
      <c r="G59" s="44"/>
      <c r="H59" s="44"/>
      <c r="I59" s="44"/>
    </row>
    <row r="60">
      <c r="A60" s="52" t="s">
        <v>1555</v>
      </c>
      <c r="B60" s="54" t="s">
        <v>2742</v>
      </c>
      <c r="C60" s="44"/>
      <c r="D60" s="44"/>
      <c r="E60" s="44"/>
      <c r="F60" s="44"/>
      <c r="G60" s="44"/>
      <c r="H60" s="44"/>
      <c r="I60" s="44"/>
    </row>
    <row r="61">
      <c r="A61" s="52" t="s">
        <v>1566</v>
      </c>
      <c r="B61" s="54" t="s">
        <v>2744</v>
      </c>
      <c r="C61" s="54" t="s">
        <v>2601</v>
      </c>
      <c r="D61" s="44"/>
      <c r="E61" s="44"/>
      <c r="F61" s="44"/>
      <c r="G61" s="44"/>
      <c r="H61" s="44"/>
      <c r="I61" s="44"/>
    </row>
    <row r="62">
      <c r="A62" s="52" t="s">
        <v>1577</v>
      </c>
      <c r="B62" s="54" t="s">
        <v>2742</v>
      </c>
      <c r="C62" s="54" t="s">
        <v>2745</v>
      </c>
      <c r="D62" s="44"/>
      <c r="E62" s="44"/>
      <c r="F62" s="44"/>
      <c r="G62" s="44"/>
      <c r="H62" s="44"/>
      <c r="I62" s="44"/>
    </row>
    <row r="63">
      <c r="A63" s="52" t="s">
        <v>1599</v>
      </c>
      <c r="B63" s="54" t="s">
        <v>2731</v>
      </c>
      <c r="C63" s="54" t="s">
        <v>2724</v>
      </c>
      <c r="D63" s="44"/>
      <c r="E63" s="44"/>
      <c r="F63" s="44"/>
      <c r="G63" s="44"/>
      <c r="H63" s="44"/>
      <c r="I63" s="44"/>
    </row>
    <row r="64">
      <c r="A64" s="52" t="s">
        <v>1607</v>
      </c>
      <c r="B64" s="54" t="s">
        <v>2738</v>
      </c>
      <c r="C64" s="44"/>
      <c r="D64" s="44"/>
      <c r="E64" s="44"/>
      <c r="F64" s="44"/>
      <c r="G64" s="44"/>
      <c r="H64" s="44"/>
      <c r="I64" s="44"/>
    </row>
    <row r="65">
      <c r="A65" s="52" t="s">
        <v>1622</v>
      </c>
      <c r="B65" s="54" t="s">
        <v>2626</v>
      </c>
      <c r="C65" s="54" t="s">
        <v>2681</v>
      </c>
      <c r="D65" s="54" t="s">
        <v>2601</v>
      </c>
      <c r="E65" s="54" t="s">
        <v>2752</v>
      </c>
      <c r="F65" s="44"/>
      <c r="G65" s="44"/>
      <c r="H65" s="44"/>
      <c r="I65" s="44"/>
    </row>
    <row r="66">
      <c r="A66" s="52" t="s">
        <v>1629</v>
      </c>
      <c r="B66" s="54" t="s">
        <v>2755</v>
      </c>
      <c r="C66" s="44"/>
      <c r="D66" s="44"/>
      <c r="E66" s="44"/>
      <c r="F66" s="44"/>
      <c r="G66" s="44"/>
      <c r="H66" s="44"/>
      <c r="I66" s="44"/>
    </row>
    <row r="67">
      <c r="A67" s="52" t="s">
        <v>1641</v>
      </c>
      <c r="B67" s="54" t="s">
        <v>2738</v>
      </c>
      <c r="C67" s="44"/>
      <c r="D67" s="44"/>
      <c r="E67" s="44"/>
      <c r="F67" s="44"/>
      <c r="G67" s="44"/>
      <c r="H67" s="44"/>
      <c r="I67" s="44"/>
    </row>
    <row r="68">
      <c r="A68" s="52" t="s">
        <v>1650</v>
      </c>
      <c r="B68" s="54" t="s">
        <v>2758</v>
      </c>
      <c r="C68" s="44"/>
      <c r="D68" s="44"/>
      <c r="E68" s="44"/>
      <c r="F68" s="44"/>
      <c r="G68" s="44"/>
      <c r="H68" s="44"/>
      <c r="I68" s="44"/>
    </row>
    <row r="69">
      <c r="A69" s="52" t="s">
        <v>2760</v>
      </c>
      <c r="B69" s="54" t="s">
        <v>2738</v>
      </c>
      <c r="C69" s="54" t="s">
        <v>2602</v>
      </c>
      <c r="D69" s="54" t="s">
        <v>2761</v>
      </c>
      <c r="E69" s="44"/>
      <c r="F69" s="44"/>
      <c r="G69" s="44"/>
      <c r="H69" s="44"/>
      <c r="I69" s="44"/>
    </row>
    <row r="70">
      <c r="A70" s="52" t="s">
        <v>1675</v>
      </c>
      <c r="B70" s="54" t="s">
        <v>2517</v>
      </c>
      <c r="C70" s="44"/>
      <c r="D70" s="44"/>
      <c r="E70" s="44"/>
      <c r="F70" s="44"/>
      <c r="G70" s="44"/>
      <c r="H70" s="44"/>
      <c r="I70" s="44"/>
    </row>
    <row r="71">
      <c r="A71" s="52" t="s">
        <v>1682</v>
      </c>
      <c r="B71" s="54" t="s">
        <v>2762</v>
      </c>
      <c r="C71" s="54" t="s">
        <v>2649</v>
      </c>
      <c r="D71" s="44"/>
      <c r="E71" s="44"/>
      <c r="F71" s="44"/>
      <c r="G71" s="44"/>
      <c r="H71" s="44"/>
      <c r="I71" s="44"/>
    </row>
    <row r="72">
      <c r="A72" s="52" t="s">
        <v>2766</v>
      </c>
      <c r="B72" s="54" t="s">
        <v>2651</v>
      </c>
      <c r="C72" s="54" t="s">
        <v>2601</v>
      </c>
      <c r="D72" s="54" t="s">
        <v>2602</v>
      </c>
      <c r="E72" s="44"/>
      <c r="F72" s="44"/>
      <c r="G72" s="44"/>
      <c r="H72" s="44"/>
      <c r="I72" s="44"/>
    </row>
    <row r="73">
      <c r="A73" s="52" t="s">
        <v>2767</v>
      </c>
      <c r="B73" s="54" t="s">
        <v>2768</v>
      </c>
      <c r="C73" s="54" t="s">
        <v>2626</v>
      </c>
      <c r="D73" s="44"/>
      <c r="E73" s="44"/>
      <c r="F73" s="44"/>
      <c r="G73" s="44"/>
      <c r="H73" s="44"/>
      <c r="I73" s="44"/>
    </row>
    <row r="74">
      <c r="A74" s="52" t="s">
        <v>1734</v>
      </c>
      <c r="B74" s="54" t="s">
        <v>2517</v>
      </c>
      <c r="C74" s="44"/>
      <c r="D74" s="44"/>
      <c r="E74" s="44"/>
      <c r="F74" s="44"/>
      <c r="G74" s="44"/>
      <c r="H74" s="44"/>
      <c r="I74" s="44"/>
    </row>
    <row r="75">
      <c r="A75" s="52" t="s">
        <v>711</v>
      </c>
      <c r="B75" s="57"/>
      <c r="C75" s="44"/>
      <c r="D75" s="44"/>
      <c r="E75" s="44"/>
      <c r="F75" s="44"/>
      <c r="G75" s="44"/>
      <c r="H75" s="44"/>
      <c r="I75" s="44"/>
    </row>
    <row r="76">
      <c r="A76" s="52" t="s">
        <v>1753</v>
      </c>
      <c r="B76" s="57"/>
      <c r="C76" s="44"/>
      <c r="D76" s="44"/>
      <c r="E76" s="44"/>
      <c r="F76" s="44"/>
      <c r="G76" s="44"/>
      <c r="H76" s="44"/>
      <c r="I76" s="44"/>
    </row>
    <row r="77">
      <c r="A77" s="52" t="s">
        <v>1126</v>
      </c>
      <c r="B77" s="57"/>
      <c r="C77" s="44"/>
      <c r="D77" s="44"/>
      <c r="E77" s="44"/>
      <c r="F77" s="44"/>
      <c r="G77" s="44"/>
      <c r="H77" s="44"/>
      <c r="I77" s="44"/>
    </row>
    <row r="78">
      <c r="A78" s="52" t="s">
        <v>2774</v>
      </c>
      <c r="B78" s="54" t="s">
        <v>2651</v>
      </c>
      <c r="C78" s="54" t="s">
        <v>2775</v>
      </c>
      <c r="D78" s="54" t="s">
        <v>2626</v>
      </c>
      <c r="E78" s="44"/>
      <c r="F78" s="44"/>
      <c r="G78" s="44"/>
      <c r="H78" s="44"/>
      <c r="I78" s="44"/>
    </row>
    <row r="79">
      <c r="A79" s="52" t="s">
        <v>1098</v>
      </c>
      <c r="B79" s="54" t="s">
        <v>2517</v>
      </c>
      <c r="C79" s="44"/>
      <c r="D79" s="44"/>
      <c r="E79" s="44"/>
      <c r="F79" s="44"/>
      <c r="G79" s="44"/>
      <c r="H79" s="44"/>
      <c r="I79" s="44"/>
    </row>
    <row r="80">
      <c r="A80" s="52" t="s">
        <v>2780</v>
      </c>
      <c r="B80" s="54" t="s">
        <v>2601</v>
      </c>
      <c r="C80" s="54" t="s">
        <v>2602</v>
      </c>
      <c r="D80" s="44"/>
      <c r="E80" s="44"/>
      <c r="F80" s="44"/>
      <c r="G80" s="44"/>
      <c r="H80" s="44"/>
      <c r="I80" s="44"/>
    </row>
    <row r="81">
      <c r="A81" s="52" t="s">
        <v>1804</v>
      </c>
      <c r="B81" s="54" t="s">
        <v>2611</v>
      </c>
      <c r="C81" s="44"/>
      <c r="D81" s="44"/>
      <c r="E81" s="44"/>
      <c r="F81" s="44"/>
      <c r="G81" s="44"/>
      <c r="H81" s="44"/>
      <c r="I81" s="44"/>
    </row>
    <row r="82">
      <c r="A82" s="52" t="s">
        <v>1814</v>
      </c>
      <c r="B82" s="54" t="s">
        <v>2517</v>
      </c>
      <c r="C82" s="44"/>
      <c r="D82" s="44"/>
      <c r="E82" s="44"/>
      <c r="F82" s="44"/>
      <c r="G82" s="44"/>
      <c r="H82" s="44"/>
      <c r="I82" s="44"/>
    </row>
    <row r="83">
      <c r="A83" s="52" t="s">
        <v>2785</v>
      </c>
      <c r="B83" s="57"/>
      <c r="C83" s="44"/>
      <c r="D83" s="44"/>
      <c r="E83" s="44"/>
      <c r="F83" s="44"/>
      <c r="G83" s="44"/>
      <c r="H83" s="44"/>
      <c r="I83" s="44"/>
    </row>
    <row r="84">
      <c r="A84" s="52" t="s">
        <v>1834</v>
      </c>
      <c r="B84" s="54" t="s">
        <v>2610</v>
      </c>
      <c r="C84" s="54" t="s">
        <v>2611</v>
      </c>
      <c r="D84" s="44"/>
      <c r="E84" s="44"/>
      <c r="F84" s="44"/>
      <c r="G84" s="44"/>
      <c r="H84" s="44"/>
      <c r="I84" s="44"/>
    </row>
    <row r="85">
      <c r="A85" s="52" t="s">
        <v>1445</v>
      </c>
      <c r="B85" s="54" t="s">
        <v>2517</v>
      </c>
      <c r="C85" s="44"/>
      <c r="D85" s="44"/>
      <c r="E85" s="44"/>
      <c r="F85" s="44"/>
      <c r="G85" s="44"/>
      <c r="H85" s="44"/>
      <c r="I85" s="44"/>
    </row>
    <row r="86">
      <c r="A86" s="52" t="s">
        <v>2788</v>
      </c>
      <c r="B86" s="54" t="s">
        <v>2609</v>
      </c>
      <c r="C86" s="54" t="s">
        <v>2611</v>
      </c>
      <c r="D86" s="54" t="s">
        <v>2775</v>
      </c>
      <c r="E86" s="44"/>
      <c r="F86" s="44"/>
      <c r="G86" s="44"/>
      <c r="H86" s="44"/>
      <c r="I86" s="44"/>
    </row>
    <row r="87">
      <c r="A87" s="52" t="s">
        <v>188</v>
      </c>
      <c r="B87" s="57"/>
      <c r="C87" s="44"/>
      <c r="D87" s="44"/>
      <c r="E87" s="44"/>
      <c r="F87" s="44"/>
      <c r="G87" s="44"/>
      <c r="H87" s="44"/>
      <c r="I87" s="44"/>
    </row>
    <row r="88">
      <c r="A88" s="52" t="s">
        <v>1894</v>
      </c>
      <c r="B88" s="57"/>
      <c r="C88" s="44"/>
      <c r="D88" s="44"/>
      <c r="E88" s="44"/>
      <c r="F88" s="44"/>
      <c r="G88" s="44"/>
      <c r="H88" s="44"/>
      <c r="I88" s="44"/>
    </row>
    <row r="89">
      <c r="A89" s="52" t="s">
        <v>1902</v>
      </c>
      <c r="B89" s="57"/>
      <c r="C89" s="44"/>
      <c r="D89" s="44"/>
      <c r="E89" s="44"/>
      <c r="F89" s="44"/>
      <c r="G89" s="44"/>
      <c r="H89" s="44"/>
      <c r="I89" s="44"/>
    </row>
    <row r="90">
      <c r="A90" s="52" t="s">
        <v>1914</v>
      </c>
      <c r="B90" s="57"/>
      <c r="C90" s="44"/>
      <c r="D90" s="44"/>
      <c r="E90" s="44"/>
      <c r="F90" s="44"/>
      <c r="G90" s="44"/>
      <c r="H90" s="44"/>
      <c r="I90" s="44"/>
    </row>
    <row r="91">
      <c r="A91" s="52" t="s">
        <v>2798</v>
      </c>
      <c r="B91" s="54" t="s">
        <v>2799</v>
      </c>
      <c r="C91" s="54" t="s">
        <v>2800</v>
      </c>
      <c r="D91" s="44"/>
      <c r="E91" s="44"/>
      <c r="F91" s="44"/>
      <c r="G91" s="44"/>
      <c r="H91" s="44"/>
      <c r="I91" s="44"/>
    </row>
    <row r="92">
      <c r="A92" s="52" t="s">
        <v>1935</v>
      </c>
      <c r="B92" s="54" t="s">
        <v>2670</v>
      </c>
      <c r="C92" s="44"/>
      <c r="D92" s="44"/>
      <c r="E92" s="44"/>
      <c r="F92" s="44"/>
      <c r="G92" s="44"/>
      <c r="H92" s="44"/>
      <c r="I92" s="44"/>
    </row>
    <row r="93">
      <c r="A93" s="52" t="s">
        <v>2803</v>
      </c>
      <c r="B93" s="54" t="s">
        <v>2651</v>
      </c>
      <c r="C93" s="54"/>
      <c r="D93" s="44"/>
      <c r="E93" s="44"/>
      <c r="F93" s="44"/>
      <c r="G93" s="44"/>
      <c r="H93" s="44"/>
      <c r="I93" s="44"/>
    </row>
    <row r="94">
      <c r="A94" s="52" t="s">
        <v>2807</v>
      </c>
      <c r="B94" s="54" t="s">
        <v>2808</v>
      </c>
      <c r="C94" s="44"/>
      <c r="D94" s="44"/>
      <c r="E94" s="44"/>
      <c r="F94" s="44"/>
      <c r="G94" s="44"/>
      <c r="H94" s="44"/>
      <c r="I94" s="44"/>
    </row>
    <row r="95">
      <c r="A95" s="52" t="s">
        <v>2809</v>
      </c>
      <c r="B95" s="54" t="s">
        <v>2775</v>
      </c>
      <c r="C95" s="54" t="s">
        <v>2810</v>
      </c>
      <c r="D95" s="44"/>
      <c r="E95" s="44"/>
      <c r="F95" s="44"/>
      <c r="G95" s="44"/>
      <c r="H95" s="44"/>
      <c r="I95" s="44"/>
    </row>
    <row r="96">
      <c r="A96" s="52" t="s">
        <v>2812</v>
      </c>
      <c r="B96" s="54" t="s">
        <v>2626</v>
      </c>
      <c r="C96" s="54" t="s">
        <v>2815</v>
      </c>
      <c r="D96" s="54" t="s">
        <v>2604</v>
      </c>
      <c r="E96" s="44"/>
      <c r="F96" s="44"/>
      <c r="G96" s="44"/>
      <c r="H96" s="44"/>
      <c r="I96" s="44"/>
    </row>
    <row r="97">
      <c r="A97" s="52" t="s">
        <v>2004</v>
      </c>
      <c r="B97" s="54" t="s">
        <v>2817</v>
      </c>
      <c r="C97" s="54" t="s">
        <v>2818</v>
      </c>
      <c r="D97" s="44"/>
      <c r="E97" s="44"/>
      <c r="F97" s="44"/>
      <c r="G97" s="44"/>
      <c r="H97" s="44"/>
      <c r="I97" s="44"/>
    </row>
    <row r="98">
      <c r="A98" s="52" t="s">
        <v>1126</v>
      </c>
      <c r="B98" s="57"/>
      <c r="C98" s="44"/>
      <c r="D98" s="44"/>
      <c r="E98" s="44"/>
      <c r="F98" s="44"/>
      <c r="G98" s="44"/>
      <c r="H98" s="44"/>
      <c r="I98" s="44"/>
    </row>
    <row r="99">
      <c r="A99" s="52" t="s">
        <v>2021</v>
      </c>
      <c r="B99" s="54" t="s">
        <v>2815</v>
      </c>
      <c r="C99" s="44"/>
      <c r="D99" s="44"/>
      <c r="E99" s="44"/>
      <c r="F99" s="44"/>
      <c r="G99" s="44"/>
      <c r="H99" s="44"/>
      <c r="I99" s="44"/>
    </row>
    <row r="100">
      <c r="A100" s="52" t="s">
        <v>711</v>
      </c>
      <c r="B100" s="57"/>
      <c r="C100" s="44"/>
      <c r="D100" s="44"/>
      <c r="E100" s="44"/>
      <c r="F100" s="44"/>
      <c r="G100" s="44"/>
      <c r="H100" s="44"/>
      <c r="I100" s="44"/>
    </row>
    <row r="101">
      <c r="A101" s="52" t="s">
        <v>2036</v>
      </c>
      <c r="B101" s="54" t="s">
        <v>2629</v>
      </c>
      <c r="C101" s="44"/>
      <c r="D101" s="44"/>
      <c r="E101" s="44"/>
      <c r="F101" s="44"/>
      <c r="G101" s="44"/>
      <c r="H101" s="44"/>
      <c r="I101" s="44"/>
    </row>
    <row r="102">
      <c r="A102" s="52" t="s">
        <v>2053</v>
      </c>
      <c r="B102" s="57"/>
      <c r="C102" s="44"/>
      <c r="D102" s="44"/>
      <c r="E102" s="44"/>
      <c r="F102" s="44"/>
      <c r="G102" s="44"/>
      <c r="H102" s="44"/>
      <c r="I102" s="44"/>
    </row>
    <row r="103">
      <c r="A103" s="52" t="s">
        <v>2064</v>
      </c>
      <c r="B103" s="54" t="s">
        <v>2651</v>
      </c>
      <c r="C103" s="54" t="s">
        <v>2832</v>
      </c>
      <c r="E103" s="44"/>
      <c r="F103" s="44"/>
      <c r="G103" s="44"/>
      <c r="H103" s="44"/>
      <c r="I103" s="44"/>
    </row>
    <row r="104">
      <c r="A104" s="52" t="s">
        <v>2834</v>
      </c>
      <c r="B104" s="54" t="s">
        <v>2762</v>
      </c>
      <c r="C104" s="54" t="s">
        <v>2835</v>
      </c>
      <c r="D104" s="44"/>
      <c r="E104" s="44"/>
      <c r="F104" s="44"/>
      <c r="G104" s="44"/>
      <c r="H104" s="44"/>
      <c r="I104" s="44"/>
    </row>
    <row r="105">
      <c r="A105" s="52" t="s">
        <v>2837</v>
      </c>
      <c r="B105" s="54" t="s">
        <v>2838</v>
      </c>
      <c r="C105" s="54" t="s">
        <v>2839</v>
      </c>
      <c r="D105" s="54" t="s">
        <v>2840</v>
      </c>
      <c r="E105" s="44"/>
      <c r="F105" s="44"/>
      <c r="G105" s="44"/>
      <c r="H105" s="44"/>
      <c r="I105" s="44"/>
    </row>
    <row r="106">
      <c r="A106" s="52" t="s">
        <v>2121</v>
      </c>
      <c r="B106" s="54" t="s">
        <v>2775</v>
      </c>
      <c r="C106" s="44"/>
      <c r="D106" s="44"/>
      <c r="E106" s="44"/>
      <c r="F106" s="44"/>
      <c r="G106" s="44"/>
      <c r="H106" s="44"/>
      <c r="I106" s="44"/>
    </row>
    <row r="107">
      <c r="A107" s="52" t="s">
        <v>711</v>
      </c>
      <c r="B107" s="57"/>
      <c r="C107" s="44"/>
      <c r="D107" s="44"/>
      <c r="E107" s="44"/>
      <c r="F107" s="44"/>
      <c r="G107" s="44"/>
      <c r="H107" s="44"/>
      <c r="I107" s="44"/>
    </row>
    <row r="108">
      <c r="A108" s="52" t="s">
        <v>2846</v>
      </c>
      <c r="B108" s="54" t="s">
        <v>2745</v>
      </c>
      <c r="C108" s="44"/>
      <c r="D108" s="44"/>
      <c r="E108" s="44"/>
      <c r="F108" s="44"/>
      <c r="G108" s="44"/>
      <c r="H108" s="44"/>
      <c r="I108" s="44"/>
    </row>
    <row r="109">
      <c r="A109" s="52" t="s">
        <v>2165</v>
      </c>
      <c r="B109" s="54" t="s">
        <v>2517</v>
      </c>
      <c r="C109" s="54" t="s">
        <v>2832</v>
      </c>
      <c r="D109" s="44"/>
      <c r="E109" s="44"/>
      <c r="F109" s="44"/>
      <c r="G109" s="44"/>
      <c r="H109" s="44"/>
      <c r="I109" s="44"/>
    </row>
    <row r="110">
      <c r="A110" s="52" t="s">
        <v>2053</v>
      </c>
      <c r="B110" s="57"/>
      <c r="C110" s="44"/>
      <c r="D110" s="44"/>
      <c r="E110" s="44"/>
      <c r="F110" s="44"/>
      <c r="G110" s="44"/>
      <c r="H110" s="44"/>
      <c r="I110" s="44"/>
    </row>
    <row r="111">
      <c r="A111" s="52" t="s">
        <v>2193</v>
      </c>
      <c r="B111" s="54" t="s">
        <v>2839</v>
      </c>
      <c r="C111" s="54" t="s">
        <v>2848</v>
      </c>
      <c r="D111" s="44"/>
      <c r="E111" s="44"/>
      <c r="F111" s="44"/>
      <c r="G111" s="44"/>
      <c r="H111" s="44"/>
      <c r="I111" s="44"/>
    </row>
    <row r="112">
      <c r="A112" s="52" t="s">
        <v>343</v>
      </c>
      <c r="B112" s="54" t="s">
        <v>2517</v>
      </c>
      <c r="C112" s="44"/>
      <c r="D112" s="44"/>
      <c r="E112" s="44"/>
      <c r="F112" s="44"/>
      <c r="G112" s="44"/>
      <c r="H112" s="44"/>
      <c r="I112" s="44"/>
    </row>
    <row r="113">
      <c r="A113" s="52" t="s">
        <v>2227</v>
      </c>
      <c r="B113" s="54" t="s">
        <v>2629</v>
      </c>
      <c r="C113" s="44"/>
      <c r="D113" s="44"/>
      <c r="E113" s="44"/>
      <c r="F113" s="44"/>
      <c r="G113" s="44"/>
      <c r="H113" s="44"/>
      <c r="I113" s="44"/>
    </row>
    <row r="114">
      <c r="A114" s="52" t="s">
        <v>2851</v>
      </c>
      <c r="B114" s="54" t="s">
        <v>2517</v>
      </c>
      <c r="C114" s="44"/>
      <c r="D114" s="44"/>
      <c r="E114" s="44"/>
      <c r="F114" s="44"/>
      <c r="G114" s="44"/>
      <c r="H114" s="44"/>
      <c r="I114" s="44"/>
    </row>
    <row r="115">
      <c r="A115" s="52" t="s">
        <v>2245</v>
      </c>
      <c r="B115" s="54" t="s">
        <v>2852</v>
      </c>
      <c r="C115" s="54" t="s">
        <v>2604</v>
      </c>
      <c r="D115" s="54"/>
      <c r="E115" s="44"/>
      <c r="F115" s="44"/>
      <c r="G115" s="44"/>
      <c r="H115" s="44"/>
      <c r="I115" s="44"/>
    </row>
    <row r="116">
      <c r="A116" s="52" t="s">
        <v>2256</v>
      </c>
      <c r="B116" s="57"/>
      <c r="C116" s="44"/>
      <c r="D116" s="44"/>
      <c r="E116" s="44"/>
      <c r="F116" s="44"/>
      <c r="G116" s="44"/>
      <c r="H116" s="44"/>
      <c r="I116" s="44"/>
    </row>
    <row r="117">
      <c r="A117" s="52" t="s">
        <v>2854</v>
      </c>
      <c r="B117" s="54" t="s">
        <v>2517</v>
      </c>
      <c r="C117" s="44"/>
      <c r="D117" s="44"/>
      <c r="E117" s="44"/>
      <c r="F117" s="44"/>
      <c r="G117" s="44"/>
      <c r="H117" s="44"/>
      <c r="I117" s="44"/>
    </row>
    <row r="118">
      <c r="A118" s="52" t="s">
        <v>2273</v>
      </c>
      <c r="B118" s="54" t="s">
        <v>2626</v>
      </c>
      <c r="C118" s="54" t="s">
        <v>2856</v>
      </c>
      <c r="D118" s="44"/>
      <c r="E118" s="44"/>
      <c r="F118" s="44"/>
      <c r="G118" s="44"/>
      <c r="H118" s="44"/>
      <c r="I118" s="44"/>
    </row>
    <row r="119">
      <c r="A119" s="52" t="s">
        <v>2283</v>
      </c>
      <c r="B119" s="54" t="s">
        <v>2610</v>
      </c>
      <c r="C119" s="54" t="s">
        <v>2810</v>
      </c>
      <c r="D119" s="44"/>
      <c r="E119" s="44"/>
      <c r="F119" s="44"/>
      <c r="G119" s="44"/>
      <c r="H119" s="44"/>
      <c r="I119" s="44"/>
    </row>
    <row r="120">
      <c r="A120" s="52" t="s">
        <v>2859</v>
      </c>
      <c r="B120" s="54" t="s">
        <v>2517</v>
      </c>
      <c r="C120" s="44"/>
      <c r="D120" s="44"/>
      <c r="E120" s="44"/>
      <c r="F120" s="44"/>
      <c r="G120" s="44"/>
      <c r="H120" s="44"/>
      <c r="I120" s="44"/>
    </row>
    <row r="121">
      <c r="A121" s="52" t="s">
        <v>2313</v>
      </c>
      <c r="B121" s="54" t="s">
        <v>2649</v>
      </c>
      <c r="C121" s="54" t="s">
        <v>2861</v>
      </c>
      <c r="D121" s="54" t="s">
        <v>2681</v>
      </c>
      <c r="E121" s="44"/>
      <c r="F121" s="44"/>
      <c r="G121" s="44"/>
      <c r="H121" s="44"/>
      <c r="I121" s="44"/>
    </row>
    <row r="122">
      <c r="A122" s="52" t="s">
        <v>2863</v>
      </c>
      <c r="B122" s="54" t="s">
        <v>2681</v>
      </c>
      <c r="C122" s="54" t="s">
        <v>2839</v>
      </c>
      <c r="D122" s="54" t="s">
        <v>2864</v>
      </c>
      <c r="E122" s="54" t="s">
        <v>2651</v>
      </c>
      <c r="F122" s="44"/>
      <c r="G122" s="44"/>
      <c r="H122" s="44"/>
      <c r="I122" s="44"/>
    </row>
    <row r="123">
      <c r="A123" s="52" t="s">
        <v>2335</v>
      </c>
      <c r="B123" s="54" t="s">
        <v>2601</v>
      </c>
      <c r="C123" s="54" t="s">
        <v>2866</v>
      </c>
      <c r="D123" s="44"/>
      <c r="E123" s="44"/>
      <c r="F123" s="44"/>
      <c r="G123" s="44"/>
      <c r="H123" s="44"/>
      <c r="I123" s="44"/>
    </row>
    <row r="124">
      <c r="A124" s="52" t="s">
        <v>2344</v>
      </c>
      <c r="B124" s="54" t="s">
        <v>2517</v>
      </c>
      <c r="C124" s="44"/>
      <c r="D124" s="44"/>
      <c r="E124" s="44"/>
      <c r="F124" s="44"/>
      <c r="G124" s="44"/>
      <c r="H124" s="44"/>
      <c r="I124" s="44"/>
    </row>
    <row r="125">
      <c r="A125" s="52" t="s">
        <v>2867</v>
      </c>
      <c r="B125" s="54" t="s">
        <v>2610</v>
      </c>
      <c r="C125" s="44"/>
      <c r="D125" s="44"/>
      <c r="E125" s="44"/>
      <c r="F125" s="44"/>
      <c r="G125" s="44"/>
      <c r="H125" s="44"/>
      <c r="I125" s="44"/>
    </row>
    <row r="126">
      <c r="A126" s="52" t="s">
        <v>2869</v>
      </c>
      <c r="B126" s="54" t="s">
        <v>2799</v>
      </c>
      <c r="C126" s="54" t="s">
        <v>2810</v>
      </c>
      <c r="D126" s="54" t="s">
        <v>2872</v>
      </c>
      <c r="E126" s="44"/>
      <c r="F126" s="44"/>
      <c r="G126" s="44"/>
      <c r="H126" s="44"/>
      <c r="I126" s="44"/>
    </row>
    <row r="127">
      <c r="A127" s="52" t="s">
        <v>1520</v>
      </c>
      <c r="B127" s="57"/>
      <c r="C127" s="44"/>
      <c r="D127" s="44"/>
      <c r="E127" s="44"/>
      <c r="F127" s="44"/>
      <c r="G127" s="44"/>
      <c r="H127" s="44"/>
      <c r="I127" s="44"/>
    </row>
    <row r="128">
      <c r="A128" s="52" t="s">
        <v>2397</v>
      </c>
      <c r="B128" s="54" t="s">
        <v>2517</v>
      </c>
      <c r="C128" s="44"/>
      <c r="D128" s="44"/>
      <c r="E128" s="44"/>
      <c r="F128" s="44"/>
      <c r="G128" s="44"/>
      <c r="H128" s="44"/>
      <c r="I128" s="44"/>
    </row>
    <row r="129">
      <c r="A129" s="52" t="s">
        <v>2407</v>
      </c>
      <c r="B129" s="54" t="s">
        <v>2649</v>
      </c>
      <c r="C129" s="54" t="s">
        <v>2681</v>
      </c>
      <c r="D129" s="44"/>
      <c r="E129" s="44"/>
      <c r="F129" s="44"/>
      <c r="G129" s="44"/>
      <c r="H129" s="44"/>
      <c r="I129" s="44"/>
    </row>
    <row r="130">
      <c r="A130" s="52" t="s">
        <v>2432</v>
      </c>
      <c r="B130" s="54" t="s">
        <v>2680</v>
      </c>
      <c r="C130" s="54" t="s">
        <v>2874</v>
      </c>
      <c r="D130" s="44"/>
      <c r="E130" s="44"/>
      <c r="F130" s="44"/>
      <c r="G130" s="44"/>
      <c r="H130" s="44"/>
      <c r="I130" s="44"/>
    </row>
    <row r="131">
      <c r="A131" s="52" t="s">
        <v>2444</v>
      </c>
      <c r="B131" s="54" t="s">
        <v>2835</v>
      </c>
      <c r="C131" s="54" t="s">
        <v>2876</v>
      </c>
      <c r="D131" s="54" t="s">
        <v>2877</v>
      </c>
      <c r="E131" s="44"/>
      <c r="F131" s="44"/>
      <c r="G131" s="44"/>
      <c r="H131" s="44"/>
      <c r="I131" s="44"/>
    </row>
    <row r="132">
      <c r="A132" s="52" t="s">
        <v>711</v>
      </c>
      <c r="B132" s="57"/>
      <c r="C132" s="44"/>
      <c r="D132" s="44"/>
      <c r="E132" s="44"/>
      <c r="F132" s="44"/>
      <c r="G132" s="44"/>
      <c r="H132" s="44"/>
      <c r="I132" s="44"/>
    </row>
    <row r="133">
      <c r="A133" s="52" t="s">
        <v>2461</v>
      </c>
      <c r="B133" s="54" t="s">
        <v>2761</v>
      </c>
      <c r="C133" s="54" t="s">
        <v>2680</v>
      </c>
      <c r="D133" s="44"/>
      <c r="E133" s="44"/>
      <c r="F133" s="44"/>
      <c r="G133" s="44"/>
      <c r="H133" s="44"/>
      <c r="I133" s="44"/>
    </row>
    <row r="134">
      <c r="A134" s="52" t="s">
        <v>2467</v>
      </c>
      <c r="B134" s="54" t="s">
        <v>2626</v>
      </c>
      <c r="C134" s="54" t="s">
        <v>2651</v>
      </c>
      <c r="D134" s="44"/>
      <c r="E134" s="44"/>
      <c r="F134" s="44"/>
      <c r="G134" s="44"/>
      <c r="H134" s="44"/>
      <c r="I134" s="44"/>
    </row>
    <row r="135">
      <c r="A135" s="52" t="s">
        <v>711</v>
      </c>
      <c r="B135" s="57"/>
      <c r="C135" s="44"/>
      <c r="D135" s="44"/>
      <c r="E135" s="44"/>
      <c r="F135" s="44"/>
      <c r="G135" s="44"/>
      <c r="H135" s="44"/>
      <c r="I135" s="44"/>
    </row>
    <row r="136">
      <c r="A136" s="52" t="s">
        <v>2493</v>
      </c>
      <c r="B136" s="54" t="s">
        <v>2810</v>
      </c>
      <c r="C136" s="54" t="s">
        <v>2744</v>
      </c>
      <c r="D136" s="44"/>
      <c r="E136" s="44"/>
      <c r="F136" s="44"/>
      <c r="G136" s="44"/>
      <c r="H136" s="44"/>
      <c r="I136" s="44"/>
    </row>
    <row r="137">
      <c r="A137" s="52" t="s">
        <v>2886</v>
      </c>
      <c r="B137" s="54" t="s">
        <v>2872</v>
      </c>
      <c r="C137" s="54" t="s">
        <v>2761</v>
      </c>
      <c r="D137" s="44"/>
      <c r="E137" s="44"/>
      <c r="F137" s="44"/>
      <c r="G137" s="44"/>
      <c r="H137" s="44"/>
      <c r="I137" s="44"/>
    </row>
    <row r="138">
      <c r="A138" s="52" t="s">
        <v>2887</v>
      </c>
      <c r="B138" s="54" t="s">
        <v>2626</v>
      </c>
      <c r="C138" s="54" t="s">
        <v>2775</v>
      </c>
      <c r="D138" s="54" t="s">
        <v>2889</v>
      </c>
      <c r="E138" s="44"/>
      <c r="F138" s="44"/>
      <c r="G138" s="44"/>
      <c r="H138" s="44"/>
      <c r="I138" s="44"/>
    </row>
    <row r="139">
      <c r="A139" s="52" t="s">
        <v>1126</v>
      </c>
      <c r="B139" s="57"/>
      <c r="C139" s="44"/>
      <c r="D139" s="44"/>
      <c r="E139" s="44"/>
      <c r="F139" s="44"/>
      <c r="G139" s="44"/>
      <c r="H139" s="44"/>
      <c r="I139" s="44"/>
    </row>
    <row r="140">
      <c r="A140" s="52" t="s">
        <v>2891</v>
      </c>
      <c r="B140" s="54" t="s">
        <v>2892</v>
      </c>
      <c r="C140" s="44"/>
      <c r="D140" s="44"/>
      <c r="E140" s="44"/>
      <c r="F140" s="44"/>
      <c r="G140" s="44"/>
      <c r="H140" s="44"/>
      <c r="I140" s="44"/>
    </row>
    <row r="141">
      <c r="A141" s="52" t="s">
        <v>2566</v>
      </c>
      <c r="B141" s="44"/>
      <c r="C141" s="44"/>
      <c r="D141" s="44"/>
      <c r="E141" s="44"/>
      <c r="F141" s="44"/>
      <c r="G141" s="44"/>
      <c r="H141" s="44"/>
      <c r="I141" s="44"/>
    </row>
    <row r="142">
      <c r="A142" s="52" t="s">
        <v>2584</v>
      </c>
      <c r="B142" s="54" t="s">
        <v>2601</v>
      </c>
      <c r="C142" s="54" t="s">
        <v>2651</v>
      </c>
      <c r="D142" s="54" t="s">
        <v>2897</v>
      </c>
      <c r="E142" s="44"/>
      <c r="F142" s="44"/>
      <c r="G142" s="44"/>
      <c r="H142" s="44"/>
      <c r="I142" s="44"/>
    </row>
    <row r="143">
      <c r="A143" s="52" t="s">
        <v>711</v>
      </c>
      <c r="B143" s="57"/>
      <c r="C143" s="44"/>
      <c r="D143" s="44"/>
      <c r="E143" s="44"/>
      <c r="F143" s="44"/>
      <c r="G143" s="44"/>
      <c r="H143" s="44"/>
      <c r="I143" s="44"/>
    </row>
    <row r="144">
      <c r="A144" s="52" t="s">
        <v>947</v>
      </c>
      <c r="B144" s="57"/>
      <c r="C144" s="44"/>
      <c r="D144" s="44"/>
      <c r="E144" s="44"/>
      <c r="F144" s="44"/>
      <c r="G144" s="44"/>
      <c r="H144" s="44"/>
      <c r="I144" s="44"/>
    </row>
    <row r="145">
      <c r="A145" s="52" t="s">
        <v>2900</v>
      </c>
      <c r="B145" s="54" t="s">
        <v>2902</v>
      </c>
      <c r="C145" s="54" t="s">
        <v>2613</v>
      </c>
      <c r="D145" s="44"/>
      <c r="E145" s="44"/>
      <c r="F145" s="44"/>
      <c r="G145" s="44"/>
      <c r="H145" s="44"/>
      <c r="I145" s="44"/>
    </row>
    <row r="146">
      <c r="A146" s="52" t="s">
        <v>2906</v>
      </c>
      <c r="B146" s="54" t="s">
        <v>2680</v>
      </c>
      <c r="C146" s="54" t="s">
        <v>2897</v>
      </c>
      <c r="D146" s="54"/>
      <c r="E146" s="44"/>
      <c r="F146" s="44"/>
      <c r="G146" s="44"/>
      <c r="H146" s="44"/>
      <c r="I146" s="44"/>
    </row>
    <row r="147">
      <c r="A147" s="52" t="s">
        <v>2690</v>
      </c>
      <c r="B147" s="54" t="s">
        <v>2651</v>
      </c>
      <c r="C147" s="54" t="s">
        <v>2626</v>
      </c>
      <c r="D147" s="44"/>
      <c r="E147" s="44"/>
      <c r="F147" s="44"/>
      <c r="G147" s="44"/>
      <c r="H147" s="44"/>
      <c r="I147" s="44"/>
    </row>
    <row r="148">
      <c r="A148" s="52" t="s">
        <v>2704</v>
      </c>
      <c r="B148" s="54" t="s">
        <v>2589</v>
      </c>
      <c r="C148" s="54" t="s">
        <v>2626</v>
      </c>
      <c r="D148" s="44"/>
      <c r="E148" s="44"/>
      <c r="F148" s="44"/>
      <c r="G148" s="44"/>
      <c r="H148" s="44"/>
      <c r="I148" s="44"/>
    </row>
    <row r="149">
      <c r="A149" s="52" t="s">
        <v>2909</v>
      </c>
      <c r="B149" s="54" t="s">
        <v>2649</v>
      </c>
      <c r="C149" s="54" t="s">
        <v>2910</v>
      </c>
      <c r="D149" s="54" t="s">
        <v>2799</v>
      </c>
      <c r="E149" s="54" t="s">
        <v>2629</v>
      </c>
      <c r="F149" s="44"/>
      <c r="G149" s="44"/>
      <c r="H149" s="44"/>
      <c r="I149" s="44"/>
    </row>
    <row r="150">
      <c r="A150" s="52" t="s">
        <v>2734</v>
      </c>
      <c r="B150" s="54" t="s">
        <v>2517</v>
      </c>
      <c r="C150" s="44"/>
      <c r="D150" s="44"/>
      <c r="E150" s="44"/>
      <c r="F150" s="44"/>
      <c r="G150" s="44"/>
      <c r="H150" s="44"/>
      <c r="I150" s="44"/>
    </row>
    <row r="151">
      <c r="A151" s="52" t="s">
        <v>2914</v>
      </c>
      <c r="B151" s="54" t="s">
        <v>2745</v>
      </c>
      <c r="C151" s="54" t="s">
        <v>2611</v>
      </c>
      <c r="D151" s="44"/>
      <c r="E151" s="44"/>
      <c r="F151" s="44"/>
      <c r="G151" s="44"/>
      <c r="H151" s="44"/>
      <c r="I151" s="44"/>
    </row>
    <row r="152">
      <c r="A152" s="52" t="s">
        <v>2782</v>
      </c>
      <c r="B152" s="54" t="s">
        <v>2626</v>
      </c>
      <c r="C152" s="54" t="s">
        <v>2915</v>
      </c>
      <c r="D152" s="44"/>
      <c r="E152" s="44"/>
      <c r="F152" s="44"/>
      <c r="G152" s="44"/>
      <c r="H152" s="44"/>
      <c r="I152" s="44"/>
    </row>
    <row r="153">
      <c r="A153" s="52" t="s">
        <v>2916</v>
      </c>
      <c r="B153" s="54" t="s">
        <v>2861</v>
      </c>
      <c r="C153" s="54" t="s">
        <v>2919</v>
      </c>
      <c r="D153" s="54" t="s">
        <v>2920</v>
      </c>
      <c r="E153" s="44"/>
      <c r="F153" s="44"/>
      <c r="G153" s="44"/>
      <c r="H153" s="44"/>
      <c r="I153" s="44"/>
    </row>
    <row r="154">
      <c r="A154" s="52" t="s">
        <v>2813</v>
      </c>
      <c r="B154" s="54" t="s">
        <v>2745</v>
      </c>
      <c r="C154" s="54" t="s">
        <v>2649</v>
      </c>
      <c r="D154" s="44"/>
      <c r="E154" s="44"/>
      <c r="F154" s="44"/>
      <c r="G154" s="44"/>
      <c r="H154" s="44"/>
      <c r="I154" s="44"/>
    </row>
    <row r="155">
      <c r="A155" s="52" t="s">
        <v>2924</v>
      </c>
      <c r="B155" s="54" t="s">
        <v>2925</v>
      </c>
      <c r="C155" s="54" t="s">
        <v>2876</v>
      </c>
      <c r="D155" s="54" t="s">
        <v>2877</v>
      </c>
      <c r="E155" s="54" t="s">
        <v>2681</v>
      </c>
      <c r="F155" s="54" t="s">
        <v>2902</v>
      </c>
      <c r="G155" s="44"/>
      <c r="H155" s="44"/>
      <c r="I155" s="44"/>
    </row>
    <row r="156">
      <c r="A156" s="52" t="s">
        <v>1064</v>
      </c>
      <c r="B156" s="54" t="s">
        <v>2517</v>
      </c>
      <c r="C156" s="44"/>
      <c r="D156" s="44"/>
      <c r="E156" s="44"/>
      <c r="F156" s="44"/>
      <c r="G156" s="44"/>
      <c r="H156" s="44"/>
      <c r="I156" s="44"/>
    </row>
    <row r="157">
      <c r="A157" s="52" t="s">
        <v>1126</v>
      </c>
      <c r="B157" s="57"/>
      <c r="C157" s="44"/>
      <c r="D157" s="44"/>
      <c r="E157" s="44"/>
      <c r="F157" s="44"/>
      <c r="G157" s="44"/>
      <c r="H157" s="44"/>
      <c r="I157" s="44"/>
    </row>
    <row r="158">
      <c r="A158" s="52" t="s">
        <v>2883</v>
      </c>
      <c r="B158" s="54" t="s">
        <v>2661</v>
      </c>
      <c r="C158" s="44"/>
      <c r="D158" s="44"/>
      <c r="E158" s="44"/>
      <c r="F158" s="44"/>
      <c r="G158" s="44"/>
      <c r="H158" s="44"/>
      <c r="I158" s="44"/>
    </row>
    <row r="159">
      <c r="A159" s="52" t="s">
        <v>2903</v>
      </c>
      <c r="B159" s="54" t="s">
        <v>2775</v>
      </c>
      <c r="C159" s="44"/>
      <c r="D159" s="44"/>
      <c r="E159" s="44"/>
      <c r="F159" s="44"/>
      <c r="G159" s="44"/>
      <c r="H159" s="44"/>
      <c r="I159" s="44"/>
    </row>
    <row r="160">
      <c r="A160" s="52" t="s">
        <v>2921</v>
      </c>
      <c r="B160" s="54" t="s">
        <v>2915</v>
      </c>
      <c r="C160" s="54" t="s">
        <v>2626</v>
      </c>
      <c r="D160" s="54" t="s">
        <v>2939</v>
      </c>
      <c r="E160" s="54" t="s">
        <v>2651</v>
      </c>
      <c r="F160" s="44"/>
      <c r="G160" s="44"/>
      <c r="H160" s="44"/>
      <c r="I160" s="44"/>
    </row>
    <row r="161">
      <c r="A161" s="52" t="s">
        <v>2940</v>
      </c>
      <c r="B161" s="44"/>
      <c r="C161" s="44"/>
      <c r="D161" s="44"/>
      <c r="E161" s="44"/>
      <c r="F161" s="44"/>
      <c r="G161" s="44"/>
      <c r="H161" s="44"/>
      <c r="I161" s="44"/>
    </row>
    <row r="162">
      <c r="A162" s="52" t="s">
        <v>2944</v>
      </c>
      <c r="B162" s="44"/>
      <c r="C162" s="44"/>
      <c r="D162" s="44"/>
      <c r="E162" s="44"/>
      <c r="F162" s="44"/>
      <c r="G162" s="44"/>
      <c r="H162" s="44"/>
      <c r="I162" s="44"/>
    </row>
    <row r="163">
      <c r="A163" s="52" t="s">
        <v>2946</v>
      </c>
      <c r="B163" s="44"/>
      <c r="C163" s="44"/>
      <c r="D163" s="44"/>
      <c r="E163" s="44"/>
      <c r="F163" s="44"/>
      <c r="G163" s="44"/>
      <c r="H163" s="44"/>
      <c r="I163" s="44"/>
    </row>
    <row r="164">
      <c r="A164" s="52" t="s">
        <v>2947</v>
      </c>
      <c r="B164" s="57"/>
      <c r="C164" s="44"/>
      <c r="D164" s="44"/>
      <c r="E164" s="44"/>
      <c r="F164" s="44"/>
      <c r="G164" s="44"/>
      <c r="H164" s="44"/>
      <c r="I164" s="44"/>
    </row>
    <row r="165">
      <c r="A165" s="52" t="s">
        <v>2949</v>
      </c>
      <c r="B165" s="44"/>
      <c r="C165" s="44"/>
      <c r="D165" s="44"/>
      <c r="E165" s="44"/>
      <c r="F165" s="44"/>
      <c r="G165" s="44"/>
      <c r="H165" s="44"/>
      <c r="I165" s="44"/>
    </row>
    <row r="166">
      <c r="A166" s="52" t="s">
        <v>2951</v>
      </c>
      <c r="B166" s="44"/>
      <c r="C166" s="44"/>
      <c r="D166" s="44"/>
      <c r="E166" s="44"/>
      <c r="F166" s="44"/>
      <c r="G166" s="44"/>
      <c r="H166" s="44"/>
      <c r="I166" s="44"/>
    </row>
    <row r="167">
      <c r="A167" s="52" t="s">
        <v>2952</v>
      </c>
      <c r="B167" s="44"/>
      <c r="C167" s="44"/>
      <c r="D167" s="44"/>
      <c r="E167" s="44"/>
      <c r="F167" s="44"/>
      <c r="G167" s="44"/>
      <c r="H167" s="44"/>
      <c r="I167" s="44"/>
    </row>
    <row r="168">
      <c r="A168" s="52" t="s">
        <v>2953</v>
      </c>
      <c r="B168" s="44"/>
      <c r="C168" s="44"/>
      <c r="D168" s="44"/>
      <c r="E168" s="44"/>
      <c r="F168" s="44"/>
      <c r="G168" s="44"/>
      <c r="H168" s="44"/>
      <c r="I168" s="44"/>
    </row>
    <row r="169">
      <c r="A169" s="52" t="s">
        <v>1445</v>
      </c>
      <c r="B169" s="54" t="s">
        <v>2517</v>
      </c>
      <c r="C169" s="44"/>
      <c r="D169" s="44"/>
      <c r="E169" s="44"/>
      <c r="F169" s="44"/>
      <c r="G169" s="44"/>
      <c r="H169" s="44"/>
      <c r="I169" s="44"/>
    </row>
    <row r="170">
      <c r="A170" s="52" t="s">
        <v>2956</v>
      </c>
      <c r="B170" s="44"/>
      <c r="C170" s="44"/>
      <c r="D170" s="44"/>
      <c r="E170" s="44"/>
      <c r="F170" s="44"/>
      <c r="G170" s="44"/>
      <c r="H170" s="44"/>
      <c r="I170" s="44"/>
    </row>
    <row r="171">
      <c r="A171" s="52" t="s">
        <v>2960</v>
      </c>
      <c r="B171" s="44"/>
      <c r="C171" s="44"/>
      <c r="D171" s="44"/>
      <c r="E171" s="44"/>
      <c r="F171" s="44"/>
      <c r="G171" s="44"/>
      <c r="H171" s="44"/>
      <c r="I171" s="44"/>
    </row>
    <row r="172">
      <c r="A172" s="52" t="s">
        <v>2961</v>
      </c>
      <c r="B172" s="44"/>
      <c r="C172" s="44"/>
      <c r="D172" s="44"/>
      <c r="E172" s="44"/>
      <c r="F172" s="44"/>
      <c r="G172" s="44"/>
      <c r="H172" s="44"/>
      <c r="I172" s="44"/>
    </row>
    <row r="173">
      <c r="A173" s="52" t="s">
        <v>711</v>
      </c>
      <c r="B173" s="57"/>
      <c r="C173" s="44"/>
      <c r="D173" s="44"/>
      <c r="E173" s="44"/>
      <c r="F173" s="44"/>
      <c r="G173" s="44"/>
      <c r="H173" s="44"/>
      <c r="I173" s="44"/>
    </row>
    <row r="174">
      <c r="A174" s="52" t="s">
        <v>2964</v>
      </c>
      <c r="B174" s="44"/>
      <c r="C174" s="44"/>
      <c r="D174" s="44"/>
      <c r="E174" s="44"/>
      <c r="F174" s="44"/>
      <c r="G174" s="44"/>
      <c r="H174" s="44"/>
      <c r="I174" s="44"/>
    </row>
    <row r="175">
      <c r="A175" s="52" t="s">
        <v>2965</v>
      </c>
      <c r="B175" s="44"/>
      <c r="C175" s="44"/>
      <c r="D175" s="44"/>
      <c r="E175" s="44"/>
      <c r="F175" s="44"/>
      <c r="G175" s="44"/>
      <c r="H175" s="44"/>
      <c r="I175" s="44"/>
    </row>
    <row r="176">
      <c r="A176" s="52" t="s">
        <v>2966</v>
      </c>
      <c r="B176" s="44"/>
      <c r="C176" s="44"/>
      <c r="D176" s="44"/>
      <c r="E176" s="44"/>
      <c r="F176" s="44"/>
      <c r="G176" s="44"/>
      <c r="H176" s="44"/>
      <c r="I176" s="44"/>
    </row>
    <row r="177">
      <c r="A177" s="52" t="s">
        <v>2970</v>
      </c>
      <c r="B177" s="54" t="s">
        <v>2517</v>
      </c>
      <c r="C177" s="44"/>
      <c r="D177" s="44"/>
      <c r="E177" s="44"/>
      <c r="F177" s="44"/>
      <c r="G177" s="44"/>
      <c r="H177" s="44"/>
      <c r="I177" s="44"/>
    </row>
    <row r="178">
      <c r="A178" s="52" t="s">
        <v>2971</v>
      </c>
      <c r="B178" s="44"/>
      <c r="C178" s="44"/>
      <c r="D178" s="44"/>
      <c r="E178" s="44"/>
      <c r="F178" s="44"/>
      <c r="G178" s="44"/>
      <c r="H178" s="44"/>
      <c r="I178" s="44"/>
    </row>
    <row r="179">
      <c r="A179" s="52" t="s">
        <v>2972</v>
      </c>
      <c r="B179" s="44"/>
      <c r="C179" s="44"/>
      <c r="D179" s="44"/>
      <c r="E179" s="44"/>
      <c r="F179" s="44"/>
      <c r="G179" s="44"/>
      <c r="H179" s="44"/>
      <c r="I179" s="44"/>
    </row>
    <row r="180">
      <c r="A180" s="52" t="s">
        <v>2976</v>
      </c>
      <c r="B180" s="44"/>
      <c r="C180" s="44"/>
      <c r="D180" s="44"/>
      <c r="E180" s="44"/>
      <c r="F180" s="44"/>
      <c r="G180" s="44"/>
      <c r="H180" s="44"/>
      <c r="I180" s="44"/>
    </row>
    <row r="181">
      <c r="A181" s="52" t="s">
        <v>2978</v>
      </c>
      <c r="B181" s="54" t="s">
        <v>2517</v>
      </c>
      <c r="C181" s="44"/>
      <c r="D181" s="44"/>
      <c r="E181" s="44"/>
      <c r="F181" s="44"/>
      <c r="G181" s="44"/>
      <c r="H181" s="44"/>
      <c r="I181" s="44"/>
    </row>
    <row r="182">
      <c r="A182" s="52" t="s">
        <v>2979</v>
      </c>
      <c r="B182" s="44"/>
      <c r="C182" s="44"/>
      <c r="D182" s="44"/>
      <c r="E182" s="44"/>
      <c r="F182" s="44"/>
      <c r="G182" s="44"/>
      <c r="H182" s="44"/>
      <c r="I182" s="44"/>
    </row>
    <row r="183">
      <c r="A183" s="52" t="s">
        <v>188</v>
      </c>
      <c r="B183" s="57"/>
      <c r="C183" s="44"/>
      <c r="D183" s="44"/>
      <c r="E183" s="44"/>
      <c r="F183" s="44"/>
      <c r="G183" s="44"/>
      <c r="H183" s="44"/>
      <c r="I183" s="44"/>
    </row>
    <row r="184">
      <c r="A184" s="52" t="s">
        <v>2982</v>
      </c>
      <c r="B184" s="44"/>
      <c r="C184" s="44"/>
      <c r="D184" s="44"/>
      <c r="E184" s="44"/>
      <c r="F184" s="44"/>
      <c r="G184" s="44"/>
      <c r="H184" s="44"/>
      <c r="I184" s="44"/>
    </row>
    <row r="185">
      <c r="A185" s="52" t="s">
        <v>2983</v>
      </c>
      <c r="B185" s="44"/>
      <c r="C185" s="44"/>
      <c r="D185" s="44"/>
      <c r="E185" s="44"/>
      <c r="F185" s="44"/>
      <c r="G185" s="44"/>
      <c r="H185" s="44"/>
      <c r="I185" s="44"/>
    </row>
    <row r="186">
      <c r="A186" s="52" t="s">
        <v>2986</v>
      </c>
      <c r="B186" s="44"/>
      <c r="C186" s="44"/>
      <c r="D186" s="44"/>
      <c r="E186" s="44"/>
      <c r="F186" s="44"/>
      <c r="G186" s="44"/>
      <c r="H186" s="44"/>
      <c r="I186" s="44"/>
    </row>
    <row r="187">
      <c r="A187" s="52" t="s">
        <v>1380</v>
      </c>
      <c r="B187" s="44"/>
      <c r="C187" s="44"/>
      <c r="D187" s="44"/>
      <c r="E187" s="44"/>
      <c r="F187" s="44"/>
      <c r="G187" s="44"/>
      <c r="H187" s="44"/>
      <c r="I187" s="44"/>
    </row>
    <row r="188">
      <c r="A188" s="52" t="s">
        <v>2987</v>
      </c>
      <c r="B188" s="44"/>
      <c r="C188" s="44"/>
      <c r="D188" s="44"/>
      <c r="E188" s="44"/>
      <c r="F188" s="44"/>
      <c r="G188" s="44"/>
      <c r="H188" s="44"/>
      <c r="I188" s="44"/>
    </row>
    <row r="189">
      <c r="A189" s="52" t="s">
        <v>947</v>
      </c>
      <c r="B189" s="57"/>
      <c r="C189" s="44"/>
      <c r="D189" s="44"/>
      <c r="E189" s="44"/>
      <c r="F189" s="44"/>
      <c r="G189" s="44"/>
      <c r="H189" s="44"/>
      <c r="I189" s="44"/>
    </row>
    <row r="190">
      <c r="A190" s="52" t="s">
        <v>2991</v>
      </c>
      <c r="B190" s="44"/>
      <c r="C190" s="44"/>
      <c r="D190" s="44"/>
      <c r="E190" s="44"/>
      <c r="F190" s="44"/>
      <c r="G190" s="44"/>
      <c r="H190" s="44"/>
      <c r="I190" s="44"/>
    </row>
    <row r="191">
      <c r="A191" s="52" t="s">
        <v>2992</v>
      </c>
      <c r="B191" s="54" t="s">
        <v>2517</v>
      </c>
      <c r="C191" s="44"/>
      <c r="D191" s="44"/>
      <c r="E191" s="44"/>
      <c r="F191" s="44"/>
      <c r="G191" s="44"/>
      <c r="H191" s="44"/>
      <c r="I191" s="44"/>
    </row>
    <row r="192">
      <c r="A192" s="52" t="s">
        <v>2994</v>
      </c>
      <c r="B192" s="44"/>
      <c r="C192" s="44"/>
      <c r="D192" s="44"/>
      <c r="E192" s="44"/>
      <c r="F192" s="44"/>
      <c r="G192" s="44"/>
      <c r="H192" s="44"/>
      <c r="I192" s="44"/>
    </row>
    <row r="193">
      <c r="A193" s="52" t="s">
        <v>2995</v>
      </c>
      <c r="B193" s="44"/>
      <c r="C193" s="44"/>
      <c r="D193" s="44"/>
      <c r="E193" s="44"/>
      <c r="F193" s="44"/>
      <c r="G193" s="44"/>
      <c r="H193" s="44"/>
      <c r="I193" s="44"/>
    </row>
    <row r="194">
      <c r="A194" s="52" t="s">
        <v>2997</v>
      </c>
      <c r="B194" s="44"/>
      <c r="C194" s="44"/>
      <c r="D194" s="44"/>
      <c r="E194" s="44"/>
      <c r="F194" s="44"/>
      <c r="G194" s="44"/>
      <c r="H194" s="44"/>
      <c r="I194" s="44"/>
    </row>
    <row r="195">
      <c r="A195" s="52" t="s">
        <v>2998</v>
      </c>
      <c r="B195" s="54" t="s">
        <v>2517</v>
      </c>
      <c r="C195" s="44"/>
      <c r="D195" s="44"/>
      <c r="E195" s="44"/>
      <c r="F195" s="44"/>
      <c r="G195" s="44"/>
      <c r="H195" s="44"/>
      <c r="I195" s="44"/>
    </row>
    <row r="196">
      <c r="A196" s="52" t="s">
        <v>3001</v>
      </c>
      <c r="B196" s="44"/>
      <c r="C196" s="44"/>
      <c r="D196" s="44"/>
      <c r="E196" s="44"/>
      <c r="F196" s="44"/>
      <c r="G196" s="44"/>
      <c r="H196" s="44"/>
      <c r="I196" s="44"/>
    </row>
    <row r="197">
      <c r="A197" s="52" t="s">
        <v>3002</v>
      </c>
      <c r="B197" s="44"/>
      <c r="C197" s="44"/>
      <c r="D197" s="44"/>
      <c r="E197" s="44"/>
      <c r="F197" s="44"/>
      <c r="G197" s="44"/>
      <c r="H197" s="44"/>
      <c r="I197" s="44"/>
    </row>
    <row r="198">
      <c r="A198" s="52" t="s">
        <v>3004</v>
      </c>
      <c r="B198" s="44"/>
      <c r="C198" s="44"/>
      <c r="D198" s="44"/>
      <c r="E198" s="44"/>
      <c r="F198" s="44"/>
      <c r="G198" s="44"/>
      <c r="H198" s="44"/>
      <c r="I198" s="44"/>
    </row>
    <row r="199">
      <c r="A199" s="52" t="s">
        <v>3007</v>
      </c>
      <c r="B199" s="44"/>
      <c r="C199" s="44"/>
      <c r="D199" s="44"/>
      <c r="E199" s="44"/>
      <c r="F199" s="44"/>
      <c r="G199" s="44"/>
      <c r="H199" s="44"/>
      <c r="I199" s="44"/>
    </row>
    <row r="200">
      <c r="A200" s="52" t="s">
        <v>3008</v>
      </c>
      <c r="B200" s="44"/>
      <c r="C200" s="44"/>
      <c r="D200" s="44"/>
      <c r="E200" s="44"/>
      <c r="F200" s="44"/>
      <c r="G200" s="44"/>
      <c r="H200" s="44"/>
      <c r="I200" s="44"/>
    </row>
    <row r="201">
      <c r="A201" s="52" t="s">
        <v>711</v>
      </c>
      <c r="B201" s="57"/>
      <c r="C201" s="44"/>
      <c r="D201" s="44"/>
      <c r="E201" s="44"/>
      <c r="F201" s="44"/>
      <c r="G201" s="44"/>
      <c r="H201" s="44"/>
      <c r="I201" s="44"/>
    </row>
    <row r="202">
      <c r="A202" s="52" t="s">
        <v>3011</v>
      </c>
      <c r="B202" s="44"/>
      <c r="C202" s="44"/>
      <c r="D202" s="44"/>
      <c r="E202" s="44"/>
      <c r="F202" s="44"/>
      <c r="G202" s="44"/>
      <c r="H202" s="44"/>
      <c r="I202" s="44"/>
    </row>
    <row r="203">
      <c r="A203" s="52" t="s">
        <v>3012</v>
      </c>
      <c r="B203" s="54" t="s">
        <v>2517</v>
      </c>
      <c r="C203" s="44"/>
      <c r="D203" s="44"/>
      <c r="E203" s="44"/>
      <c r="F203" s="44"/>
      <c r="G203" s="44"/>
      <c r="H203" s="44"/>
      <c r="I203" s="44"/>
    </row>
    <row r="204">
      <c r="A204" s="52" t="s">
        <v>3017</v>
      </c>
      <c r="B204" s="44"/>
      <c r="C204" s="44"/>
      <c r="D204" s="44"/>
      <c r="E204" s="44"/>
      <c r="F204" s="44"/>
      <c r="G204" s="44"/>
      <c r="H204" s="44"/>
      <c r="I204" s="44"/>
    </row>
    <row r="205">
      <c r="A205" s="52" t="s">
        <v>3021</v>
      </c>
      <c r="B205" s="57"/>
      <c r="C205" s="44"/>
      <c r="D205" s="44"/>
      <c r="E205" s="44"/>
      <c r="F205" s="44"/>
      <c r="G205" s="44"/>
      <c r="H205" s="44"/>
      <c r="I205" s="44"/>
    </row>
    <row r="206">
      <c r="A206" s="52" t="s">
        <v>3022</v>
      </c>
      <c r="B206" s="44"/>
      <c r="C206" s="44"/>
      <c r="D206" s="44"/>
      <c r="E206" s="44"/>
      <c r="F206" s="44"/>
      <c r="G206" s="44"/>
      <c r="H206" s="44"/>
      <c r="I206" s="44"/>
    </row>
    <row r="207">
      <c r="A207" s="52" t="s">
        <v>3026</v>
      </c>
      <c r="B207" s="44"/>
      <c r="C207" s="44"/>
      <c r="D207" s="44"/>
      <c r="E207" s="44"/>
      <c r="F207" s="44"/>
      <c r="G207" s="44"/>
      <c r="H207" s="44"/>
      <c r="I207" s="44"/>
    </row>
    <row r="208">
      <c r="A208" s="52" t="s">
        <v>3029</v>
      </c>
      <c r="B208" s="44"/>
      <c r="C208" s="44"/>
      <c r="D208" s="44"/>
      <c r="E208" s="44"/>
      <c r="F208" s="44"/>
      <c r="G208" s="44"/>
      <c r="H208" s="44"/>
      <c r="I208" s="44"/>
    </row>
    <row r="209">
      <c r="A209" s="52" t="s">
        <v>3030</v>
      </c>
      <c r="B209" s="44"/>
      <c r="C209" s="44"/>
      <c r="D209" s="44"/>
      <c r="E209" s="44"/>
      <c r="F209" s="44"/>
      <c r="G209" s="44"/>
      <c r="H209" s="44"/>
      <c r="I209" s="44"/>
    </row>
    <row r="210">
      <c r="A210" s="52" t="s">
        <v>3032</v>
      </c>
      <c r="B210" s="54" t="s">
        <v>2517</v>
      </c>
      <c r="C210" s="44"/>
      <c r="D210" s="44"/>
      <c r="E210" s="44"/>
      <c r="F210" s="44"/>
      <c r="G210" s="44"/>
      <c r="H210" s="44"/>
      <c r="I210" s="44"/>
    </row>
    <row r="211">
      <c r="A211" s="52" t="s">
        <v>3034</v>
      </c>
      <c r="B211" s="44"/>
      <c r="C211" s="44"/>
      <c r="D211" s="44"/>
      <c r="E211" s="44"/>
      <c r="F211" s="44"/>
      <c r="G211" s="44"/>
      <c r="H211" s="44"/>
      <c r="I211" s="44"/>
    </row>
    <row r="212">
      <c r="A212" s="52" t="s">
        <v>3035</v>
      </c>
      <c r="B212" s="44"/>
      <c r="C212" s="44"/>
      <c r="D212" s="44"/>
      <c r="E212" s="44"/>
      <c r="F212" s="44"/>
      <c r="G212" s="44"/>
      <c r="H212" s="44"/>
      <c r="I212" s="44"/>
    </row>
    <row r="213">
      <c r="A213" s="52" t="s">
        <v>711</v>
      </c>
      <c r="B213" s="57"/>
      <c r="C213" s="44"/>
      <c r="D213" s="44"/>
      <c r="E213" s="44"/>
      <c r="F213" s="44"/>
      <c r="G213" s="44"/>
      <c r="H213" s="44"/>
      <c r="I213" s="44"/>
    </row>
    <row r="214">
      <c r="A214" s="52" t="s">
        <v>189</v>
      </c>
      <c r="B214" s="57"/>
      <c r="C214" s="44"/>
      <c r="D214" s="44"/>
      <c r="E214" s="44"/>
      <c r="F214" s="44"/>
      <c r="G214" s="44"/>
      <c r="H214" s="44"/>
      <c r="I214" s="44"/>
    </row>
    <row r="215">
      <c r="A215" s="52" t="s">
        <v>3038</v>
      </c>
      <c r="B215" s="44"/>
      <c r="C215" s="44"/>
      <c r="D215" s="44"/>
      <c r="E215" s="44"/>
      <c r="F215" s="44"/>
      <c r="G215" s="44"/>
      <c r="H215" s="44"/>
      <c r="I215" s="44"/>
    </row>
    <row r="216">
      <c r="A216" s="52" t="s">
        <v>3042</v>
      </c>
      <c r="B216" s="44"/>
      <c r="C216" s="44"/>
      <c r="D216" s="44"/>
      <c r="E216" s="44"/>
      <c r="F216" s="44"/>
      <c r="G216" s="44"/>
      <c r="H216" s="44"/>
      <c r="I216" s="44"/>
    </row>
    <row r="217">
      <c r="A217" s="52" t="s">
        <v>3043</v>
      </c>
      <c r="B217" s="44"/>
      <c r="C217" s="44"/>
      <c r="D217" s="44"/>
      <c r="E217" s="44"/>
      <c r="F217" s="44"/>
      <c r="G217" s="44"/>
      <c r="H217" s="44"/>
      <c r="I217" s="44"/>
    </row>
    <row r="218">
      <c r="A218" s="52" t="s">
        <v>3044</v>
      </c>
      <c r="B218" s="44"/>
      <c r="C218" s="44"/>
      <c r="D218" s="44"/>
      <c r="E218" s="44"/>
      <c r="F218" s="44"/>
      <c r="G218" s="44"/>
      <c r="H218" s="44"/>
      <c r="I218" s="44"/>
    </row>
    <row r="219">
      <c r="A219" s="52" t="s">
        <v>3046</v>
      </c>
      <c r="B219" s="44"/>
      <c r="C219" s="44"/>
      <c r="D219" s="44"/>
      <c r="E219" s="44"/>
      <c r="F219" s="44"/>
      <c r="G219" s="44"/>
      <c r="H219" s="44"/>
      <c r="I219" s="44"/>
    </row>
    <row r="220">
      <c r="A220" s="52" t="s">
        <v>947</v>
      </c>
      <c r="B220" s="57"/>
      <c r="C220" s="44"/>
      <c r="D220" s="44"/>
      <c r="E220" s="44"/>
      <c r="F220" s="44"/>
      <c r="G220" s="44"/>
      <c r="H220" s="44"/>
      <c r="I220" s="44"/>
    </row>
    <row r="221">
      <c r="A221" s="52" t="s">
        <v>711</v>
      </c>
      <c r="B221" s="57"/>
      <c r="C221" s="44"/>
      <c r="D221" s="44"/>
      <c r="E221" s="44"/>
      <c r="F221" s="44"/>
      <c r="G221" s="44"/>
      <c r="H221" s="44"/>
      <c r="I221" s="44"/>
    </row>
    <row r="222">
      <c r="A222" s="52" t="s">
        <v>3050</v>
      </c>
      <c r="B222" s="44"/>
      <c r="C222" s="44"/>
      <c r="D222" s="44"/>
      <c r="E222" s="44"/>
      <c r="F222" s="44"/>
      <c r="G222" s="44"/>
      <c r="H222" s="44"/>
      <c r="I222" s="44"/>
    </row>
    <row r="223">
      <c r="A223" s="52" t="s">
        <v>189</v>
      </c>
      <c r="B223" s="57"/>
      <c r="C223" s="44"/>
      <c r="D223" s="44"/>
      <c r="E223" s="44"/>
      <c r="F223" s="44"/>
      <c r="G223" s="44"/>
      <c r="H223" s="44"/>
      <c r="I223" s="44"/>
    </row>
    <row r="224">
      <c r="A224" s="52" t="s">
        <v>364</v>
      </c>
      <c r="B224" s="57"/>
      <c r="C224" s="44"/>
      <c r="D224" s="44"/>
      <c r="E224" s="44"/>
      <c r="F224" s="44"/>
      <c r="G224" s="44"/>
      <c r="H224" s="44"/>
      <c r="I224" s="44"/>
    </row>
    <row r="225">
      <c r="A225" s="52" t="s">
        <v>3053</v>
      </c>
      <c r="B225" s="54" t="s">
        <v>2517</v>
      </c>
      <c r="C225" s="44"/>
      <c r="D225" s="44"/>
      <c r="E225" s="44"/>
      <c r="F225" s="44"/>
      <c r="G225" s="44"/>
      <c r="H225" s="44"/>
      <c r="I225" s="44"/>
    </row>
    <row r="226">
      <c r="A226" s="52" t="s">
        <v>3054</v>
      </c>
      <c r="B226" s="44"/>
      <c r="C226" s="44"/>
      <c r="D226" s="44"/>
      <c r="E226" s="44"/>
      <c r="F226" s="44"/>
      <c r="G226" s="44"/>
      <c r="H226" s="44"/>
      <c r="I226" s="44"/>
    </row>
    <row r="227">
      <c r="A227" s="52" t="s">
        <v>3055</v>
      </c>
      <c r="B227" s="44"/>
      <c r="C227" s="44"/>
      <c r="D227" s="44"/>
      <c r="E227" s="44"/>
      <c r="F227" s="44"/>
      <c r="G227" s="44"/>
      <c r="H227" s="44"/>
      <c r="I227" s="44"/>
    </row>
    <row r="228">
      <c r="A228" s="52" t="s">
        <v>3058</v>
      </c>
      <c r="B228" s="44"/>
      <c r="C228" s="44"/>
      <c r="D228" s="44"/>
      <c r="E228" s="44"/>
      <c r="F228" s="44"/>
      <c r="G228" s="44"/>
      <c r="H228" s="44"/>
      <c r="I228" s="44"/>
    </row>
    <row r="229">
      <c r="A229" s="52" t="s">
        <v>1422</v>
      </c>
      <c r="B229" s="57"/>
      <c r="C229" s="44"/>
      <c r="D229" s="44"/>
      <c r="E229" s="44"/>
      <c r="F229" s="44"/>
      <c r="G229" s="44"/>
      <c r="H229" s="44"/>
      <c r="I229" s="44"/>
    </row>
    <row r="230">
      <c r="A230" s="52" t="s">
        <v>3062</v>
      </c>
      <c r="B230" s="44"/>
      <c r="C230" s="44"/>
      <c r="D230" s="44"/>
      <c r="E230" s="44"/>
      <c r="F230" s="44"/>
      <c r="G230" s="44"/>
      <c r="H230" s="44"/>
      <c r="I230" s="44"/>
    </row>
    <row r="231">
      <c r="A231" s="52" t="s">
        <v>3064</v>
      </c>
      <c r="B231" s="44"/>
      <c r="C231" s="44"/>
      <c r="D231" s="44"/>
      <c r="E231" s="44"/>
      <c r="F231" s="44"/>
      <c r="G231" s="44"/>
      <c r="H231" s="44"/>
      <c r="I231" s="44"/>
    </row>
    <row r="232">
      <c r="A232" s="52" t="s">
        <v>3066</v>
      </c>
      <c r="B232" s="44"/>
      <c r="C232" s="44"/>
      <c r="D232" s="44"/>
      <c r="E232" s="44"/>
      <c r="F232" s="44"/>
      <c r="G232" s="44"/>
      <c r="H232" s="44"/>
      <c r="I232" s="44"/>
    </row>
    <row r="233">
      <c r="A233" s="52" t="s">
        <v>3067</v>
      </c>
      <c r="B233" s="44"/>
      <c r="C233" s="44"/>
      <c r="D233" s="44"/>
      <c r="E233" s="44"/>
      <c r="F233" s="44"/>
      <c r="G233" s="44"/>
      <c r="H233" s="44"/>
      <c r="I233" s="44"/>
    </row>
    <row r="234">
      <c r="A234" s="52" t="s">
        <v>3069</v>
      </c>
      <c r="B234" s="44"/>
      <c r="C234" s="44"/>
      <c r="D234" s="44"/>
      <c r="E234" s="44"/>
      <c r="F234" s="44"/>
      <c r="G234" s="44"/>
      <c r="H234" s="44"/>
      <c r="I234" s="44"/>
    </row>
    <row r="235">
      <c r="A235" s="52" t="s">
        <v>3071</v>
      </c>
      <c r="B235" s="44"/>
      <c r="C235" s="44"/>
      <c r="D235" s="44"/>
      <c r="E235" s="44"/>
      <c r="F235" s="44"/>
      <c r="G235" s="44"/>
      <c r="H235" s="44"/>
      <c r="I235" s="44"/>
    </row>
    <row r="236">
      <c r="A236" s="52" t="s">
        <v>3072</v>
      </c>
      <c r="B236" s="44"/>
      <c r="C236" s="44"/>
      <c r="D236" s="44"/>
      <c r="E236" s="44"/>
      <c r="F236" s="44"/>
      <c r="G236" s="44"/>
      <c r="H236" s="44"/>
      <c r="I236" s="44"/>
    </row>
    <row r="237">
      <c r="A237" s="52" t="s">
        <v>478</v>
      </c>
      <c r="B237" s="54" t="s">
        <v>2517</v>
      </c>
      <c r="C237" s="44"/>
      <c r="D237" s="44"/>
      <c r="E237" s="44"/>
      <c r="F237" s="44"/>
      <c r="G237" s="44"/>
      <c r="H237" s="44"/>
      <c r="I237" s="44"/>
    </row>
    <row r="238">
      <c r="A238" s="52" t="s">
        <v>3073</v>
      </c>
      <c r="B238" s="44"/>
      <c r="C238" s="44"/>
      <c r="D238" s="44"/>
      <c r="E238" s="44"/>
      <c r="F238" s="44"/>
      <c r="G238" s="44"/>
      <c r="H238" s="44"/>
      <c r="I238" s="44"/>
    </row>
    <row r="239">
      <c r="A239" s="52" t="s">
        <v>947</v>
      </c>
      <c r="B239" s="57"/>
      <c r="C239" s="44"/>
      <c r="D239" s="44"/>
      <c r="E239" s="44"/>
      <c r="F239" s="44"/>
      <c r="G239" s="44"/>
      <c r="H239" s="44"/>
      <c r="I239" s="44"/>
    </row>
    <row r="240">
      <c r="A240" s="52" t="s">
        <v>3074</v>
      </c>
      <c r="B240" s="54" t="s">
        <v>2517</v>
      </c>
      <c r="C240" s="44"/>
      <c r="D240" s="44"/>
      <c r="E240" s="44"/>
      <c r="F240" s="44"/>
      <c r="G240" s="44"/>
      <c r="H240" s="44"/>
      <c r="I240" s="44"/>
    </row>
    <row r="241">
      <c r="A241" s="52" t="s">
        <v>1126</v>
      </c>
      <c r="B241" s="57"/>
      <c r="C241" s="44"/>
      <c r="D241" s="44"/>
      <c r="E241" s="44"/>
      <c r="F241" s="44"/>
      <c r="G241" s="44"/>
      <c r="H241" s="44"/>
      <c r="I241" s="44"/>
    </row>
    <row r="242">
      <c r="A242" s="52" t="s">
        <v>3075</v>
      </c>
      <c r="B242" s="44"/>
      <c r="C242" s="44"/>
      <c r="D242" s="44"/>
      <c r="E242" s="44"/>
      <c r="F242" s="44"/>
      <c r="G242" s="44"/>
      <c r="H242" s="44"/>
      <c r="I242" s="44"/>
    </row>
    <row r="243">
      <c r="A243" s="52" t="s">
        <v>3076</v>
      </c>
      <c r="B243" s="44"/>
      <c r="C243" s="44"/>
      <c r="D243" s="44"/>
      <c r="E243" s="44"/>
      <c r="F243" s="44"/>
      <c r="G243" s="44"/>
      <c r="H243" s="44"/>
      <c r="I243" s="44"/>
    </row>
    <row r="244">
      <c r="A244" s="52" t="s">
        <v>3077</v>
      </c>
      <c r="B244" s="44"/>
      <c r="C244" s="44"/>
      <c r="D244" s="44"/>
      <c r="E244" s="44"/>
      <c r="F244" s="44"/>
      <c r="G244" s="44"/>
      <c r="H244" s="44"/>
      <c r="I244" s="44"/>
    </row>
    <row r="245">
      <c r="A245" s="52" t="s">
        <v>3078</v>
      </c>
      <c r="B245" s="44"/>
      <c r="C245" s="44"/>
      <c r="D245" s="44"/>
      <c r="E245" s="44"/>
      <c r="F245" s="44"/>
      <c r="G245" s="44"/>
      <c r="H245" s="44"/>
      <c r="I245" s="44"/>
    </row>
    <row r="246">
      <c r="A246" s="52" t="s">
        <v>3079</v>
      </c>
      <c r="B246" s="44"/>
      <c r="C246" s="44"/>
      <c r="D246" s="44"/>
      <c r="E246" s="44"/>
      <c r="F246" s="44"/>
      <c r="G246" s="44"/>
      <c r="H246" s="44"/>
      <c r="I246" s="44"/>
    </row>
    <row r="247">
      <c r="A247" s="52" t="s">
        <v>3081</v>
      </c>
      <c r="B247" s="44"/>
      <c r="C247" s="44"/>
      <c r="D247" s="44"/>
      <c r="E247" s="44"/>
      <c r="F247" s="44"/>
      <c r="G247" s="44"/>
      <c r="H247" s="44"/>
      <c r="I247" s="44"/>
    </row>
    <row r="248">
      <c r="A248" s="52" t="s">
        <v>189</v>
      </c>
      <c r="B248" s="57"/>
      <c r="C248" s="44"/>
      <c r="D248" s="44"/>
      <c r="E248" s="44"/>
      <c r="F248" s="44"/>
      <c r="G248" s="44"/>
      <c r="H248" s="44"/>
      <c r="I248" s="44"/>
    </row>
    <row r="249">
      <c r="A249" s="52" t="s">
        <v>3086</v>
      </c>
      <c r="B249" s="44"/>
      <c r="C249" s="44"/>
      <c r="D249" s="44"/>
      <c r="E249" s="44"/>
      <c r="F249" s="44"/>
      <c r="G249" s="44"/>
      <c r="H249" s="44"/>
      <c r="I249" s="44"/>
    </row>
    <row r="250">
      <c r="A250" s="52" t="s">
        <v>3087</v>
      </c>
      <c r="B250" s="57"/>
      <c r="C250" s="44"/>
      <c r="D250" s="44"/>
      <c r="E250" s="44"/>
      <c r="F250" s="44"/>
      <c r="G250" s="44"/>
      <c r="H250" s="44"/>
      <c r="I250" s="44"/>
    </row>
    <row r="251">
      <c r="A251" s="52" t="s">
        <v>3088</v>
      </c>
      <c r="B251" s="44"/>
      <c r="C251" s="44"/>
      <c r="D251" s="44"/>
      <c r="E251" s="44"/>
      <c r="F251" s="44"/>
      <c r="G251" s="44"/>
      <c r="H251" s="44"/>
      <c r="I251" s="44"/>
    </row>
    <row r="252">
      <c r="A252" s="52" t="s">
        <v>478</v>
      </c>
      <c r="B252" s="54" t="s">
        <v>2517</v>
      </c>
      <c r="C252" s="44"/>
      <c r="D252" s="44"/>
      <c r="E252" s="44"/>
      <c r="F252" s="44"/>
      <c r="G252" s="44"/>
      <c r="H252" s="44"/>
      <c r="I252" s="44"/>
    </row>
    <row r="253">
      <c r="A253" s="52" t="s">
        <v>3092</v>
      </c>
      <c r="B253" s="44"/>
      <c r="C253" s="44"/>
      <c r="D253" s="44"/>
      <c r="E253" s="44"/>
      <c r="F253" s="44"/>
      <c r="G253" s="44"/>
      <c r="H253" s="44"/>
      <c r="I253" s="44"/>
    </row>
    <row r="254">
      <c r="A254" s="52" t="s">
        <v>3095</v>
      </c>
      <c r="B254" s="44"/>
      <c r="C254" s="44"/>
      <c r="D254" s="44"/>
      <c r="E254" s="44"/>
      <c r="F254" s="44"/>
      <c r="G254" s="44"/>
      <c r="H254" s="44"/>
      <c r="I254" s="44"/>
    </row>
    <row r="255">
      <c r="A255" s="52" t="s">
        <v>3097</v>
      </c>
      <c r="B255" s="44"/>
      <c r="C255" s="44"/>
      <c r="D255" s="44"/>
      <c r="E255" s="44"/>
      <c r="F255" s="44"/>
      <c r="G255" s="44"/>
      <c r="H255" s="44"/>
      <c r="I255" s="44"/>
    </row>
    <row r="256">
      <c r="A256" s="52" t="s">
        <v>3099</v>
      </c>
      <c r="B256" s="44"/>
      <c r="C256" s="44"/>
      <c r="D256" s="44"/>
      <c r="E256" s="44"/>
      <c r="F256" s="44"/>
      <c r="G256" s="44"/>
      <c r="H256" s="44"/>
      <c r="I256" s="44"/>
    </row>
    <row r="257">
      <c r="A257" s="52" t="s">
        <v>711</v>
      </c>
      <c r="B257" s="57"/>
      <c r="C257" s="44"/>
      <c r="D257" s="44"/>
      <c r="E257" s="44"/>
      <c r="F257" s="44"/>
      <c r="G257" s="44"/>
      <c r="H257" s="44"/>
      <c r="I257" s="44"/>
    </row>
    <row r="258">
      <c r="A258" s="52" t="s">
        <v>1064</v>
      </c>
      <c r="B258" s="54" t="s">
        <v>2517</v>
      </c>
      <c r="C258" s="44"/>
      <c r="D258" s="44"/>
      <c r="E258" s="44"/>
      <c r="F258" s="44"/>
      <c r="G258" s="44"/>
      <c r="H258" s="44"/>
      <c r="I258" s="44"/>
    </row>
    <row r="259">
      <c r="A259" s="52" t="s">
        <v>711</v>
      </c>
      <c r="B259" s="57"/>
      <c r="C259" s="44"/>
      <c r="D259" s="44"/>
      <c r="E259" s="44"/>
      <c r="F259" s="44"/>
      <c r="G259" s="44"/>
      <c r="H259" s="44"/>
      <c r="I259" s="44"/>
    </row>
    <row r="260">
      <c r="A260" s="52" t="s">
        <v>3101</v>
      </c>
      <c r="B260" s="44"/>
      <c r="C260" s="44"/>
      <c r="D260" s="44"/>
      <c r="E260" s="44"/>
      <c r="F260" s="44"/>
      <c r="G260" s="44"/>
      <c r="H260" s="44"/>
      <c r="I260" s="44"/>
    </row>
    <row r="261">
      <c r="A261" s="52" t="s">
        <v>3103</v>
      </c>
      <c r="B261" s="44"/>
      <c r="C261" s="44"/>
      <c r="D261" s="44"/>
      <c r="E261" s="44"/>
      <c r="F261" s="44"/>
      <c r="G261" s="44"/>
      <c r="H261" s="44"/>
      <c r="I261" s="44"/>
    </row>
    <row r="262">
      <c r="A262" s="52" t="s">
        <v>3106</v>
      </c>
      <c r="B262" s="44"/>
      <c r="C262" s="44"/>
      <c r="D262" s="44"/>
      <c r="E262" s="44"/>
      <c r="F262" s="44"/>
      <c r="G262" s="44"/>
      <c r="H262" s="44"/>
      <c r="I262" s="44"/>
    </row>
    <row r="263">
      <c r="A263" s="52" t="s">
        <v>3108</v>
      </c>
      <c r="B263" s="44"/>
      <c r="C263" s="44"/>
      <c r="D263" s="44"/>
      <c r="E263" s="44"/>
      <c r="F263" s="44"/>
      <c r="G263" s="44"/>
      <c r="H263" s="44"/>
      <c r="I263" s="44"/>
    </row>
    <row r="264">
      <c r="A264" s="52" t="s">
        <v>3110</v>
      </c>
      <c r="B264" s="54" t="s">
        <v>2517</v>
      </c>
      <c r="C264" s="44"/>
      <c r="D264" s="44"/>
      <c r="E264" s="44"/>
      <c r="F264" s="44"/>
      <c r="G264" s="44"/>
      <c r="H264" s="44"/>
      <c r="I264" s="44"/>
    </row>
    <row r="265">
      <c r="A265" s="52" t="s">
        <v>189</v>
      </c>
      <c r="B265" s="57"/>
      <c r="C265" s="44"/>
      <c r="D265" s="44"/>
      <c r="E265" s="44"/>
      <c r="F265" s="44"/>
      <c r="G265" s="44"/>
      <c r="H265" s="44"/>
      <c r="I265" s="44"/>
    </row>
    <row r="266">
      <c r="A266" s="52" t="s">
        <v>3113</v>
      </c>
      <c r="B266" s="44"/>
      <c r="C266" s="44"/>
      <c r="D266" s="44"/>
      <c r="E266" s="44"/>
      <c r="F266" s="44"/>
      <c r="G266" s="44"/>
      <c r="H266" s="44"/>
      <c r="I266" s="44"/>
    </row>
    <row r="267">
      <c r="A267" s="63"/>
      <c r="B267" s="57"/>
      <c r="C267" s="44"/>
      <c r="D267" s="44"/>
      <c r="E267" s="44"/>
      <c r="F267" s="44"/>
      <c r="G267" s="44"/>
      <c r="H267" s="44"/>
      <c r="I267" s="44"/>
    </row>
    <row r="268">
      <c r="A268" s="63" t="s">
        <v>3034</v>
      </c>
      <c r="B268" s="44"/>
      <c r="C268" s="44"/>
      <c r="D268" s="44"/>
      <c r="E268" s="44"/>
      <c r="F268" s="44"/>
      <c r="G268" s="44"/>
      <c r="H268" s="44"/>
      <c r="I268" s="44"/>
    </row>
    <row r="269">
      <c r="A269" s="63" t="s">
        <v>3129</v>
      </c>
      <c r="B269" s="44"/>
      <c r="C269" s="44"/>
      <c r="D269" s="44"/>
      <c r="E269" s="44"/>
      <c r="F269" s="44"/>
      <c r="G269" s="44"/>
      <c r="H269" s="44"/>
      <c r="I269" s="44"/>
    </row>
    <row r="270">
      <c r="A270" s="63" t="s">
        <v>711</v>
      </c>
      <c r="B270" s="57"/>
      <c r="C270" s="44"/>
      <c r="D270" s="44"/>
      <c r="E270" s="44"/>
      <c r="F270" s="44"/>
      <c r="G270" s="44"/>
      <c r="H270" s="44"/>
      <c r="I270" s="44"/>
    </row>
    <row r="271">
      <c r="A271" s="63" t="s">
        <v>3132</v>
      </c>
      <c r="B271" s="57"/>
      <c r="C271" s="44"/>
      <c r="D271" s="44"/>
      <c r="E271" s="44"/>
      <c r="F271" s="44"/>
      <c r="G271" s="44"/>
      <c r="H271" s="44"/>
      <c r="I271" s="44"/>
    </row>
    <row r="272">
      <c r="A272" s="63" t="s">
        <v>3133</v>
      </c>
      <c r="B272" s="44"/>
      <c r="C272" s="44"/>
      <c r="D272" s="44"/>
      <c r="E272" s="44"/>
      <c r="F272" s="44"/>
      <c r="G272" s="44"/>
      <c r="H272" s="44"/>
      <c r="I272" s="44"/>
    </row>
    <row r="273">
      <c r="A273" s="63" t="s">
        <v>3042</v>
      </c>
      <c r="B273" s="44"/>
      <c r="C273" s="44"/>
      <c r="D273" s="44"/>
      <c r="E273" s="44"/>
      <c r="F273" s="44"/>
      <c r="G273" s="44"/>
      <c r="H273" s="44"/>
      <c r="I273" s="44"/>
    </row>
    <row r="274">
      <c r="A274" s="63" t="s">
        <v>3138</v>
      </c>
      <c r="B274" s="44"/>
      <c r="C274" s="44"/>
      <c r="D274" s="44"/>
      <c r="E274" s="44"/>
      <c r="F274" s="44"/>
      <c r="G274" s="44"/>
      <c r="H274" s="44"/>
      <c r="I274" s="44"/>
    </row>
    <row r="275">
      <c r="A275" s="63" t="s">
        <v>3139</v>
      </c>
      <c r="B275" s="44"/>
      <c r="C275" s="44"/>
      <c r="D275" s="44"/>
      <c r="E275" s="44"/>
      <c r="F275" s="44"/>
      <c r="G275" s="44"/>
      <c r="H275" s="44"/>
      <c r="I275" s="44"/>
    </row>
    <row r="276">
      <c r="A276" s="63" t="s">
        <v>3046</v>
      </c>
      <c r="B276" s="44"/>
      <c r="C276" s="44"/>
      <c r="D276" s="44"/>
      <c r="E276" s="44"/>
      <c r="F276" s="44"/>
      <c r="G276" s="44"/>
      <c r="H276" s="44"/>
      <c r="I276" s="44"/>
    </row>
    <row r="277">
      <c r="A277" s="63"/>
      <c r="B277" s="57"/>
      <c r="C277" s="44"/>
      <c r="D277" s="44"/>
      <c r="E277" s="44"/>
      <c r="F277" s="44"/>
      <c r="G277" s="44"/>
      <c r="H277" s="44"/>
      <c r="I277" s="44"/>
    </row>
    <row r="278">
      <c r="A278" s="63"/>
      <c r="B278" s="57"/>
      <c r="C278" s="44"/>
      <c r="D278" s="44"/>
      <c r="E278" s="44"/>
      <c r="F278" s="44"/>
      <c r="G278" s="44"/>
      <c r="H278" s="44"/>
      <c r="I278" s="44"/>
    </row>
    <row r="279">
      <c r="A279" s="63" t="s">
        <v>947</v>
      </c>
      <c r="B279" s="57"/>
      <c r="C279" s="44"/>
      <c r="D279" s="44"/>
      <c r="E279" s="44"/>
      <c r="F279" s="44"/>
      <c r="G279" s="44"/>
      <c r="H279" s="44"/>
      <c r="I279" s="44"/>
    </row>
    <row r="280">
      <c r="A280" s="63" t="s">
        <v>711</v>
      </c>
      <c r="B280" s="57"/>
      <c r="C280" s="44"/>
      <c r="D280" s="44"/>
      <c r="E280" s="44"/>
      <c r="F280" s="44"/>
      <c r="G280" s="44"/>
      <c r="H280" s="44"/>
      <c r="I280" s="44"/>
    </row>
    <row r="281">
      <c r="A281" s="63" t="s">
        <v>3050</v>
      </c>
      <c r="B281" s="44"/>
      <c r="C281" s="44"/>
      <c r="D281" s="44"/>
      <c r="E281" s="44"/>
      <c r="F281" s="44"/>
      <c r="G281" s="44"/>
      <c r="H281" s="44"/>
      <c r="I281" s="44"/>
    </row>
    <row r="282">
      <c r="A282" s="63" t="s">
        <v>3132</v>
      </c>
      <c r="B282" s="57"/>
      <c r="C282" s="44"/>
      <c r="D282" s="44"/>
      <c r="E282" s="44"/>
      <c r="F282" s="44"/>
      <c r="G282" s="44"/>
      <c r="H282" s="44"/>
      <c r="I282" s="44"/>
    </row>
    <row r="283">
      <c r="A283" s="63" t="s">
        <v>364</v>
      </c>
      <c r="B283" s="57"/>
      <c r="C283" s="44"/>
      <c r="D283" s="44"/>
      <c r="E283" s="44"/>
      <c r="F283" s="44"/>
      <c r="G283" s="44"/>
      <c r="H283" s="44"/>
      <c r="I283" s="44"/>
    </row>
    <row r="284">
      <c r="A284" s="63" t="s">
        <v>3053</v>
      </c>
      <c r="B284" s="54" t="s">
        <v>2517</v>
      </c>
      <c r="C284" s="44"/>
      <c r="D284" s="44"/>
      <c r="E284" s="44"/>
      <c r="F284" s="44"/>
      <c r="G284" s="44"/>
      <c r="H284" s="44"/>
      <c r="I284" s="44"/>
    </row>
    <row r="285">
      <c r="A285" s="63" t="s">
        <v>3054</v>
      </c>
      <c r="B285" s="44"/>
      <c r="C285" s="44"/>
      <c r="D285" s="44"/>
      <c r="E285" s="44"/>
      <c r="F285" s="44"/>
      <c r="G285" s="44"/>
      <c r="H285" s="44"/>
      <c r="I285" s="44"/>
    </row>
    <row r="286">
      <c r="A286" s="63" t="s">
        <v>3055</v>
      </c>
      <c r="B286" s="44"/>
      <c r="C286" s="44"/>
      <c r="D286" s="44"/>
      <c r="E286" s="44"/>
      <c r="F286" s="44"/>
      <c r="G286" s="44"/>
      <c r="H286" s="44"/>
      <c r="I286" s="44"/>
    </row>
    <row r="287">
      <c r="A287" s="63"/>
      <c r="B287" s="57"/>
      <c r="C287" s="44"/>
      <c r="D287" s="44"/>
      <c r="E287" s="44"/>
      <c r="F287" s="44"/>
      <c r="G287" s="44"/>
      <c r="H287" s="44"/>
      <c r="I287" s="44"/>
    </row>
    <row r="288">
      <c r="A288" s="63" t="s">
        <v>3154</v>
      </c>
      <c r="B288" s="44"/>
      <c r="C288" s="44"/>
      <c r="D288" s="44"/>
      <c r="E288" s="44"/>
      <c r="F288" s="44"/>
      <c r="G288" s="44"/>
      <c r="H288" s="44"/>
      <c r="I288" s="44"/>
    </row>
    <row r="289">
      <c r="A289" s="63" t="s">
        <v>1422</v>
      </c>
      <c r="B289" s="57"/>
      <c r="C289" s="44"/>
      <c r="D289" s="44"/>
      <c r="E289" s="44"/>
      <c r="F289" s="44"/>
      <c r="G289" s="44"/>
      <c r="H289" s="44"/>
      <c r="I289" s="44"/>
    </row>
    <row r="290">
      <c r="A290" s="63" t="s">
        <v>3156</v>
      </c>
      <c r="B290" s="44"/>
      <c r="C290" s="44"/>
      <c r="D290" s="44"/>
      <c r="E290" s="44"/>
      <c r="F290" s="44"/>
      <c r="G290" s="44"/>
      <c r="H290" s="44"/>
      <c r="I290" s="44"/>
    </row>
    <row r="291">
      <c r="A291" s="63" t="s">
        <v>3158</v>
      </c>
      <c r="B291" s="44"/>
      <c r="C291" s="44"/>
      <c r="D291" s="44"/>
      <c r="E291" s="44"/>
      <c r="F291" s="44"/>
      <c r="G291" s="44"/>
      <c r="H291" s="44"/>
      <c r="I291" s="44"/>
    </row>
    <row r="292">
      <c r="A292" s="63"/>
      <c r="B292" s="57"/>
      <c r="C292" s="44"/>
      <c r="D292" s="44"/>
      <c r="E292" s="44"/>
      <c r="F292" s="44"/>
      <c r="G292" s="44"/>
      <c r="H292" s="44"/>
      <c r="I292" s="44"/>
    </row>
    <row r="293">
      <c r="A293" s="63" t="s">
        <v>3161</v>
      </c>
      <c r="B293" s="44"/>
      <c r="C293" s="44"/>
      <c r="D293" s="44"/>
      <c r="E293" s="44"/>
      <c r="F293" s="44"/>
      <c r="G293" s="44"/>
      <c r="H293" s="44"/>
      <c r="I293" s="44"/>
    </row>
    <row r="294">
      <c r="A294" s="63" t="s">
        <v>3067</v>
      </c>
      <c r="B294" s="44"/>
      <c r="C294" s="44"/>
      <c r="D294" s="44"/>
      <c r="E294" s="44"/>
      <c r="F294" s="44"/>
      <c r="G294" s="44"/>
      <c r="H294" s="44"/>
      <c r="I294" s="44"/>
    </row>
    <row r="295">
      <c r="A295" s="63" t="s">
        <v>3069</v>
      </c>
      <c r="B295" s="44"/>
      <c r="C295" s="44"/>
      <c r="D295" s="44"/>
      <c r="E295" s="44"/>
      <c r="F295" s="44"/>
      <c r="G295" s="44"/>
      <c r="H295" s="44"/>
      <c r="I295" s="44"/>
    </row>
    <row r="296">
      <c r="A296" s="63" t="s">
        <v>3071</v>
      </c>
      <c r="B296" s="44"/>
      <c r="C296" s="44"/>
      <c r="D296" s="44"/>
      <c r="E296" s="44"/>
      <c r="F296" s="44"/>
      <c r="G296" s="44"/>
      <c r="H296" s="44"/>
      <c r="I296" s="44"/>
    </row>
    <row r="297">
      <c r="A297" s="63" t="s">
        <v>3167</v>
      </c>
      <c r="B297" s="44"/>
      <c r="C297" s="44"/>
      <c r="D297" s="44"/>
      <c r="E297" s="44"/>
      <c r="F297" s="44"/>
      <c r="G297" s="44"/>
      <c r="H297" s="44"/>
      <c r="I297" s="44"/>
    </row>
    <row r="298">
      <c r="A298" s="63" t="s">
        <v>478</v>
      </c>
      <c r="B298" s="54" t="s">
        <v>2517</v>
      </c>
      <c r="C298" s="44"/>
      <c r="D298" s="44"/>
      <c r="E298" s="44"/>
      <c r="F298" s="44"/>
      <c r="G298" s="44"/>
      <c r="H298" s="44"/>
      <c r="I298" s="44"/>
    </row>
    <row r="299">
      <c r="A299" s="63"/>
      <c r="B299" s="57"/>
      <c r="C299" s="44"/>
      <c r="D299" s="44"/>
      <c r="E299" s="44"/>
      <c r="F299" s="44"/>
      <c r="G299" s="44"/>
      <c r="H299" s="44"/>
      <c r="I299" s="44"/>
    </row>
    <row r="300">
      <c r="A300" s="63" t="s">
        <v>3073</v>
      </c>
      <c r="B300" s="44"/>
      <c r="C300" s="44"/>
      <c r="D300" s="44"/>
      <c r="E300" s="44"/>
      <c r="F300" s="44"/>
      <c r="G300" s="44"/>
      <c r="H300" s="44"/>
      <c r="I300" s="44"/>
    </row>
    <row r="301">
      <c r="A301" s="63" t="s">
        <v>947</v>
      </c>
      <c r="B301" s="57"/>
      <c r="C301" s="44"/>
      <c r="D301" s="44"/>
      <c r="E301" s="44"/>
      <c r="F301" s="44"/>
      <c r="G301" s="44"/>
      <c r="H301" s="44"/>
      <c r="I301" s="44"/>
    </row>
    <row r="302">
      <c r="A302" s="63" t="s">
        <v>3074</v>
      </c>
      <c r="B302" s="44"/>
      <c r="C302" s="44"/>
      <c r="D302" s="44"/>
      <c r="E302" s="44"/>
      <c r="F302" s="44"/>
      <c r="G302" s="44"/>
      <c r="H302" s="44"/>
      <c r="I302" s="44"/>
    </row>
    <row r="303">
      <c r="A303" s="63" t="s">
        <v>1126</v>
      </c>
      <c r="B303" s="57"/>
      <c r="C303" s="44"/>
      <c r="D303" s="44"/>
      <c r="E303" s="44"/>
      <c r="F303" s="44"/>
      <c r="G303" s="44"/>
      <c r="H303" s="44"/>
      <c r="I303" s="44"/>
    </row>
    <row r="304">
      <c r="A304" s="63" t="s">
        <v>3176</v>
      </c>
      <c r="B304" s="44"/>
      <c r="C304" s="44"/>
      <c r="D304" s="44"/>
      <c r="E304" s="44"/>
      <c r="F304" s="44"/>
      <c r="G304" s="44"/>
      <c r="H304" s="44"/>
      <c r="I304" s="44"/>
    </row>
    <row r="305">
      <c r="A305" s="63" t="s">
        <v>3178</v>
      </c>
      <c r="B305" s="44"/>
      <c r="C305" s="44"/>
      <c r="D305" s="44"/>
      <c r="E305" s="44"/>
      <c r="F305" s="44"/>
      <c r="G305" s="44"/>
      <c r="H305" s="44"/>
      <c r="I305" s="44"/>
    </row>
    <row r="306">
      <c r="A306" s="63" t="s">
        <v>3180</v>
      </c>
      <c r="B306" s="44"/>
      <c r="C306" s="44"/>
      <c r="D306" s="44"/>
      <c r="E306" s="44"/>
      <c r="F306" s="44"/>
      <c r="G306" s="44"/>
      <c r="H306" s="44"/>
      <c r="I306" s="44"/>
    </row>
    <row r="307">
      <c r="A307" s="63"/>
      <c r="B307" s="57"/>
      <c r="C307" s="44"/>
      <c r="D307" s="44"/>
      <c r="E307" s="44"/>
      <c r="F307" s="44"/>
      <c r="G307" s="44"/>
      <c r="H307" s="44"/>
      <c r="I307" s="44"/>
    </row>
    <row r="308">
      <c r="A308" s="63" t="s">
        <v>3078</v>
      </c>
      <c r="B308" s="44"/>
      <c r="C308" s="44"/>
      <c r="D308" s="44"/>
      <c r="E308" s="44"/>
      <c r="F308" s="44"/>
      <c r="G308" s="44"/>
      <c r="H308" s="44"/>
      <c r="I308" s="44"/>
    </row>
    <row r="309">
      <c r="A309" s="63" t="s">
        <v>3079</v>
      </c>
      <c r="B309" s="44"/>
      <c r="C309" s="44"/>
      <c r="D309" s="44"/>
      <c r="E309" s="44"/>
      <c r="F309" s="44"/>
      <c r="G309" s="44"/>
      <c r="H309" s="44"/>
      <c r="I309" s="44"/>
    </row>
    <row r="310">
      <c r="A310" s="63" t="s">
        <v>3228</v>
      </c>
      <c r="B310" s="44"/>
      <c r="C310" s="44"/>
      <c r="D310" s="44"/>
      <c r="E310" s="44"/>
      <c r="F310" s="44"/>
      <c r="G310" s="44"/>
      <c r="H310" s="44"/>
      <c r="I310" s="44"/>
    </row>
    <row r="311">
      <c r="A311" s="63"/>
      <c r="B311" s="57"/>
      <c r="C311" s="44"/>
      <c r="D311" s="44"/>
      <c r="E311" s="44"/>
      <c r="F311" s="44"/>
      <c r="G311" s="44"/>
      <c r="H311" s="44"/>
      <c r="I311" s="44"/>
    </row>
    <row r="312">
      <c r="A312" s="63" t="s">
        <v>189</v>
      </c>
      <c r="B312" s="57"/>
      <c r="C312" s="44"/>
      <c r="D312" s="44"/>
      <c r="E312" s="44"/>
      <c r="F312" s="44"/>
      <c r="G312" s="44"/>
      <c r="H312" s="44"/>
      <c r="I312" s="44"/>
    </row>
    <row r="313">
      <c r="A313" s="63"/>
      <c r="B313" s="57"/>
      <c r="C313" s="44"/>
      <c r="D313" s="44"/>
      <c r="E313" s="44"/>
      <c r="F313" s="44"/>
      <c r="G313" s="44"/>
      <c r="H313" s="44"/>
      <c r="I313" s="44"/>
    </row>
    <row r="314">
      <c r="A314" s="63" t="s">
        <v>3234</v>
      </c>
      <c r="B314" s="44"/>
      <c r="C314" s="44"/>
      <c r="D314" s="44"/>
      <c r="E314" s="44"/>
      <c r="F314" s="44"/>
      <c r="G314" s="44"/>
      <c r="H314" s="44"/>
      <c r="I314" s="44"/>
    </row>
    <row r="315">
      <c r="A315" s="63" t="s">
        <v>3087</v>
      </c>
      <c r="B315" s="57"/>
      <c r="C315" s="44"/>
      <c r="D315" s="44"/>
      <c r="E315" s="44"/>
      <c r="F315" s="44"/>
      <c r="G315" s="44"/>
      <c r="H315" s="44"/>
      <c r="I315" s="44"/>
    </row>
    <row r="316">
      <c r="A316" s="63" t="s">
        <v>3238</v>
      </c>
      <c r="B316" s="44"/>
      <c r="C316" s="44"/>
      <c r="D316" s="44"/>
      <c r="E316" s="44"/>
      <c r="F316" s="44"/>
      <c r="G316" s="44"/>
      <c r="H316" s="44"/>
      <c r="I316" s="44"/>
    </row>
    <row r="317">
      <c r="A317" s="63"/>
      <c r="B317" s="57"/>
      <c r="C317" s="44"/>
      <c r="D317" s="44"/>
      <c r="E317" s="44"/>
      <c r="F317" s="44"/>
      <c r="G317" s="44"/>
      <c r="H317" s="44"/>
      <c r="I317" s="44"/>
    </row>
    <row r="318">
      <c r="A318" s="63" t="s">
        <v>478</v>
      </c>
      <c r="B318" s="54" t="s">
        <v>2517</v>
      </c>
      <c r="C318" s="44"/>
      <c r="D318" s="44"/>
      <c r="E318" s="44"/>
      <c r="F318" s="44"/>
      <c r="G318" s="44"/>
      <c r="H318" s="44"/>
      <c r="I318" s="44"/>
    </row>
    <row r="319">
      <c r="A319" s="63" t="s">
        <v>3092</v>
      </c>
      <c r="B319" s="44"/>
      <c r="C319" s="44"/>
      <c r="D319" s="44"/>
      <c r="E319" s="44"/>
      <c r="F319" s="44"/>
      <c r="G319" s="44"/>
      <c r="H319" s="44"/>
      <c r="I319" s="44"/>
    </row>
    <row r="320">
      <c r="A320" s="63"/>
      <c r="B320" s="57"/>
      <c r="C320" s="44"/>
      <c r="D320" s="44"/>
      <c r="E320" s="44"/>
      <c r="F320" s="44"/>
      <c r="G320" s="44"/>
      <c r="H320" s="44"/>
      <c r="I320" s="44"/>
    </row>
    <row r="321">
      <c r="A321" s="63" t="s">
        <v>3095</v>
      </c>
      <c r="B321" s="44"/>
      <c r="C321" s="44"/>
      <c r="D321" s="44"/>
      <c r="E321" s="44"/>
      <c r="F321" s="44"/>
      <c r="G321" s="44"/>
      <c r="H321" s="44"/>
      <c r="I321" s="44"/>
    </row>
    <row r="322">
      <c r="A322" s="63" t="s">
        <v>3097</v>
      </c>
      <c r="B322" s="44"/>
      <c r="C322" s="44"/>
      <c r="D322" s="44"/>
      <c r="E322" s="44"/>
      <c r="F322" s="44"/>
      <c r="G322" s="44"/>
      <c r="H322" s="44"/>
      <c r="I322" s="44"/>
    </row>
    <row r="323">
      <c r="A323" s="63" t="s">
        <v>3099</v>
      </c>
      <c r="B323" s="44"/>
      <c r="C323" s="44"/>
      <c r="D323" s="44"/>
      <c r="E323" s="44"/>
      <c r="F323" s="44"/>
      <c r="G323" s="44"/>
      <c r="H323" s="44"/>
      <c r="I323" s="44"/>
    </row>
    <row r="324">
      <c r="A324" s="63" t="s">
        <v>711</v>
      </c>
      <c r="B324" s="57"/>
      <c r="C324" s="44"/>
      <c r="D324" s="44"/>
      <c r="E324" s="44"/>
      <c r="F324" s="44"/>
      <c r="G324" s="44"/>
      <c r="H324" s="44"/>
      <c r="I324" s="44"/>
    </row>
    <row r="325">
      <c r="A325" s="63" t="s">
        <v>1064</v>
      </c>
      <c r="B325" s="54" t="s">
        <v>2517</v>
      </c>
      <c r="C325" s="44"/>
      <c r="D325" s="44"/>
      <c r="E325" s="44"/>
      <c r="F325" s="44"/>
      <c r="G325" s="44"/>
      <c r="H325" s="44"/>
      <c r="I325" s="44"/>
    </row>
    <row r="326">
      <c r="A326" s="63" t="s">
        <v>711</v>
      </c>
      <c r="B326" s="57"/>
      <c r="C326" s="44"/>
      <c r="D326" s="44"/>
      <c r="E326" s="44"/>
      <c r="F326" s="44"/>
      <c r="G326" s="44"/>
      <c r="H326" s="44"/>
      <c r="I326" s="44"/>
    </row>
    <row r="327">
      <c r="A327" s="63" t="s">
        <v>3254</v>
      </c>
      <c r="B327" s="44"/>
      <c r="C327" s="44"/>
      <c r="D327" s="44"/>
      <c r="E327" s="44"/>
      <c r="F327" s="44"/>
      <c r="G327" s="44"/>
      <c r="H327" s="44"/>
      <c r="I327" s="44"/>
    </row>
    <row r="328">
      <c r="A328" s="63" t="s">
        <v>3257</v>
      </c>
      <c r="B328" s="44"/>
      <c r="C328" s="44"/>
      <c r="D328" s="44"/>
      <c r="E328" s="44"/>
      <c r="F328" s="44"/>
      <c r="G328" s="44"/>
      <c r="H328" s="44"/>
      <c r="I328" s="44"/>
    </row>
    <row r="329">
      <c r="A329" s="63"/>
      <c r="B329" s="57"/>
      <c r="C329" s="44"/>
      <c r="D329" s="44"/>
      <c r="E329" s="44"/>
      <c r="F329" s="44"/>
      <c r="G329" s="44"/>
      <c r="H329" s="44"/>
      <c r="I329" s="44"/>
    </row>
    <row r="330">
      <c r="A330" s="63" t="s">
        <v>3106</v>
      </c>
      <c r="B330" s="54" t="s">
        <v>2517</v>
      </c>
      <c r="C330" s="44"/>
      <c r="D330" s="44"/>
      <c r="E330" s="44"/>
      <c r="F330" s="44"/>
      <c r="G330" s="44"/>
      <c r="H330" s="44"/>
      <c r="I330" s="44"/>
    </row>
    <row r="331">
      <c r="A331" s="63"/>
      <c r="B331" s="57"/>
      <c r="C331" s="44"/>
      <c r="D331" s="44"/>
      <c r="E331" s="44"/>
      <c r="F331" s="44"/>
      <c r="G331" s="44"/>
      <c r="H331" s="44"/>
      <c r="I331" s="44"/>
    </row>
    <row r="332">
      <c r="A332" s="63" t="s">
        <v>3108</v>
      </c>
      <c r="B332" s="44"/>
      <c r="C332" s="44"/>
      <c r="D332" s="44"/>
      <c r="E332" s="44"/>
      <c r="F332" s="44"/>
      <c r="G332" s="44"/>
      <c r="H332" s="44"/>
      <c r="I332" s="44"/>
    </row>
    <row r="333">
      <c r="A333" s="63" t="s">
        <v>3110</v>
      </c>
      <c r="B333" s="54" t="s">
        <v>2517</v>
      </c>
      <c r="C333" s="44"/>
      <c r="D333" s="44"/>
      <c r="E333" s="44"/>
      <c r="F333" s="44"/>
      <c r="G333" s="44"/>
      <c r="H333" s="44"/>
      <c r="I333" s="44"/>
    </row>
    <row r="334">
      <c r="A334" s="63"/>
      <c r="B334" s="57"/>
      <c r="C334" s="44"/>
      <c r="D334" s="44"/>
      <c r="E334" s="44"/>
      <c r="F334" s="44"/>
      <c r="G334" s="44"/>
      <c r="H334" s="44"/>
      <c r="I334" s="44"/>
    </row>
    <row r="335">
      <c r="A335" s="63"/>
      <c r="B335" s="57"/>
      <c r="C335" s="44"/>
      <c r="D335" s="44"/>
      <c r="E335" s="44"/>
      <c r="F335" s="44"/>
      <c r="G335" s="44"/>
      <c r="H335" s="44"/>
      <c r="I335" s="44"/>
    </row>
    <row r="336">
      <c r="A336" s="63" t="s">
        <v>189</v>
      </c>
      <c r="B336" s="57"/>
      <c r="C336" s="44"/>
      <c r="D336" s="44"/>
      <c r="E336" s="44"/>
      <c r="F336" s="44"/>
      <c r="G336" s="44"/>
      <c r="H336" s="44"/>
      <c r="I336" s="44"/>
    </row>
    <row r="337">
      <c r="A337" s="63"/>
      <c r="B337" s="57"/>
      <c r="C337" s="44"/>
      <c r="D337" s="44"/>
      <c r="E337" s="44"/>
      <c r="F337" s="44"/>
      <c r="G337" s="44"/>
      <c r="H337" s="44"/>
      <c r="I337" s="44"/>
    </row>
    <row r="338">
      <c r="A338" s="63" t="s">
        <v>3272</v>
      </c>
      <c r="B338" s="44"/>
      <c r="C338" s="44"/>
      <c r="D338" s="44"/>
      <c r="E338" s="44"/>
      <c r="F338" s="44"/>
      <c r="G338" s="44"/>
      <c r="H338" s="44"/>
      <c r="I338" s="44"/>
    </row>
    <row r="339">
      <c r="A339" s="63" t="s">
        <v>3113</v>
      </c>
      <c r="B339" s="44"/>
      <c r="C339" s="44"/>
      <c r="D339" s="44"/>
      <c r="E339" s="44"/>
      <c r="F339" s="44"/>
      <c r="G339" s="44"/>
      <c r="H339" s="44"/>
      <c r="I339" s="44"/>
    </row>
    <row r="340">
      <c r="A340" s="63"/>
      <c r="B340" s="44"/>
      <c r="C340" s="44"/>
      <c r="D340" s="44"/>
      <c r="E340" s="44"/>
      <c r="F340" s="44"/>
      <c r="G340" s="44"/>
      <c r="H340" s="44"/>
      <c r="I340" s="44"/>
    </row>
    <row r="341">
      <c r="A341" s="63"/>
      <c r="B341" s="44"/>
      <c r="C341" s="44"/>
      <c r="D341" s="44"/>
      <c r="E341" s="44"/>
      <c r="F341" s="44"/>
      <c r="G341" s="44"/>
      <c r="H341" s="44"/>
      <c r="I341" s="44"/>
    </row>
    <row r="342">
      <c r="A342" s="63"/>
      <c r="B342" s="44"/>
      <c r="C342" s="44"/>
      <c r="D342" s="44"/>
      <c r="E342" s="44"/>
      <c r="F342" s="44"/>
      <c r="G342" s="44"/>
      <c r="H342" s="44"/>
      <c r="I342" s="44"/>
    </row>
    <row r="343">
      <c r="A343" s="63"/>
      <c r="B343" s="44"/>
      <c r="C343" s="44"/>
      <c r="D343" s="44"/>
      <c r="E343" s="44"/>
      <c r="F343" s="44"/>
      <c r="G343" s="44"/>
      <c r="H343" s="44"/>
      <c r="I343" s="44"/>
    </row>
    <row r="344">
      <c r="A344" s="63"/>
      <c r="B344" s="44"/>
      <c r="C344" s="44"/>
      <c r="D344" s="44"/>
      <c r="E344" s="44"/>
      <c r="F344" s="44"/>
      <c r="G344" s="44"/>
      <c r="H344" s="44"/>
      <c r="I344" s="44"/>
    </row>
    <row r="345">
      <c r="A345" s="63"/>
      <c r="B345" s="44"/>
      <c r="C345" s="44"/>
      <c r="D345" s="44"/>
      <c r="E345" s="44"/>
      <c r="F345" s="44"/>
      <c r="G345" s="44"/>
      <c r="H345" s="44"/>
      <c r="I345" s="44"/>
    </row>
    <row r="346">
      <c r="A346" s="63"/>
      <c r="B346" s="44"/>
      <c r="C346" s="44"/>
      <c r="D346" s="44"/>
      <c r="E346" s="44"/>
      <c r="F346" s="44"/>
      <c r="G346" s="44"/>
      <c r="H346" s="44"/>
      <c r="I346" s="44"/>
    </row>
    <row r="347">
      <c r="A347" s="63"/>
      <c r="B347" s="44"/>
      <c r="C347" s="44"/>
      <c r="D347" s="44"/>
      <c r="E347" s="44"/>
      <c r="F347" s="44"/>
      <c r="G347" s="44"/>
      <c r="H347" s="44"/>
      <c r="I347" s="44"/>
    </row>
    <row r="348">
      <c r="A348" s="63"/>
      <c r="B348" s="44"/>
      <c r="C348" s="44"/>
      <c r="D348" s="44"/>
      <c r="E348" s="44"/>
      <c r="F348" s="44"/>
      <c r="G348" s="44"/>
      <c r="H348" s="44"/>
      <c r="I348" s="44"/>
    </row>
    <row r="349">
      <c r="A349" s="63"/>
      <c r="B349" s="44"/>
      <c r="C349" s="44"/>
      <c r="D349" s="44"/>
      <c r="E349" s="44"/>
      <c r="F349" s="44"/>
      <c r="G349" s="44"/>
      <c r="H349" s="44"/>
      <c r="I349" s="44"/>
    </row>
    <row r="350">
      <c r="A350" s="63"/>
      <c r="B350" s="44"/>
      <c r="C350" s="44"/>
      <c r="D350" s="44"/>
      <c r="E350" s="44"/>
      <c r="F350" s="44"/>
      <c r="G350" s="44"/>
      <c r="H350" s="44"/>
      <c r="I350" s="44"/>
    </row>
    <row r="351">
      <c r="A351" s="63"/>
      <c r="B351" s="44"/>
      <c r="C351" s="44"/>
      <c r="D351" s="44"/>
      <c r="E351" s="44"/>
      <c r="F351" s="44"/>
      <c r="G351" s="44"/>
      <c r="H351" s="44"/>
      <c r="I351" s="44"/>
    </row>
    <row r="352">
      <c r="A352" s="63"/>
      <c r="B352" s="44"/>
      <c r="C352" s="44"/>
      <c r="D352" s="44"/>
      <c r="E352" s="44"/>
      <c r="F352" s="44"/>
      <c r="G352" s="44"/>
      <c r="H352" s="44"/>
      <c r="I352" s="44"/>
    </row>
    <row r="353">
      <c r="A353" s="63"/>
      <c r="B353" s="44"/>
      <c r="C353" s="44"/>
      <c r="D353" s="44"/>
      <c r="E353" s="44"/>
      <c r="F353" s="44"/>
      <c r="G353" s="44"/>
      <c r="H353" s="44"/>
      <c r="I353" s="44"/>
    </row>
    <row r="354">
      <c r="A354" s="63"/>
      <c r="B354" s="44"/>
      <c r="C354" s="44"/>
      <c r="D354" s="44"/>
      <c r="E354" s="44"/>
      <c r="F354" s="44"/>
      <c r="G354" s="44"/>
      <c r="H354" s="44"/>
      <c r="I354" s="44"/>
    </row>
    <row r="355">
      <c r="A355" s="63"/>
      <c r="B355" s="44"/>
      <c r="C355" s="44"/>
      <c r="D355" s="44"/>
      <c r="E355" s="44"/>
      <c r="F355" s="44"/>
      <c r="G355" s="44"/>
      <c r="H355" s="44"/>
      <c r="I355" s="44"/>
    </row>
    <row r="356">
      <c r="A356" s="63"/>
      <c r="B356" s="44"/>
      <c r="C356" s="44"/>
      <c r="D356" s="44"/>
      <c r="E356" s="44"/>
      <c r="F356" s="44"/>
      <c r="G356" s="44"/>
      <c r="H356" s="44"/>
      <c r="I356" s="44"/>
    </row>
    <row r="357">
      <c r="A357" s="63"/>
      <c r="B357" s="44"/>
      <c r="C357" s="44"/>
      <c r="D357" s="44"/>
      <c r="E357" s="44"/>
      <c r="F357" s="44"/>
      <c r="G357" s="44"/>
      <c r="H357" s="44"/>
      <c r="I357" s="44"/>
    </row>
    <row r="358">
      <c r="A358" s="63"/>
      <c r="B358" s="44"/>
      <c r="C358" s="44"/>
      <c r="D358" s="44"/>
      <c r="E358" s="44"/>
      <c r="F358" s="44"/>
      <c r="G358" s="44"/>
      <c r="H358" s="44"/>
      <c r="I358" s="44"/>
    </row>
    <row r="359">
      <c r="A359" s="63"/>
      <c r="B359" s="44"/>
      <c r="C359" s="44"/>
      <c r="D359" s="44"/>
      <c r="E359" s="44"/>
      <c r="F359" s="44"/>
      <c r="G359" s="44"/>
      <c r="H359" s="44"/>
      <c r="I359" s="44"/>
    </row>
    <row r="360">
      <c r="A360" s="63"/>
      <c r="B360" s="44"/>
      <c r="C360" s="44"/>
      <c r="D360" s="44"/>
      <c r="E360" s="44"/>
      <c r="F360" s="44"/>
      <c r="G360" s="44"/>
      <c r="H360" s="44"/>
      <c r="I360" s="44"/>
    </row>
    <row r="361">
      <c r="A361" s="63"/>
      <c r="B361" s="44"/>
      <c r="C361" s="44"/>
      <c r="D361" s="44"/>
      <c r="E361" s="44"/>
      <c r="F361" s="44"/>
      <c r="G361" s="44"/>
      <c r="H361" s="44"/>
      <c r="I361" s="44"/>
    </row>
    <row r="362">
      <c r="A362" s="63"/>
      <c r="B362" s="44"/>
      <c r="C362" s="44"/>
      <c r="D362" s="44"/>
      <c r="E362" s="44"/>
      <c r="F362" s="44"/>
      <c r="G362" s="44"/>
      <c r="H362" s="44"/>
      <c r="I362" s="44"/>
    </row>
    <row r="363">
      <c r="A363" s="63"/>
      <c r="B363" s="44"/>
      <c r="C363" s="44"/>
      <c r="D363" s="44"/>
      <c r="E363" s="44"/>
      <c r="F363" s="44"/>
      <c r="G363" s="44"/>
      <c r="H363" s="44"/>
      <c r="I363" s="44"/>
    </row>
    <row r="364">
      <c r="A364" s="63"/>
      <c r="B364" s="44"/>
      <c r="C364" s="44"/>
      <c r="D364" s="44"/>
      <c r="E364" s="44"/>
      <c r="F364" s="44"/>
      <c r="G364" s="44"/>
      <c r="H364" s="44"/>
      <c r="I364" s="44"/>
    </row>
    <row r="365">
      <c r="A365" s="63"/>
      <c r="B365" s="44"/>
      <c r="C365" s="44"/>
      <c r="D365" s="44"/>
      <c r="E365" s="44"/>
      <c r="F365" s="44"/>
      <c r="G365" s="44"/>
      <c r="H365" s="44"/>
      <c r="I365" s="44"/>
    </row>
    <row r="366">
      <c r="A366" s="63"/>
      <c r="B366" s="44"/>
      <c r="C366" s="44"/>
      <c r="D366" s="44"/>
      <c r="E366" s="44"/>
      <c r="F366" s="44"/>
      <c r="G366" s="44"/>
      <c r="H366" s="44"/>
      <c r="I366" s="44"/>
    </row>
    <row r="367">
      <c r="A367" s="63"/>
      <c r="B367" s="44"/>
      <c r="C367" s="44"/>
      <c r="D367" s="44"/>
      <c r="E367" s="44"/>
      <c r="F367" s="44"/>
      <c r="G367" s="44"/>
      <c r="H367" s="44"/>
      <c r="I367" s="44"/>
    </row>
    <row r="368">
      <c r="A368" s="63"/>
      <c r="B368" s="44"/>
      <c r="C368" s="44"/>
      <c r="D368" s="44"/>
      <c r="E368" s="44"/>
      <c r="F368" s="44"/>
      <c r="G368" s="44"/>
      <c r="H368" s="44"/>
      <c r="I368" s="44"/>
    </row>
    <row r="369">
      <c r="A369" s="63"/>
      <c r="B369" s="44"/>
      <c r="C369" s="44"/>
      <c r="D369" s="44"/>
      <c r="E369" s="44"/>
      <c r="F369" s="44"/>
      <c r="G369" s="44"/>
      <c r="H369" s="44"/>
      <c r="I369" s="44"/>
    </row>
    <row r="370">
      <c r="A370" s="63"/>
      <c r="B370" s="44"/>
      <c r="C370" s="44"/>
      <c r="D370" s="44"/>
      <c r="E370" s="44"/>
      <c r="F370" s="44"/>
      <c r="G370" s="44"/>
      <c r="H370" s="44"/>
      <c r="I370" s="44"/>
    </row>
    <row r="371">
      <c r="A371" s="63"/>
      <c r="B371" s="44"/>
      <c r="C371" s="44"/>
      <c r="D371" s="44"/>
      <c r="E371" s="44"/>
      <c r="F371" s="44"/>
      <c r="G371" s="44"/>
      <c r="H371" s="44"/>
      <c r="I371" s="44"/>
    </row>
    <row r="372">
      <c r="A372" s="63"/>
      <c r="B372" s="44"/>
      <c r="C372" s="44"/>
      <c r="D372" s="44"/>
      <c r="E372" s="44"/>
      <c r="F372" s="44"/>
      <c r="G372" s="44"/>
      <c r="H372" s="44"/>
      <c r="I372" s="44"/>
    </row>
    <row r="373">
      <c r="A373" s="63"/>
      <c r="B373" s="44"/>
      <c r="C373" s="44"/>
      <c r="D373" s="44"/>
      <c r="E373" s="44"/>
      <c r="F373" s="44"/>
      <c r="G373" s="44"/>
      <c r="H373" s="44"/>
      <c r="I373" s="44"/>
    </row>
    <row r="374">
      <c r="A374" s="63"/>
      <c r="B374" s="44"/>
      <c r="C374" s="44"/>
      <c r="D374" s="44"/>
      <c r="E374" s="44"/>
      <c r="F374" s="44"/>
      <c r="G374" s="44"/>
      <c r="H374" s="44"/>
      <c r="I374" s="44"/>
    </row>
    <row r="375">
      <c r="A375" s="63"/>
      <c r="B375" s="44"/>
      <c r="C375" s="44"/>
      <c r="D375" s="44"/>
      <c r="E375" s="44"/>
      <c r="F375" s="44"/>
      <c r="G375" s="44"/>
      <c r="H375" s="44"/>
      <c r="I375" s="44"/>
    </row>
    <row r="376">
      <c r="A376" s="63"/>
      <c r="B376" s="44"/>
      <c r="C376" s="44"/>
      <c r="D376" s="44"/>
      <c r="E376" s="44"/>
      <c r="F376" s="44"/>
      <c r="G376" s="44"/>
      <c r="H376" s="44"/>
      <c r="I376" s="44"/>
    </row>
    <row r="377">
      <c r="A377" s="63"/>
      <c r="B377" s="44"/>
      <c r="C377" s="44"/>
      <c r="D377" s="44"/>
      <c r="E377" s="44"/>
      <c r="F377" s="44"/>
      <c r="G377" s="44"/>
      <c r="H377" s="44"/>
      <c r="I377" s="44"/>
    </row>
    <row r="378">
      <c r="A378" s="63"/>
      <c r="B378" s="44"/>
      <c r="C378" s="44"/>
      <c r="D378" s="44"/>
      <c r="E378" s="44"/>
      <c r="F378" s="44"/>
      <c r="G378" s="44"/>
      <c r="H378" s="44"/>
      <c r="I378" s="44"/>
    </row>
    <row r="379">
      <c r="A379" s="63"/>
      <c r="B379" s="44"/>
      <c r="C379" s="44"/>
      <c r="D379" s="44"/>
      <c r="E379" s="44"/>
      <c r="F379" s="44"/>
      <c r="G379" s="44"/>
      <c r="H379" s="44"/>
      <c r="I379" s="44"/>
    </row>
    <row r="380">
      <c r="A380" s="63"/>
      <c r="B380" s="44"/>
      <c r="C380" s="44"/>
      <c r="D380" s="44"/>
      <c r="E380" s="44"/>
      <c r="F380" s="44"/>
      <c r="G380" s="44"/>
      <c r="H380" s="44"/>
      <c r="I380" s="44"/>
    </row>
    <row r="381">
      <c r="A381" s="63"/>
      <c r="B381" s="44"/>
      <c r="C381" s="44"/>
      <c r="D381" s="44"/>
      <c r="E381" s="44"/>
      <c r="F381" s="44"/>
      <c r="G381" s="44"/>
      <c r="H381" s="44"/>
      <c r="I381" s="44"/>
    </row>
    <row r="382">
      <c r="A382" s="63"/>
      <c r="B382" s="44"/>
      <c r="C382" s="44"/>
      <c r="D382" s="44"/>
      <c r="E382" s="44"/>
      <c r="F382" s="44"/>
      <c r="G382" s="44"/>
      <c r="H382" s="44"/>
      <c r="I382" s="44"/>
    </row>
    <row r="383">
      <c r="A383" s="63"/>
      <c r="B383" s="44"/>
      <c r="C383" s="44"/>
      <c r="D383" s="44"/>
      <c r="E383" s="44"/>
      <c r="F383" s="44"/>
      <c r="G383" s="44"/>
      <c r="H383" s="44"/>
      <c r="I383" s="44"/>
    </row>
    <row r="384">
      <c r="A384" s="63"/>
      <c r="B384" s="44"/>
      <c r="C384" s="44"/>
      <c r="D384" s="44"/>
      <c r="E384" s="44"/>
      <c r="F384" s="44"/>
      <c r="G384" s="44"/>
      <c r="H384" s="44"/>
      <c r="I384" s="44"/>
    </row>
    <row r="385">
      <c r="A385" s="63"/>
      <c r="B385" s="44"/>
      <c r="C385" s="44"/>
      <c r="D385" s="44"/>
      <c r="E385" s="44"/>
      <c r="F385" s="44"/>
      <c r="G385" s="44"/>
      <c r="H385" s="44"/>
      <c r="I385" s="44"/>
    </row>
    <row r="386">
      <c r="A386" s="63"/>
      <c r="B386" s="44"/>
      <c r="C386" s="44"/>
      <c r="D386" s="44"/>
      <c r="E386" s="44"/>
      <c r="F386" s="44"/>
      <c r="G386" s="44"/>
      <c r="H386" s="44"/>
      <c r="I386" s="44"/>
    </row>
    <row r="387">
      <c r="A387" s="63"/>
      <c r="B387" s="44"/>
      <c r="C387" s="44"/>
      <c r="D387" s="44"/>
      <c r="E387" s="44"/>
      <c r="F387" s="44"/>
      <c r="G387" s="44"/>
      <c r="H387" s="44"/>
      <c r="I387" s="44"/>
    </row>
    <row r="388">
      <c r="A388" s="63"/>
      <c r="B388" s="44"/>
      <c r="C388" s="44"/>
      <c r="D388" s="44"/>
      <c r="E388" s="44"/>
      <c r="F388" s="44"/>
      <c r="G388" s="44"/>
      <c r="H388" s="44"/>
      <c r="I388" s="44"/>
    </row>
    <row r="389">
      <c r="A389" s="63"/>
      <c r="B389" s="44"/>
      <c r="C389" s="44"/>
      <c r="D389" s="44"/>
      <c r="E389" s="44"/>
      <c r="F389" s="44"/>
      <c r="G389" s="44"/>
      <c r="H389" s="44"/>
      <c r="I389" s="44"/>
    </row>
    <row r="390">
      <c r="A390" s="63"/>
      <c r="B390" s="44"/>
      <c r="C390" s="44"/>
      <c r="D390" s="44"/>
      <c r="E390" s="44"/>
      <c r="F390" s="44"/>
      <c r="G390" s="44"/>
      <c r="H390" s="44"/>
      <c r="I390" s="44"/>
    </row>
    <row r="391">
      <c r="A391" s="63"/>
      <c r="B391" s="44"/>
      <c r="C391" s="44"/>
      <c r="D391" s="44"/>
      <c r="E391" s="44"/>
      <c r="F391" s="44"/>
      <c r="G391" s="44"/>
      <c r="H391" s="44"/>
      <c r="I391" s="44"/>
    </row>
    <row r="392">
      <c r="A392" s="63"/>
      <c r="B392" s="44"/>
      <c r="C392" s="44"/>
      <c r="D392" s="44"/>
      <c r="E392" s="44"/>
      <c r="F392" s="44"/>
      <c r="G392" s="44"/>
      <c r="H392" s="44"/>
      <c r="I392" s="44"/>
    </row>
    <row r="393">
      <c r="A393" s="63"/>
      <c r="B393" s="44"/>
      <c r="C393" s="44"/>
      <c r="D393" s="44"/>
      <c r="E393" s="44"/>
      <c r="F393" s="44"/>
      <c r="G393" s="44"/>
      <c r="H393" s="44"/>
      <c r="I393" s="44"/>
    </row>
    <row r="394">
      <c r="A394" s="63"/>
      <c r="B394" s="44"/>
      <c r="C394" s="44"/>
      <c r="D394" s="44"/>
      <c r="E394" s="44"/>
      <c r="F394" s="44"/>
      <c r="G394" s="44"/>
      <c r="H394" s="44"/>
      <c r="I394" s="44"/>
    </row>
    <row r="395">
      <c r="A395" s="63"/>
      <c r="B395" s="44"/>
      <c r="C395" s="44"/>
      <c r="D395" s="44"/>
      <c r="E395" s="44"/>
      <c r="F395" s="44"/>
      <c r="G395" s="44"/>
      <c r="H395" s="44"/>
      <c r="I395" s="44"/>
    </row>
    <row r="396">
      <c r="A396" s="63"/>
      <c r="B396" s="44"/>
      <c r="C396" s="44"/>
      <c r="D396" s="44"/>
      <c r="E396" s="44"/>
      <c r="F396" s="44"/>
      <c r="G396" s="44"/>
      <c r="H396" s="44"/>
      <c r="I396" s="44"/>
    </row>
    <row r="397">
      <c r="A397" s="63"/>
      <c r="B397" s="44"/>
      <c r="C397" s="44"/>
      <c r="D397" s="44"/>
      <c r="E397" s="44"/>
      <c r="F397" s="44"/>
      <c r="G397" s="44"/>
      <c r="H397" s="44"/>
      <c r="I397" s="44"/>
    </row>
    <row r="398">
      <c r="A398" s="63"/>
      <c r="B398" s="44"/>
      <c r="C398" s="44"/>
      <c r="D398" s="44"/>
      <c r="E398" s="44"/>
      <c r="F398" s="44"/>
      <c r="G398" s="44"/>
      <c r="H398" s="44"/>
      <c r="I398" s="44"/>
    </row>
    <row r="399">
      <c r="A399" s="63"/>
      <c r="B399" s="44"/>
      <c r="C399" s="44"/>
      <c r="D399" s="44"/>
      <c r="E399" s="44"/>
      <c r="F399" s="44"/>
      <c r="G399" s="44"/>
      <c r="H399" s="44"/>
      <c r="I399" s="44"/>
    </row>
    <row r="400">
      <c r="A400" s="63"/>
      <c r="B400" s="44"/>
      <c r="C400" s="44"/>
      <c r="D400" s="44"/>
      <c r="E400" s="44"/>
      <c r="F400" s="44"/>
      <c r="G400" s="44"/>
      <c r="H400" s="44"/>
      <c r="I400" s="44"/>
    </row>
    <row r="401">
      <c r="A401" s="63"/>
      <c r="B401" s="44"/>
      <c r="C401" s="44"/>
      <c r="D401" s="44"/>
      <c r="E401" s="44"/>
      <c r="F401" s="44"/>
      <c r="G401" s="44"/>
      <c r="H401" s="44"/>
      <c r="I401" s="44"/>
    </row>
    <row r="402">
      <c r="A402" s="63"/>
      <c r="B402" s="44"/>
      <c r="C402" s="44"/>
      <c r="D402" s="44"/>
      <c r="E402" s="44"/>
      <c r="F402" s="44"/>
      <c r="G402" s="44"/>
      <c r="H402" s="44"/>
      <c r="I402" s="44"/>
    </row>
    <row r="403">
      <c r="A403" s="63"/>
      <c r="B403" s="44"/>
      <c r="C403" s="44"/>
      <c r="D403" s="44"/>
      <c r="E403" s="44"/>
      <c r="F403" s="44"/>
      <c r="G403" s="44"/>
      <c r="H403" s="44"/>
      <c r="I403" s="44"/>
    </row>
    <row r="404">
      <c r="A404" s="63"/>
      <c r="B404" s="44"/>
      <c r="C404" s="44"/>
      <c r="D404" s="44"/>
      <c r="E404" s="44"/>
      <c r="F404" s="44"/>
      <c r="G404" s="44"/>
      <c r="H404" s="44"/>
      <c r="I404" s="44"/>
    </row>
    <row r="405">
      <c r="A405" s="63"/>
      <c r="B405" s="44"/>
      <c r="C405" s="44"/>
      <c r="D405" s="44"/>
      <c r="E405" s="44"/>
      <c r="F405" s="44"/>
      <c r="G405" s="44"/>
      <c r="H405" s="44"/>
      <c r="I405" s="44"/>
    </row>
    <row r="406">
      <c r="A406" s="63"/>
      <c r="B406" s="44"/>
      <c r="C406" s="44"/>
      <c r="D406" s="44"/>
      <c r="E406" s="44"/>
      <c r="F406" s="44"/>
      <c r="G406" s="44"/>
      <c r="H406" s="44"/>
      <c r="I406" s="44"/>
    </row>
    <row r="407">
      <c r="A407" s="63"/>
      <c r="B407" s="44"/>
      <c r="C407" s="44"/>
      <c r="D407" s="44"/>
      <c r="E407" s="44"/>
      <c r="F407" s="44"/>
      <c r="G407" s="44"/>
      <c r="H407" s="44"/>
      <c r="I407" s="44"/>
    </row>
    <row r="408">
      <c r="A408" s="63"/>
      <c r="B408" s="44"/>
      <c r="C408" s="44"/>
      <c r="D408" s="44"/>
      <c r="E408" s="44"/>
      <c r="F408" s="44"/>
      <c r="G408" s="44"/>
      <c r="H408" s="44"/>
      <c r="I408" s="44"/>
    </row>
    <row r="409">
      <c r="A409" s="63"/>
      <c r="B409" s="44"/>
      <c r="C409" s="44"/>
      <c r="D409" s="44"/>
      <c r="E409" s="44"/>
      <c r="F409" s="44"/>
      <c r="G409" s="44"/>
      <c r="H409" s="44"/>
      <c r="I409" s="44"/>
    </row>
    <row r="410">
      <c r="A410" s="63"/>
      <c r="B410" s="44"/>
      <c r="C410" s="44"/>
      <c r="D410" s="44"/>
      <c r="E410" s="44"/>
      <c r="F410" s="44"/>
      <c r="G410" s="44"/>
      <c r="H410" s="44"/>
      <c r="I410" s="44"/>
    </row>
    <row r="411">
      <c r="A411" s="63"/>
      <c r="B411" s="44"/>
      <c r="C411" s="44"/>
      <c r="D411" s="44"/>
      <c r="E411" s="44"/>
      <c r="F411" s="44"/>
      <c r="G411" s="44"/>
      <c r="H411" s="44"/>
      <c r="I411" s="44"/>
    </row>
    <row r="412">
      <c r="A412" s="63"/>
      <c r="B412" s="44"/>
      <c r="C412" s="44"/>
      <c r="D412" s="44"/>
      <c r="E412" s="44"/>
      <c r="F412" s="44"/>
      <c r="G412" s="44"/>
      <c r="H412" s="44"/>
      <c r="I412" s="44"/>
    </row>
    <row r="413">
      <c r="A413" s="63"/>
      <c r="B413" s="44"/>
      <c r="C413" s="44"/>
      <c r="D413" s="44"/>
      <c r="E413" s="44"/>
      <c r="F413" s="44"/>
      <c r="G413" s="44"/>
      <c r="H413" s="44"/>
      <c r="I413" s="44"/>
    </row>
    <row r="414">
      <c r="A414" s="63"/>
      <c r="B414" s="44"/>
      <c r="C414" s="44"/>
      <c r="D414" s="44"/>
      <c r="E414" s="44"/>
      <c r="F414" s="44"/>
      <c r="G414" s="44"/>
      <c r="H414" s="44"/>
      <c r="I414" s="44"/>
    </row>
    <row r="415">
      <c r="A415" s="63"/>
      <c r="B415" s="44"/>
      <c r="C415" s="44"/>
      <c r="D415" s="44"/>
      <c r="E415" s="44"/>
      <c r="F415" s="44"/>
      <c r="G415" s="44"/>
      <c r="H415" s="44"/>
      <c r="I415" s="44"/>
    </row>
    <row r="416">
      <c r="A416" s="63"/>
      <c r="B416" s="44"/>
      <c r="C416" s="44"/>
      <c r="D416" s="44"/>
      <c r="E416" s="44"/>
      <c r="F416" s="44"/>
      <c r="G416" s="44"/>
      <c r="H416" s="44"/>
      <c r="I416" s="44"/>
    </row>
    <row r="417">
      <c r="A417" s="63"/>
      <c r="B417" s="44"/>
      <c r="C417" s="44"/>
      <c r="D417" s="44"/>
      <c r="E417" s="44"/>
      <c r="F417" s="44"/>
      <c r="G417" s="44"/>
      <c r="H417" s="44"/>
      <c r="I417" s="44"/>
    </row>
    <row r="418">
      <c r="A418" s="63"/>
      <c r="B418" s="44"/>
      <c r="C418" s="44"/>
      <c r="D418" s="44"/>
      <c r="E418" s="44"/>
      <c r="F418" s="44"/>
      <c r="G418" s="44"/>
      <c r="H418" s="44"/>
      <c r="I418" s="44"/>
    </row>
    <row r="419">
      <c r="A419" s="63"/>
      <c r="B419" s="44"/>
      <c r="C419" s="44"/>
      <c r="D419" s="44"/>
      <c r="E419" s="44"/>
      <c r="F419" s="44"/>
      <c r="G419" s="44"/>
      <c r="H419" s="44"/>
      <c r="I419" s="44"/>
    </row>
    <row r="420">
      <c r="A420" s="63"/>
      <c r="B420" s="44"/>
      <c r="C420" s="44"/>
      <c r="D420" s="44"/>
      <c r="E420" s="44"/>
      <c r="F420" s="44"/>
      <c r="G420" s="44"/>
      <c r="H420" s="44"/>
      <c r="I420" s="44"/>
    </row>
    <row r="421">
      <c r="A421" s="63"/>
      <c r="B421" s="44"/>
      <c r="C421" s="44"/>
      <c r="D421" s="44"/>
      <c r="E421" s="44"/>
      <c r="F421" s="44"/>
      <c r="G421" s="44"/>
      <c r="H421" s="44"/>
      <c r="I421" s="44"/>
    </row>
    <row r="422">
      <c r="A422" s="63"/>
      <c r="B422" s="44"/>
      <c r="C422" s="44"/>
      <c r="D422" s="44"/>
      <c r="E422" s="44"/>
      <c r="F422" s="44"/>
      <c r="G422" s="44"/>
      <c r="H422" s="44"/>
      <c r="I422" s="44"/>
    </row>
    <row r="423">
      <c r="A423" s="63"/>
      <c r="B423" s="44"/>
      <c r="C423" s="44"/>
      <c r="D423" s="44"/>
      <c r="E423" s="44"/>
      <c r="F423" s="44"/>
      <c r="G423" s="44"/>
      <c r="H423" s="44"/>
      <c r="I423" s="44"/>
    </row>
    <row r="424">
      <c r="A424" s="63"/>
      <c r="B424" s="44"/>
      <c r="C424" s="44"/>
      <c r="D424" s="44"/>
      <c r="E424" s="44"/>
      <c r="F424" s="44"/>
      <c r="G424" s="44"/>
      <c r="H424" s="44"/>
      <c r="I424" s="44"/>
    </row>
    <row r="425">
      <c r="A425" s="63"/>
      <c r="B425" s="44"/>
      <c r="C425" s="44"/>
      <c r="D425" s="44"/>
      <c r="E425" s="44"/>
      <c r="F425" s="44"/>
      <c r="G425" s="44"/>
      <c r="H425" s="44"/>
      <c r="I425" s="44"/>
    </row>
    <row r="426">
      <c r="A426" s="63"/>
      <c r="B426" s="44"/>
      <c r="C426" s="44"/>
      <c r="D426" s="44"/>
      <c r="E426" s="44"/>
      <c r="F426" s="44"/>
      <c r="G426" s="44"/>
      <c r="H426" s="44"/>
      <c r="I426" s="44"/>
    </row>
    <row r="427">
      <c r="A427" s="63"/>
      <c r="B427" s="44"/>
      <c r="C427" s="44"/>
      <c r="D427" s="44"/>
      <c r="E427" s="44"/>
      <c r="F427" s="44"/>
      <c r="G427" s="44"/>
      <c r="H427" s="44"/>
      <c r="I427" s="44"/>
    </row>
    <row r="428">
      <c r="A428" s="63"/>
      <c r="B428" s="44"/>
      <c r="C428" s="44"/>
      <c r="D428" s="44"/>
      <c r="E428" s="44"/>
      <c r="F428" s="44"/>
      <c r="G428" s="44"/>
      <c r="H428" s="44"/>
      <c r="I428" s="44"/>
    </row>
    <row r="429">
      <c r="A429" s="63"/>
      <c r="B429" s="44"/>
      <c r="C429" s="44"/>
      <c r="D429" s="44"/>
      <c r="E429" s="44"/>
      <c r="F429" s="44"/>
      <c r="G429" s="44"/>
      <c r="H429" s="44"/>
      <c r="I429" s="44"/>
    </row>
    <row r="430">
      <c r="A430" s="63"/>
      <c r="B430" s="44"/>
      <c r="C430" s="44"/>
      <c r="D430" s="44"/>
      <c r="E430" s="44"/>
      <c r="F430" s="44"/>
      <c r="G430" s="44"/>
      <c r="H430" s="44"/>
      <c r="I430" s="44"/>
    </row>
    <row r="431">
      <c r="A431" s="63"/>
      <c r="B431" s="44"/>
      <c r="C431" s="44"/>
      <c r="D431" s="44"/>
      <c r="E431" s="44"/>
      <c r="F431" s="44"/>
      <c r="G431" s="44"/>
      <c r="H431" s="44"/>
      <c r="I431" s="44"/>
    </row>
    <row r="432">
      <c r="A432" s="63"/>
      <c r="B432" s="44"/>
      <c r="C432" s="44"/>
      <c r="D432" s="44"/>
      <c r="E432" s="44"/>
      <c r="F432" s="44"/>
      <c r="G432" s="44"/>
      <c r="H432" s="44"/>
      <c r="I432" s="44"/>
    </row>
    <row r="433">
      <c r="A433" s="63"/>
      <c r="B433" s="44"/>
      <c r="C433" s="44"/>
      <c r="D433" s="44"/>
      <c r="E433" s="44"/>
      <c r="F433" s="44"/>
      <c r="G433" s="44"/>
      <c r="H433" s="44"/>
      <c r="I433" s="44"/>
    </row>
    <row r="434">
      <c r="A434" s="63"/>
      <c r="B434" s="44"/>
      <c r="C434" s="44"/>
      <c r="D434" s="44"/>
      <c r="E434" s="44"/>
      <c r="F434" s="44"/>
      <c r="G434" s="44"/>
      <c r="H434" s="44"/>
      <c r="I434" s="44"/>
    </row>
    <row r="435">
      <c r="A435" s="63"/>
      <c r="B435" s="44"/>
      <c r="C435" s="44"/>
      <c r="D435" s="44"/>
      <c r="E435" s="44"/>
      <c r="F435" s="44"/>
      <c r="G435" s="44"/>
      <c r="H435" s="44"/>
      <c r="I435" s="44"/>
    </row>
    <row r="436">
      <c r="A436" s="63"/>
      <c r="B436" s="44"/>
      <c r="C436" s="44"/>
      <c r="D436" s="44"/>
      <c r="E436" s="44"/>
      <c r="F436" s="44"/>
      <c r="G436" s="44"/>
      <c r="H436" s="44"/>
      <c r="I436" s="44"/>
    </row>
    <row r="437">
      <c r="A437" s="63"/>
      <c r="B437" s="44"/>
      <c r="C437" s="44"/>
      <c r="D437" s="44"/>
      <c r="E437" s="44"/>
      <c r="F437" s="44"/>
      <c r="G437" s="44"/>
      <c r="H437" s="44"/>
      <c r="I437" s="44"/>
    </row>
    <row r="438">
      <c r="A438" s="63"/>
      <c r="B438" s="44"/>
      <c r="C438" s="44"/>
      <c r="D438" s="44"/>
      <c r="E438" s="44"/>
      <c r="F438" s="44"/>
      <c r="G438" s="44"/>
      <c r="H438" s="44"/>
      <c r="I438" s="44"/>
    </row>
    <row r="439">
      <c r="A439" s="63"/>
      <c r="B439" s="44"/>
      <c r="C439" s="44"/>
      <c r="D439" s="44"/>
      <c r="E439" s="44"/>
      <c r="F439" s="44"/>
      <c r="G439" s="44"/>
      <c r="H439" s="44"/>
      <c r="I439" s="44"/>
    </row>
    <row r="440">
      <c r="A440" s="63"/>
      <c r="B440" s="44"/>
      <c r="C440" s="44"/>
      <c r="D440" s="44"/>
      <c r="E440" s="44"/>
      <c r="F440" s="44"/>
      <c r="G440" s="44"/>
      <c r="H440" s="44"/>
      <c r="I440" s="44"/>
    </row>
    <row r="441">
      <c r="A441" s="63"/>
      <c r="B441" s="44"/>
      <c r="C441" s="44"/>
      <c r="D441" s="44"/>
      <c r="E441" s="44"/>
      <c r="F441" s="44"/>
      <c r="G441" s="44"/>
      <c r="H441" s="44"/>
      <c r="I441" s="44"/>
    </row>
    <row r="442">
      <c r="A442" s="63"/>
      <c r="B442" s="44"/>
      <c r="C442" s="44"/>
      <c r="D442" s="44"/>
      <c r="E442" s="44"/>
      <c r="F442" s="44"/>
      <c r="G442" s="44"/>
      <c r="H442" s="44"/>
      <c r="I442" s="44"/>
    </row>
    <row r="443">
      <c r="A443" s="63"/>
      <c r="B443" s="44"/>
      <c r="C443" s="44"/>
      <c r="D443" s="44"/>
      <c r="E443" s="44"/>
      <c r="F443" s="44"/>
      <c r="G443" s="44"/>
      <c r="H443" s="44"/>
      <c r="I443" s="44"/>
    </row>
    <row r="444">
      <c r="A444" s="63"/>
      <c r="B444" s="44"/>
      <c r="C444" s="44"/>
      <c r="D444" s="44"/>
      <c r="E444" s="44"/>
      <c r="F444" s="44"/>
      <c r="G444" s="44"/>
      <c r="H444" s="44"/>
      <c r="I444" s="44"/>
    </row>
    <row r="445">
      <c r="A445" s="63"/>
      <c r="B445" s="44"/>
      <c r="C445" s="44"/>
      <c r="D445" s="44"/>
      <c r="E445" s="44"/>
      <c r="F445" s="44"/>
      <c r="G445" s="44"/>
      <c r="H445" s="44"/>
      <c r="I445" s="44"/>
    </row>
    <row r="446">
      <c r="A446" s="63"/>
      <c r="B446" s="44"/>
      <c r="C446" s="44"/>
      <c r="D446" s="44"/>
      <c r="E446" s="44"/>
      <c r="F446" s="44"/>
      <c r="G446" s="44"/>
      <c r="H446" s="44"/>
      <c r="I446" s="44"/>
    </row>
    <row r="447">
      <c r="A447" s="63"/>
      <c r="B447" s="44"/>
      <c r="C447" s="44"/>
      <c r="D447" s="44"/>
      <c r="E447" s="44"/>
      <c r="F447" s="44"/>
      <c r="G447" s="44"/>
      <c r="H447" s="44"/>
      <c r="I447" s="44"/>
    </row>
    <row r="448">
      <c r="A448" s="63"/>
      <c r="B448" s="44"/>
      <c r="C448" s="44"/>
      <c r="D448" s="44"/>
      <c r="E448" s="44"/>
      <c r="F448" s="44"/>
      <c r="G448" s="44"/>
      <c r="H448" s="44"/>
      <c r="I448" s="44"/>
    </row>
    <row r="449">
      <c r="A449" s="63"/>
      <c r="B449" s="44"/>
      <c r="C449" s="44"/>
      <c r="D449" s="44"/>
      <c r="E449" s="44"/>
      <c r="F449" s="44"/>
      <c r="G449" s="44"/>
      <c r="H449" s="44"/>
      <c r="I449" s="44"/>
    </row>
    <row r="450">
      <c r="A450" s="63"/>
      <c r="B450" s="44"/>
      <c r="C450" s="44"/>
      <c r="D450" s="44"/>
      <c r="E450" s="44"/>
      <c r="F450" s="44"/>
      <c r="G450" s="44"/>
      <c r="H450" s="44"/>
      <c r="I450" s="44"/>
    </row>
    <row r="451">
      <c r="A451" s="63"/>
      <c r="B451" s="44"/>
      <c r="C451" s="44"/>
      <c r="D451" s="44"/>
      <c r="E451" s="44"/>
      <c r="F451" s="44"/>
      <c r="G451" s="44"/>
      <c r="H451" s="44"/>
      <c r="I451" s="44"/>
    </row>
    <row r="452">
      <c r="A452" s="63"/>
      <c r="B452" s="44"/>
      <c r="C452" s="44"/>
      <c r="D452" s="44"/>
      <c r="E452" s="44"/>
      <c r="F452" s="44"/>
      <c r="G452" s="44"/>
      <c r="H452" s="44"/>
      <c r="I452" s="44"/>
    </row>
    <row r="453">
      <c r="A453" s="63"/>
      <c r="B453" s="44"/>
      <c r="C453" s="44"/>
      <c r="D453" s="44"/>
      <c r="E453" s="44"/>
      <c r="F453" s="44"/>
      <c r="G453" s="44"/>
      <c r="H453" s="44"/>
      <c r="I453" s="44"/>
    </row>
    <row r="454">
      <c r="A454" s="63"/>
      <c r="B454" s="44"/>
      <c r="C454" s="44"/>
      <c r="D454" s="44"/>
      <c r="E454" s="44"/>
      <c r="F454" s="44"/>
      <c r="G454" s="44"/>
      <c r="H454" s="44"/>
      <c r="I454" s="44"/>
    </row>
    <row r="455">
      <c r="A455" s="63"/>
      <c r="B455" s="44"/>
      <c r="C455" s="44"/>
      <c r="D455" s="44"/>
      <c r="E455" s="44"/>
      <c r="F455" s="44"/>
      <c r="G455" s="44"/>
      <c r="H455" s="44"/>
      <c r="I455" s="44"/>
    </row>
    <row r="456">
      <c r="A456" s="63"/>
      <c r="B456" s="44"/>
      <c r="C456" s="44"/>
      <c r="D456" s="44"/>
      <c r="E456" s="44"/>
      <c r="F456" s="44"/>
      <c r="G456" s="44"/>
      <c r="H456" s="44"/>
      <c r="I456" s="44"/>
    </row>
    <row r="457">
      <c r="A457" s="63"/>
      <c r="B457" s="44"/>
      <c r="C457" s="44"/>
      <c r="D457" s="44"/>
      <c r="E457" s="44"/>
      <c r="F457" s="44"/>
      <c r="G457" s="44"/>
      <c r="H457" s="44"/>
      <c r="I457" s="44"/>
    </row>
    <row r="458">
      <c r="A458" s="63"/>
      <c r="B458" s="44"/>
      <c r="C458" s="44"/>
      <c r="D458" s="44"/>
      <c r="E458" s="44"/>
      <c r="F458" s="44"/>
      <c r="G458" s="44"/>
      <c r="H458" s="44"/>
      <c r="I458" s="44"/>
    </row>
    <row r="459">
      <c r="A459" s="63"/>
      <c r="B459" s="44"/>
      <c r="C459" s="44"/>
      <c r="D459" s="44"/>
      <c r="E459" s="44"/>
      <c r="F459" s="44"/>
      <c r="G459" s="44"/>
      <c r="H459" s="44"/>
      <c r="I459" s="44"/>
    </row>
    <row r="460">
      <c r="A460" s="63"/>
      <c r="B460" s="44"/>
      <c r="C460" s="44"/>
      <c r="D460" s="44"/>
      <c r="E460" s="44"/>
      <c r="F460" s="44"/>
      <c r="G460" s="44"/>
      <c r="H460" s="44"/>
      <c r="I460" s="44"/>
    </row>
    <row r="461">
      <c r="A461" s="63"/>
      <c r="B461" s="44"/>
      <c r="C461" s="44"/>
      <c r="D461" s="44"/>
      <c r="E461" s="44"/>
      <c r="F461" s="44"/>
      <c r="G461" s="44"/>
      <c r="H461" s="44"/>
      <c r="I461" s="44"/>
    </row>
    <row r="462">
      <c r="A462" s="63"/>
      <c r="B462" s="44"/>
      <c r="C462" s="44"/>
      <c r="D462" s="44"/>
      <c r="E462" s="44"/>
      <c r="F462" s="44"/>
      <c r="G462" s="44"/>
      <c r="H462" s="44"/>
      <c r="I462" s="44"/>
    </row>
    <row r="463">
      <c r="A463" s="63"/>
      <c r="B463" s="44"/>
      <c r="C463" s="44"/>
      <c r="D463" s="44"/>
      <c r="E463" s="44"/>
      <c r="F463" s="44"/>
      <c r="G463" s="44"/>
      <c r="H463" s="44"/>
      <c r="I463" s="44"/>
    </row>
    <row r="464">
      <c r="A464" s="63"/>
      <c r="B464" s="44"/>
      <c r="C464" s="44"/>
      <c r="D464" s="44"/>
      <c r="E464" s="44"/>
      <c r="F464" s="44"/>
      <c r="G464" s="44"/>
      <c r="H464" s="44"/>
      <c r="I464" s="44"/>
    </row>
    <row r="465">
      <c r="A465" s="63"/>
      <c r="B465" s="44"/>
      <c r="C465" s="44"/>
      <c r="D465" s="44"/>
      <c r="E465" s="44"/>
      <c r="F465" s="44"/>
      <c r="G465" s="44"/>
      <c r="H465" s="44"/>
      <c r="I465" s="44"/>
    </row>
    <row r="466">
      <c r="A466" s="63"/>
      <c r="B466" s="44"/>
      <c r="C466" s="44"/>
      <c r="D466" s="44"/>
      <c r="E466" s="44"/>
      <c r="F466" s="44"/>
      <c r="G466" s="44"/>
      <c r="H466" s="44"/>
      <c r="I466" s="44"/>
    </row>
    <row r="467">
      <c r="A467" s="63"/>
      <c r="B467" s="44"/>
      <c r="C467" s="44"/>
      <c r="D467" s="44"/>
      <c r="E467" s="44"/>
      <c r="F467" s="44"/>
      <c r="G467" s="44"/>
      <c r="H467" s="44"/>
      <c r="I467" s="44"/>
    </row>
    <row r="468">
      <c r="A468" s="63"/>
      <c r="B468" s="44"/>
      <c r="C468" s="44"/>
      <c r="D468" s="44"/>
      <c r="E468" s="44"/>
      <c r="F468" s="44"/>
      <c r="G468" s="44"/>
      <c r="H468" s="44"/>
      <c r="I468" s="44"/>
    </row>
    <row r="469">
      <c r="A469" s="63"/>
      <c r="B469" s="44"/>
      <c r="C469" s="44"/>
      <c r="D469" s="44"/>
      <c r="E469" s="44"/>
      <c r="F469" s="44"/>
      <c r="G469" s="44"/>
      <c r="H469" s="44"/>
      <c r="I469" s="44"/>
    </row>
    <row r="470">
      <c r="A470" s="63"/>
      <c r="B470" s="44"/>
      <c r="C470" s="44"/>
      <c r="D470" s="44"/>
      <c r="E470" s="44"/>
      <c r="F470" s="44"/>
      <c r="G470" s="44"/>
      <c r="H470" s="44"/>
      <c r="I470" s="44"/>
    </row>
    <row r="471">
      <c r="A471" s="63"/>
      <c r="B471" s="44"/>
      <c r="C471" s="44"/>
      <c r="D471" s="44"/>
      <c r="E471" s="44"/>
      <c r="F471" s="44"/>
      <c r="G471" s="44"/>
      <c r="H471" s="44"/>
      <c r="I471" s="44"/>
    </row>
    <row r="472">
      <c r="A472" s="63"/>
      <c r="B472" s="44"/>
      <c r="C472" s="44"/>
      <c r="D472" s="44"/>
      <c r="E472" s="44"/>
      <c r="F472" s="44"/>
      <c r="G472" s="44"/>
      <c r="H472" s="44"/>
      <c r="I472" s="44"/>
    </row>
    <row r="473">
      <c r="A473" s="63"/>
      <c r="B473" s="44"/>
      <c r="C473" s="44"/>
      <c r="D473" s="44"/>
      <c r="E473" s="44"/>
      <c r="F473" s="44"/>
      <c r="G473" s="44"/>
      <c r="H473" s="44"/>
      <c r="I473" s="44"/>
    </row>
    <row r="474">
      <c r="A474" s="63"/>
      <c r="B474" s="44"/>
      <c r="C474" s="44"/>
      <c r="D474" s="44"/>
      <c r="E474" s="44"/>
      <c r="F474" s="44"/>
      <c r="G474" s="44"/>
      <c r="H474" s="44"/>
      <c r="I474" s="44"/>
    </row>
    <row r="475">
      <c r="A475" s="63"/>
      <c r="B475" s="44"/>
      <c r="C475" s="44"/>
      <c r="D475" s="44"/>
      <c r="E475" s="44"/>
      <c r="F475" s="44"/>
      <c r="G475" s="44"/>
      <c r="H475" s="44"/>
      <c r="I475" s="44"/>
    </row>
    <row r="476">
      <c r="A476" s="63"/>
      <c r="B476" s="44"/>
      <c r="C476" s="44"/>
      <c r="D476" s="44"/>
      <c r="E476" s="44"/>
      <c r="F476" s="44"/>
      <c r="G476" s="44"/>
      <c r="H476" s="44"/>
      <c r="I476" s="44"/>
    </row>
    <row r="477">
      <c r="A477" s="63"/>
      <c r="B477" s="44"/>
      <c r="C477" s="44"/>
      <c r="D477" s="44"/>
      <c r="E477" s="44"/>
      <c r="F477" s="44"/>
      <c r="G477" s="44"/>
      <c r="H477" s="44"/>
      <c r="I477" s="44"/>
    </row>
    <row r="478">
      <c r="A478" s="63"/>
      <c r="B478" s="44"/>
      <c r="C478" s="44"/>
      <c r="D478" s="44"/>
      <c r="E478" s="44"/>
      <c r="F478" s="44"/>
      <c r="G478" s="44"/>
      <c r="H478" s="44"/>
      <c r="I478" s="44"/>
    </row>
    <row r="479">
      <c r="A479" s="63"/>
      <c r="B479" s="44"/>
      <c r="C479" s="44"/>
      <c r="D479" s="44"/>
      <c r="E479" s="44"/>
      <c r="F479" s="44"/>
      <c r="G479" s="44"/>
      <c r="H479" s="44"/>
      <c r="I479" s="44"/>
    </row>
    <row r="480">
      <c r="A480" s="63"/>
      <c r="B480" s="44"/>
      <c r="C480" s="44"/>
      <c r="D480" s="44"/>
      <c r="E480" s="44"/>
      <c r="F480" s="44"/>
      <c r="G480" s="44"/>
      <c r="H480" s="44"/>
      <c r="I480" s="44"/>
    </row>
    <row r="481">
      <c r="A481" s="63"/>
      <c r="B481" s="44"/>
      <c r="C481" s="44"/>
      <c r="D481" s="44"/>
      <c r="E481" s="44"/>
      <c r="F481" s="44"/>
      <c r="G481" s="44"/>
      <c r="H481" s="44"/>
      <c r="I481" s="44"/>
    </row>
    <row r="482">
      <c r="A482" s="63"/>
      <c r="B482" s="44"/>
      <c r="C482" s="44"/>
      <c r="D482" s="44"/>
      <c r="E482" s="44"/>
      <c r="F482" s="44"/>
      <c r="G482" s="44"/>
      <c r="H482" s="44"/>
      <c r="I482" s="44"/>
    </row>
    <row r="483">
      <c r="A483" s="63"/>
      <c r="B483" s="44"/>
      <c r="C483" s="44"/>
      <c r="D483" s="44"/>
      <c r="E483" s="44"/>
      <c r="F483" s="44"/>
      <c r="G483" s="44"/>
      <c r="H483" s="44"/>
      <c r="I483" s="44"/>
    </row>
    <row r="484">
      <c r="A484" s="63"/>
      <c r="B484" s="44"/>
      <c r="C484" s="44"/>
      <c r="D484" s="44"/>
      <c r="E484" s="44"/>
      <c r="F484" s="44"/>
      <c r="G484" s="44"/>
      <c r="H484" s="44"/>
      <c r="I484" s="44"/>
    </row>
    <row r="485">
      <c r="A485" s="63"/>
      <c r="B485" s="44"/>
      <c r="C485" s="44"/>
      <c r="D485" s="44"/>
      <c r="E485" s="44"/>
      <c r="F485" s="44"/>
      <c r="G485" s="44"/>
      <c r="H485" s="44"/>
      <c r="I485" s="44"/>
    </row>
    <row r="486">
      <c r="A486" s="63"/>
      <c r="B486" s="44"/>
      <c r="C486" s="44"/>
      <c r="D486" s="44"/>
      <c r="E486" s="44"/>
      <c r="F486" s="44"/>
      <c r="G486" s="44"/>
      <c r="H486" s="44"/>
      <c r="I486" s="44"/>
    </row>
    <row r="487">
      <c r="A487" s="63"/>
      <c r="B487" s="44"/>
      <c r="C487" s="44"/>
      <c r="D487" s="44"/>
      <c r="E487" s="44"/>
      <c r="F487" s="44"/>
      <c r="G487" s="44"/>
      <c r="H487" s="44"/>
      <c r="I487" s="44"/>
    </row>
    <row r="488">
      <c r="A488" s="63"/>
      <c r="B488" s="44"/>
      <c r="C488" s="44"/>
      <c r="D488" s="44"/>
      <c r="E488" s="44"/>
      <c r="F488" s="44"/>
      <c r="G488" s="44"/>
      <c r="H488" s="44"/>
      <c r="I488" s="44"/>
    </row>
    <row r="489">
      <c r="A489" s="63"/>
      <c r="B489" s="44"/>
      <c r="C489" s="44"/>
      <c r="D489" s="44"/>
      <c r="E489" s="44"/>
      <c r="F489" s="44"/>
      <c r="G489" s="44"/>
      <c r="H489" s="44"/>
      <c r="I489" s="44"/>
    </row>
    <row r="490">
      <c r="A490" s="63"/>
      <c r="B490" s="44"/>
      <c r="C490" s="44"/>
      <c r="D490" s="44"/>
      <c r="E490" s="44"/>
      <c r="F490" s="44"/>
      <c r="G490" s="44"/>
      <c r="H490" s="44"/>
      <c r="I490" s="44"/>
    </row>
    <row r="491">
      <c r="A491" s="63"/>
      <c r="B491" s="44"/>
      <c r="C491" s="44"/>
      <c r="D491" s="44"/>
      <c r="E491" s="44"/>
      <c r="F491" s="44"/>
      <c r="G491" s="44"/>
      <c r="H491" s="44"/>
      <c r="I491" s="44"/>
    </row>
    <row r="492">
      <c r="A492" s="63"/>
      <c r="B492" s="44"/>
      <c r="C492" s="44"/>
      <c r="D492" s="44"/>
      <c r="E492" s="44"/>
      <c r="F492" s="44"/>
      <c r="G492" s="44"/>
      <c r="H492" s="44"/>
      <c r="I492" s="44"/>
    </row>
    <row r="493">
      <c r="A493" s="63"/>
      <c r="B493" s="44"/>
      <c r="C493" s="44"/>
      <c r="D493" s="44"/>
      <c r="E493" s="44"/>
      <c r="F493" s="44"/>
      <c r="G493" s="44"/>
      <c r="H493" s="44"/>
      <c r="I493" s="44"/>
    </row>
    <row r="494">
      <c r="A494" s="63"/>
      <c r="B494" s="44"/>
      <c r="C494" s="44"/>
      <c r="D494" s="44"/>
      <c r="E494" s="44"/>
      <c r="F494" s="44"/>
      <c r="G494" s="44"/>
      <c r="H494" s="44"/>
      <c r="I494" s="44"/>
    </row>
    <row r="495">
      <c r="A495" s="63"/>
      <c r="B495" s="44"/>
      <c r="C495" s="44"/>
      <c r="D495" s="44"/>
      <c r="E495" s="44"/>
      <c r="F495" s="44"/>
      <c r="G495" s="44"/>
      <c r="H495" s="44"/>
      <c r="I495" s="44"/>
    </row>
    <row r="496">
      <c r="A496" s="63"/>
      <c r="B496" s="44"/>
      <c r="C496" s="44"/>
      <c r="D496" s="44"/>
      <c r="E496" s="44"/>
      <c r="F496" s="44"/>
      <c r="G496" s="44"/>
      <c r="H496" s="44"/>
      <c r="I496" s="44"/>
    </row>
    <row r="497">
      <c r="A497" s="63"/>
      <c r="B497" s="44"/>
      <c r="C497" s="44"/>
      <c r="D497" s="44"/>
      <c r="E497" s="44"/>
      <c r="F497" s="44"/>
      <c r="G497" s="44"/>
      <c r="H497" s="44"/>
      <c r="I497" s="44"/>
    </row>
    <row r="498">
      <c r="A498" s="63"/>
      <c r="B498" s="44"/>
      <c r="C498" s="44"/>
      <c r="D498" s="44"/>
      <c r="E498" s="44"/>
      <c r="F498" s="44"/>
      <c r="G498" s="44"/>
      <c r="H498" s="44"/>
      <c r="I498" s="44"/>
    </row>
    <row r="499">
      <c r="A499" s="63"/>
      <c r="B499" s="44"/>
      <c r="C499" s="44"/>
      <c r="D499" s="44"/>
      <c r="E499" s="44"/>
      <c r="F499" s="44"/>
      <c r="G499" s="44"/>
      <c r="H499" s="44"/>
      <c r="I499" s="44"/>
    </row>
    <row r="500">
      <c r="A500" s="63"/>
      <c r="B500" s="44"/>
      <c r="C500" s="44"/>
      <c r="D500" s="44"/>
      <c r="E500" s="44"/>
      <c r="F500" s="44"/>
      <c r="G500" s="44"/>
      <c r="H500" s="44"/>
      <c r="I500" s="44"/>
    </row>
    <row r="501">
      <c r="A501" s="63"/>
      <c r="B501" s="44"/>
      <c r="C501" s="44"/>
      <c r="D501" s="44"/>
      <c r="E501" s="44"/>
      <c r="F501" s="44"/>
      <c r="G501" s="44"/>
      <c r="H501" s="44"/>
      <c r="I501" s="44"/>
    </row>
    <row r="502">
      <c r="A502" s="63"/>
      <c r="B502" s="44"/>
      <c r="C502" s="44"/>
      <c r="D502" s="44"/>
      <c r="E502" s="44"/>
      <c r="F502" s="44"/>
      <c r="G502" s="44"/>
      <c r="H502" s="44"/>
      <c r="I502" s="44"/>
    </row>
    <row r="503">
      <c r="A503" s="63"/>
      <c r="B503" s="44"/>
      <c r="C503" s="44"/>
      <c r="D503" s="44"/>
      <c r="E503" s="44"/>
      <c r="F503" s="44"/>
      <c r="G503" s="44"/>
      <c r="H503" s="44"/>
      <c r="I503" s="44"/>
    </row>
    <row r="504">
      <c r="A504" s="63"/>
      <c r="B504" s="44"/>
      <c r="C504" s="44"/>
      <c r="D504" s="44"/>
      <c r="E504" s="44"/>
      <c r="F504" s="44"/>
      <c r="G504" s="44"/>
      <c r="H504" s="44"/>
      <c r="I504" s="44"/>
    </row>
    <row r="505">
      <c r="A505" s="63"/>
      <c r="B505" s="44"/>
      <c r="C505" s="44"/>
      <c r="D505" s="44"/>
      <c r="E505" s="44"/>
      <c r="F505" s="44"/>
      <c r="G505" s="44"/>
      <c r="H505" s="44"/>
      <c r="I505" s="44"/>
    </row>
    <row r="506">
      <c r="A506" s="63"/>
      <c r="B506" s="44"/>
      <c r="C506" s="44"/>
      <c r="D506" s="44"/>
      <c r="E506" s="44"/>
      <c r="F506" s="44"/>
      <c r="G506" s="44"/>
      <c r="H506" s="44"/>
      <c r="I506" s="44"/>
    </row>
    <row r="507">
      <c r="A507" s="63"/>
      <c r="B507" s="44"/>
      <c r="C507" s="44"/>
      <c r="D507" s="44"/>
      <c r="E507" s="44"/>
      <c r="F507" s="44"/>
      <c r="G507" s="44"/>
      <c r="H507" s="44"/>
      <c r="I507" s="44"/>
    </row>
    <row r="508">
      <c r="A508" s="63"/>
      <c r="B508" s="44"/>
      <c r="C508" s="44"/>
      <c r="D508" s="44"/>
      <c r="E508" s="44"/>
      <c r="F508" s="44"/>
      <c r="G508" s="44"/>
      <c r="H508" s="44"/>
      <c r="I508" s="44"/>
    </row>
    <row r="509">
      <c r="A509" s="63"/>
      <c r="B509" s="44"/>
      <c r="C509" s="44"/>
      <c r="D509" s="44"/>
      <c r="E509" s="44"/>
      <c r="F509" s="44"/>
      <c r="G509" s="44"/>
      <c r="H509" s="44"/>
      <c r="I509" s="44"/>
    </row>
    <row r="510">
      <c r="A510" s="63"/>
      <c r="B510" s="44"/>
      <c r="C510" s="44"/>
      <c r="D510" s="44"/>
      <c r="E510" s="44"/>
      <c r="F510" s="44"/>
      <c r="G510" s="44"/>
      <c r="H510" s="44"/>
      <c r="I510" s="44"/>
    </row>
    <row r="511">
      <c r="A511" s="63"/>
      <c r="B511" s="44"/>
      <c r="C511" s="44"/>
      <c r="D511" s="44"/>
      <c r="E511" s="44"/>
      <c r="F511" s="44"/>
      <c r="G511" s="44"/>
      <c r="H511" s="44"/>
      <c r="I511" s="44"/>
    </row>
    <row r="512">
      <c r="A512" s="63"/>
      <c r="B512" s="44"/>
      <c r="C512" s="44"/>
      <c r="D512" s="44"/>
      <c r="E512" s="44"/>
      <c r="F512" s="44"/>
      <c r="G512" s="44"/>
      <c r="H512" s="44"/>
      <c r="I512" s="44"/>
    </row>
    <row r="513">
      <c r="A513" s="63"/>
      <c r="B513" s="44"/>
      <c r="C513" s="44"/>
      <c r="D513" s="44"/>
      <c r="E513" s="44"/>
      <c r="F513" s="44"/>
      <c r="G513" s="44"/>
      <c r="H513" s="44"/>
      <c r="I513" s="44"/>
    </row>
    <row r="514">
      <c r="A514" s="63"/>
      <c r="B514" s="44"/>
      <c r="C514" s="44"/>
      <c r="D514" s="44"/>
      <c r="E514" s="44"/>
      <c r="F514" s="44"/>
      <c r="G514" s="44"/>
      <c r="H514" s="44"/>
      <c r="I514" s="44"/>
    </row>
    <row r="515">
      <c r="A515" s="63"/>
      <c r="B515" s="44"/>
      <c r="C515" s="44"/>
      <c r="D515" s="44"/>
      <c r="E515" s="44"/>
      <c r="F515" s="44"/>
      <c r="G515" s="44"/>
      <c r="H515" s="44"/>
      <c r="I515" s="44"/>
    </row>
    <row r="516">
      <c r="A516" s="63"/>
      <c r="B516" s="44"/>
      <c r="C516" s="44"/>
      <c r="D516" s="44"/>
      <c r="E516" s="44"/>
      <c r="F516" s="44"/>
      <c r="G516" s="44"/>
      <c r="H516" s="44"/>
      <c r="I516" s="44"/>
    </row>
    <row r="517">
      <c r="A517" s="63"/>
      <c r="B517" s="44"/>
      <c r="C517" s="44"/>
      <c r="D517" s="44"/>
      <c r="E517" s="44"/>
      <c r="F517" s="44"/>
      <c r="G517" s="44"/>
      <c r="H517" s="44"/>
      <c r="I517" s="44"/>
    </row>
    <row r="518">
      <c r="A518" s="63"/>
      <c r="B518" s="44"/>
      <c r="C518" s="44"/>
      <c r="D518" s="44"/>
      <c r="E518" s="44"/>
      <c r="F518" s="44"/>
      <c r="G518" s="44"/>
      <c r="H518" s="44"/>
      <c r="I518" s="44"/>
    </row>
    <row r="519">
      <c r="A519" s="63"/>
      <c r="B519" s="44"/>
      <c r="C519" s="44"/>
      <c r="D519" s="44"/>
      <c r="E519" s="44"/>
      <c r="F519" s="44"/>
      <c r="G519" s="44"/>
      <c r="H519" s="44"/>
      <c r="I519" s="44"/>
    </row>
    <row r="520">
      <c r="A520" s="63"/>
      <c r="B520" s="44"/>
      <c r="C520" s="44"/>
      <c r="D520" s="44"/>
      <c r="E520" s="44"/>
      <c r="F520" s="44"/>
      <c r="G520" s="44"/>
      <c r="H520" s="44"/>
      <c r="I520" s="44"/>
    </row>
    <row r="521">
      <c r="A521" s="63"/>
      <c r="B521" s="44"/>
      <c r="C521" s="44"/>
      <c r="D521" s="44"/>
      <c r="E521" s="44"/>
      <c r="F521" s="44"/>
      <c r="G521" s="44"/>
      <c r="H521" s="44"/>
      <c r="I521" s="44"/>
    </row>
    <row r="522">
      <c r="A522" s="63"/>
      <c r="B522" s="44"/>
      <c r="C522" s="44"/>
      <c r="D522" s="44"/>
      <c r="E522" s="44"/>
      <c r="F522" s="44"/>
      <c r="G522" s="44"/>
      <c r="H522" s="44"/>
      <c r="I522" s="44"/>
    </row>
    <row r="523">
      <c r="A523" s="63"/>
      <c r="B523" s="44"/>
      <c r="C523" s="44"/>
      <c r="D523" s="44"/>
      <c r="E523" s="44"/>
      <c r="F523" s="44"/>
      <c r="G523" s="44"/>
      <c r="H523" s="44"/>
      <c r="I523" s="44"/>
    </row>
    <row r="524">
      <c r="A524" s="63"/>
      <c r="B524" s="44"/>
      <c r="C524" s="44"/>
      <c r="D524" s="44"/>
      <c r="E524" s="44"/>
      <c r="F524" s="44"/>
      <c r="G524" s="44"/>
      <c r="H524" s="44"/>
      <c r="I524" s="44"/>
    </row>
    <row r="525">
      <c r="A525" s="63"/>
      <c r="B525" s="44"/>
      <c r="C525" s="44"/>
      <c r="D525" s="44"/>
      <c r="E525" s="44"/>
      <c r="F525" s="44"/>
      <c r="G525" s="44"/>
      <c r="H525" s="44"/>
      <c r="I525" s="44"/>
    </row>
    <row r="526">
      <c r="A526" s="63"/>
      <c r="B526" s="44"/>
      <c r="C526" s="44"/>
      <c r="D526" s="44"/>
      <c r="E526" s="44"/>
      <c r="F526" s="44"/>
      <c r="G526" s="44"/>
      <c r="H526" s="44"/>
      <c r="I526" s="44"/>
    </row>
    <row r="527">
      <c r="A527" s="63"/>
      <c r="B527" s="44"/>
      <c r="C527" s="44"/>
      <c r="D527" s="44"/>
      <c r="E527" s="44"/>
      <c r="F527" s="44"/>
      <c r="G527" s="44"/>
      <c r="H527" s="44"/>
      <c r="I527" s="44"/>
    </row>
    <row r="528">
      <c r="A528" s="63"/>
      <c r="B528" s="44"/>
      <c r="C528" s="44"/>
      <c r="D528" s="44"/>
      <c r="E528" s="44"/>
      <c r="F528" s="44"/>
      <c r="G528" s="44"/>
      <c r="H528" s="44"/>
      <c r="I528" s="44"/>
    </row>
    <row r="529">
      <c r="A529" s="63"/>
      <c r="B529" s="44"/>
      <c r="C529" s="44"/>
      <c r="D529" s="44"/>
      <c r="E529" s="44"/>
      <c r="F529" s="44"/>
      <c r="G529" s="44"/>
      <c r="H529" s="44"/>
      <c r="I529" s="44"/>
    </row>
    <row r="530">
      <c r="A530" s="63"/>
      <c r="B530" s="44"/>
      <c r="C530" s="44"/>
      <c r="D530" s="44"/>
      <c r="E530" s="44"/>
      <c r="F530" s="44"/>
      <c r="G530" s="44"/>
      <c r="H530" s="44"/>
      <c r="I530" s="44"/>
    </row>
    <row r="531">
      <c r="A531" s="63"/>
      <c r="B531" s="44"/>
      <c r="C531" s="44"/>
      <c r="D531" s="44"/>
      <c r="E531" s="44"/>
      <c r="F531" s="44"/>
      <c r="G531" s="44"/>
      <c r="H531" s="44"/>
      <c r="I531" s="44"/>
    </row>
    <row r="532">
      <c r="A532" s="63"/>
      <c r="B532" s="44"/>
      <c r="C532" s="44"/>
      <c r="D532" s="44"/>
      <c r="E532" s="44"/>
      <c r="F532" s="44"/>
      <c r="G532" s="44"/>
      <c r="H532" s="44"/>
      <c r="I532" s="44"/>
    </row>
    <row r="533">
      <c r="A533" s="63"/>
      <c r="B533" s="44"/>
      <c r="C533" s="44"/>
      <c r="D533" s="44"/>
      <c r="E533" s="44"/>
      <c r="F533" s="44"/>
      <c r="G533" s="44"/>
      <c r="H533" s="44"/>
      <c r="I533" s="44"/>
    </row>
    <row r="534">
      <c r="A534" s="63"/>
      <c r="B534" s="44"/>
      <c r="C534" s="44"/>
      <c r="D534" s="44"/>
      <c r="E534" s="44"/>
      <c r="F534" s="44"/>
      <c r="G534" s="44"/>
      <c r="H534" s="44"/>
      <c r="I534" s="44"/>
    </row>
    <row r="535">
      <c r="A535" s="63"/>
      <c r="B535" s="44"/>
      <c r="C535" s="44"/>
      <c r="D535" s="44"/>
      <c r="E535" s="44"/>
      <c r="F535" s="44"/>
      <c r="G535" s="44"/>
      <c r="H535" s="44"/>
      <c r="I535" s="44"/>
    </row>
    <row r="536">
      <c r="A536" s="63"/>
      <c r="B536" s="44"/>
      <c r="C536" s="44"/>
      <c r="D536" s="44"/>
      <c r="E536" s="44"/>
      <c r="F536" s="44"/>
      <c r="G536" s="44"/>
      <c r="H536" s="44"/>
      <c r="I536" s="44"/>
    </row>
    <row r="537">
      <c r="A537" s="63"/>
      <c r="B537" s="44"/>
      <c r="C537" s="44"/>
      <c r="D537" s="44"/>
      <c r="E537" s="44"/>
      <c r="F537" s="44"/>
      <c r="G537" s="44"/>
      <c r="H537" s="44"/>
      <c r="I537" s="44"/>
    </row>
    <row r="538">
      <c r="A538" s="63"/>
      <c r="B538" s="44"/>
      <c r="C538" s="44"/>
      <c r="D538" s="44"/>
      <c r="E538" s="44"/>
      <c r="F538" s="44"/>
      <c r="G538" s="44"/>
      <c r="H538" s="44"/>
      <c r="I538" s="44"/>
    </row>
    <row r="539">
      <c r="A539" s="63"/>
      <c r="B539" s="44"/>
      <c r="C539" s="44"/>
      <c r="D539" s="44"/>
      <c r="E539" s="44"/>
      <c r="F539" s="44"/>
      <c r="G539" s="44"/>
      <c r="H539" s="44"/>
      <c r="I539" s="44"/>
    </row>
    <row r="540">
      <c r="A540" s="63"/>
      <c r="B540" s="44"/>
      <c r="C540" s="44"/>
      <c r="D540" s="44"/>
      <c r="E540" s="44"/>
      <c r="F540" s="44"/>
      <c r="G540" s="44"/>
      <c r="H540" s="44"/>
      <c r="I540" s="44"/>
    </row>
    <row r="541">
      <c r="A541" s="63"/>
      <c r="B541" s="44"/>
      <c r="C541" s="44"/>
      <c r="D541" s="44"/>
      <c r="E541" s="44"/>
      <c r="F541" s="44"/>
      <c r="G541" s="44"/>
      <c r="H541" s="44"/>
      <c r="I541" s="44"/>
    </row>
    <row r="542">
      <c r="A542" s="63"/>
      <c r="B542" s="44"/>
      <c r="C542" s="44"/>
      <c r="D542" s="44"/>
      <c r="E542" s="44"/>
      <c r="F542" s="44"/>
      <c r="G542" s="44"/>
      <c r="H542" s="44"/>
      <c r="I542" s="44"/>
    </row>
    <row r="543">
      <c r="A543" s="63"/>
      <c r="B543" s="44"/>
      <c r="C543" s="44"/>
      <c r="D543" s="44"/>
      <c r="E543" s="44"/>
      <c r="F543" s="44"/>
      <c r="G543" s="44"/>
      <c r="H543" s="44"/>
      <c r="I543" s="44"/>
    </row>
    <row r="544">
      <c r="A544" s="63"/>
      <c r="B544" s="44"/>
      <c r="C544" s="44"/>
      <c r="D544" s="44"/>
      <c r="E544" s="44"/>
      <c r="F544" s="44"/>
      <c r="G544" s="44"/>
      <c r="H544" s="44"/>
      <c r="I544" s="44"/>
    </row>
    <row r="545">
      <c r="A545" s="63"/>
      <c r="B545" s="44"/>
      <c r="C545" s="44"/>
      <c r="D545" s="44"/>
      <c r="E545" s="44"/>
      <c r="F545" s="44"/>
      <c r="G545" s="44"/>
      <c r="H545" s="44"/>
      <c r="I545" s="44"/>
    </row>
    <row r="546">
      <c r="A546" s="63"/>
      <c r="B546" s="44"/>
      <c r="C546" s="44"/>
      <c r="D546" s="44"/>
      <c r="E546" s="44"/>
      <c r="F546" s="44"/>
      <c r="G546" s="44"/>
      <c r="H546" s="44"/>
      <c r="I546" s="44"/>
    </row>
    <row r="547">
      <c r="A547" s="63"/>
      <c r="B547" s="44"/>
      <c r="C547" s="44"/>
      <c r="D547" s="44"/>
      <c r="E547" s="44"/>
      <c r="F547" s="44"/>
      <c r="G547" s="44"/>
      <c r="H547" s="44"/>
      <c r="I547" s="44"/>
    </row>
    <row r="548">
      <c r="A548" s="63"/>
      <c r="B548" s="44"/>
      <c r="C548" s="44"/>
      <c r="D548" s="44"/>
      <c r="E548" s="44"/>
      <c r="F548" s="44"/>
      <c r="G548" s="44"/>
      <c r="H548" s="44"/>
      <c r="I548" s="44"/>
    </row>
    <row r="549">
      <c r="A549" s="63"/>
      <c r="B549" s="44"/>
      <c r="C549" s="44"/>
      <c r="D549" s="44"/>
      <c r="E549" s="44"/>
      <c r="F549" s="44"/>
      <c r="G549" s="44"/>
      <c r="H549" s="44"/>
      <c r="I549" s="44"/>
    </row>
    <row r="550">
      <c r="A550" s="63"/>
      <c r="B550" s="44"/>
      <c r="C550" s="44"/>
      <c r="D550" s="44"/>
      <c r="E550" s="44"/>
      <c r="F550" s="44"/>
      <c r="G550" s="44"/>
      <c r="H550" s="44"/>
      <c r="I550" s="44"/>
    </row>
    <row r="551">
      <c r="A551" s="63"/>
      <c r="B551" s="44"/>
      <c r="C551" s="44"/>
      <c r="D551" s="44"/>
      <c r="E551" s="44"/>
      <c r="F551" s="44"/>
      <c r="G551" s="44"/>
      <c r="H551" s="44"/>
      <c r="I551" s="44"/>
    </row>
    <row r="552">
      <c r="A552" s="63"/>
      <c r="B552" s="44"/>
      <c r="C552" s="44"/>
      <c r="D552" s="44"/>
      <c r="E552" s="44"/>
      <c r="F552" s="44"/>
      <c r="G552" s="44"/>
      <c r="H552" s="44"/>
      <c r="I552" s="44"/>
    </row>
    <row r="553">
      <c r="A553" s="63"/>
      <c r="B553" s="44"/>
      <c r="C553" s="44"/>
      <c r="D553" s="44"/>
      <c r="E553" s="44"/>
      <c r="F553" s="44"/>
      <c r="G553" s="44"/>
      <c r="H553" s="44"/>
      <c r="I553" s="44"/>
    </row>
    <row r="554">
      <c r="A554" s="63"/>
      <c r="B554" s="44"/>
      <c r="C554" s="44"/>
      <c r="D554" s="44"/>
      <c r="E554" s="44"/>
      <c r="F554" s="44"/>
      <c r="G554" s="44"/>
      <c r="H554" s="44"/>
      <c r="I554" s="44"/>
    </row>
    <row r="555">
      <c r="A555" s="63"/>
      <c r="B555" s="44"/>
      <c r="C555" s="44"/>
      <c r="D555" s="44"/>
      <c r="E555" s="44"/>
      <c r="F555" s="44"/>
      <c r="G555" s="44"/>
      <c r="H555" s="44"/>
      <c r="I555" s="44"/>
    </row>
    <row r="556">
      <c r="A556" s="63"/>
      <c r="B556" s="44"/>
      <c r="C556" s="44"/>
      <c r="D556" s="44"/>
      <c r="E556" s="44"/>
      <c r="F556" s="44"/>
      <c r="G556" s="44"/>
      <c r="H556" s="44"/>
      <c r="I556" s="44"/>
    </row>
    <row r="557">
      <c r="A557" s="63"/>
      <c r="B557" s="44"/>
      <c r="C557" s="44"/>
      <c r="D557" s="44"/>
      <c r="E557" s="44"/>
      <c r="F557" s="44"/>
      <c r="G557" s="44"/>
      <c r="H557" s="44"/>
      <c r="I557" s="44"/>
    </row>
    <row r="558">
      <c r="A558" s="63"/>
      <c r="B558" s="44"/>
      <c r="C558" s="44"/>
      <c r="D558" s="44"/>
      <c r="E558" s="44"/>
      <c r="F558" s="44"/>
      <c r="G558" s="44"/>
      <c r="H558" s="44"/>
      <c r="I558" s="44"/>
    </row>
    <row r="559">
      <c r="A559" s="63"/>
      <c r="B559" s="44"/>
      <c r="C559" s="44"/>
      <c r="D559" s="44"/>
      <c r="E559" s="44"/>
      <c r="F559" s="44"/>
      <c r="G559" s="44"/>
      <c r="H559" s="44"/>
      <c r="I559" s="44"/>
    </row>
    <row r="560">
      <c r="A560" s="63"/>
      <c r="B560" s="44"/>
      <c r="C560" s="44"/>
      <c r="D560" s="44"/>
      <c r="E560" s="44"/>
      <c r="F560" s="44"/>
      <c r="G560" s="44"/>
      <c r="H560" s="44"/>
      <c r="I560" s="44"/>
    </row>
    <row r="561">
      <c r="A561" s="63"/>
      <c r="B561" s="44"/>
      <c r="C561" s="44"/>
      <c r="D561" s="44"/>
      <c r="E561" s="44"/>
      <c r="F561" s="44"/>
      <c r="G561" s="44"/>
      <c r="H561" s="44"/>
      <c r="I561" s="44"/>
    </row>
    <row r="562">
      <c r="A562" s="63"/>
      <c r="B562" s="44"/>
      <c r="C562" s="44"/>
      <c r="D562" s="44"/>
      <c r="E562" s="44"/>
      <c r="F562" s="44"/>
      <c r="G562" s="44"/>
      <c r="H562" s="44"/>
      <c r="I562" s="44"/>
    </row>
    <row r="563">
      <c r="A563" s="63"/>
      <c r="B563" s="44"/>
      <c r="C563" s="44"/>
      <c r="D563" s="44"/>
      <c r="E563" s="44"/>
      <c r="F563" s="44"/>
      <c r="G563" s="44"/>
      <c r="H563" s="44"/>
      <c r="I563" s="44"/>
    </row>
    <row r="564">
      <c r="A564" s="63"/>
      <c r="B564" s="44"/>
      <c r="C564" s="44"/>
      <c r="D564" s="44"/>
      <c r="E564" s="44"/>
      <c r="F564" s="44"/>
      <c r="G564" s="44"/>
      <c r="H564" s="44"/>
      <c r="I564" s="44"/>
    </row>
    <row r="565">
      <c r="A565" s="63"/>
      <c r="B565" s="44"/>
      <c r="C565" s="44"/>
      <c r="D565" s="44"/>
      <c r="E565" s="44"/>
      <c r="F565" s="44"/>
      <c r="G565" s="44"/>
      <c r="H565" s="44"/>
      <c r="I565" s="44"/>
    </row>
    <row r="566">
      <c r="A566" s="63"/>
      <c r="B566" s="44"/>
      <c r="C566" s="44"/>
      <c r="D566" s="44"/>
      <c r="E566" s="44"/>
      <c r="F566" s="44"/>
      <c r="G566" s="44"/>
      <c r="H566" s="44"/>
      <c r="I566" s="44"/>
    </row>
    <row r="567">
      <c r="A567" s="63"/>
      <c r="B567" s="44"/>
      <c r="C567" s="44"/>
      <c r="D567" s="44"/>
      <c r="E567" s="44"/>
      <c r="F567" s="44"/>
      <c r="G567" s="44"/>
      <c r="H567" s="44"/>
      <c r="I567" s="44"/>
    </row>
    <row r="568">
      <c r="A568" s="63"/>
      <c r="B568" s="44"/>
      <c r="C568" s="44"/>
      <c r="D568" s="44"/>
      <c r="E568" s="44"/>
      <c r="F568" s="44"/>
      <c r="G568" s="44"/>
      <c r="H568" s="44"/>
      <c r="I568" s="44"/>
    </row>
    <row r="569">
      <c r="A569" s="63"/>
      <c r="B569" s="44"/>
      <c r="C569" s="44"/>
      <c r="D569" s="44"/>
      <c r="E569" s="44"/>
      <c r="F569" s="44"/>
      <c r="G569" s="44"/>
      <c r="H569" s="44"/>
      <c r="I569" s="44"/>
    </row>
    <row r="570">
      <c r="A570" s="63"/>
      <c r="B570" s="44"/>
      <c r="C570" s="44"/>
      <c r="D570" s="44"/>
      <c r="E570" s="44"/>
      <c r="F570" s="44"/>
      <c r="G570" s="44"/>
      <c r="H570" s="44"/>
      <c r="I570" s="44"/>
    </row>
    <row r="571">
      <c r="A571" s="63"/>
      <c r="B571" s="44"/>
      <c r="C571" s="44"/>
      <c r="D571" s="44"/>
      <c r="E571" s="44"/>
      <c r="F571" s="44"/>
      <c r="G571" s="44"/>
      <c r="H571" s="44"/>
      <c r="I571" s="44"/>
    </row>
    <row r="572">
      <c r="A572" s="63"/>
      <c r="B572" s="44"/>
      <c r="C572" s="44"/>
      <c r="D572" s="44"/>
      <c r="E572" s="44"/>
      <c r="F572" s="44"/>
      <c r="G572" s="44"/>
      <c r="H572" s="44"/>
      <c r="I572" s="44"/>
    </row>
    <row r="573">
      <c r="A573" s="63"/>
      <c r="B573" s="44"/>
      <c r="C573" s="44"/>
      <c r="D573" s="44"/>
      <c r="E573" s="44"/>
      <c r="F573" s="44"/>
      <c r="G573" s="44"/>
      <c r="H573" s="44"/>
      <c r="I573" s="44"/>
    </row>
    <row r="574">
      <c r="A574" s="63"/>
      <c r="B574" s="44"/>
      <c r="C574" s="44"/>
      <c r="D574" s="44"/>
      <c r="E574" s="44"/>
      <c r="F574" s="44"/>
      <c r="G574" s="44"/>
      <c r="H574" s="44"/>
      <c r="I574" s="44"/>
    </row>
    <row r="575">
      <c r="A575" s="63"/>
      <c r="B575" s="44"/>
      <c r="C575" s="44"/>
      <c r="D575" s="44"/>
      <c r="E575" s="44"/>
      <c r="F575" s="44"/>
      <c r="G575" s="44"/>
      <c r="H575" s="44"/>
      <c r="I575" s="44"/>
    </row>
    <row r="576">
      <c r="A576" s="63"/>
      <c r="B576" s="44"/>
      <c r="C576" s="44"/>
      <c r="D576" s="44"/>
      <c r="E576" s="44"/>
      <c r="F576" s="44"/>
      <c r="G576" s="44"/>
      <c r="H576" s="44"/>
      <c r="I576" s="44"/>
    </row>
    <row r="577">
      <c r="A577" s="63"/>
      <c r="B577" s="44"/>
      <c r="C577" s="44"/>
      <c r="D577" s="44"/>
      <c r="E577" s="44"/>
      <c r="F577" s="44"/>
      <c r="G577" s="44"/>
      <c r="H577" s="44"/>
      <c r="I577" s="44"/>
    </row>
    <row r="578">
      <c r="A578" s="63"/>
      <c r="B578" s="44"/>
      <c r="C578" s="44"/>
      <c r="D578" s="44"/>
      <c r="E578" s="44"/>
      <c r="F578" s="44"/>
      <c r="G578" s="44"/>
      <c r="H578" s="44"/>
      <c r="I578" s="44"/>
    </row>
    <row r="579">
      <c r="A579" s="63"/>
      <c r="B579" s="44"/>
      <c r="C579" s="44"/>
      <c r="D579" s="44"/>
      <c r="E579" s="44"/>
      <c r="F579" s="44"/>
      <c r="G579" s="44"/>
      <c r="H579" s="44"/>
      <c r="I579" s="44"/>
    </row>
    <row r="580">
      <c r="A580" s="63"/>
      <c r="B580" s="44"/>
      <c r="C580" s="44"/>
      <c r="D580" s="44"/>
      <c r="E580" s="44"/>
      <c r="F580" s="44"/>
      <c r="G580" s="44"/>
      <c r="H580" s="44"/>
      <c r="I580" s="44"/>
    </row>
    <row r="581">
      <c r="A581" s="63"/>
      <c r="B581" s="44"/>
      <c r="C581" s="44"/>
      <c r="D581" s="44"/>
      <c r="E581" s="44"/>
      <c r="F581" s="44"/>
      <c r="G581" s="44"/>
      <c r="H581" s="44"/>
      <c r="I581" s="44"/>
    </row>
    <row r="582">
      <c r="A582" s="63"/>
      <c r="B582" s="44"/>
      <c r="C582" s="44"/>
      <c r="D582" s="44"/>
      <c r="E582" s="44"/>
      <c r="F582" s="44"/>
      <c r="G582" s="44"/>
      <c r="H582" s="44"/>
      <c r="I582" s="44"/>
    </row>
    <row r="583">
      <c r="A583" s="63"/>
      <c r="B583" s="44"/>
      <c r="C583" s="44"/>
      <c r="D583" s="44"/>
      <c r="E583" s="44"/>
      <c r="F583" s="44"/>
      <c r="G583" s="44"/>
      <c r="H583" s="44"/>
      <c r="I583" s="44"/>
    </row>
    <row r="584">
      <c r="A584" s="63"/>
      <c r="B584" s="44"/>
      <c r="C584" s="44"/>
      <c r="D584" s="44"/>
      <c r="E584" s="44"/>
      <c r="F584" s="44"/>
      <c r="G584" s="44"/>
      <c r="H584" s="44"/>
      <c r="I584" s="44"/>
    </row>
    <row r="585">
      <c r="A585" s="63"/>
      <c r="B585" s="44"/>
      <c r="C585" s="44"/>
      <c r="D585" s="44"/>
      <c r="E585" s="44"/>
      <c r="F585" s="44"/>
      <c r="G585" s="44"/>
      <c r="H585" s="44"/>
      <c r="I585" s="44"/>
    </row>
    <row r="586">
      <c r="A586" s="63"/>
      <c r="B586" s="44"/>
      <c r="C586" s="44"/>
      <c r="D586" s="44"/>
      <c r="E586" s="44"/>
      <c r="F586" s="44"/>
      <c r="G586" s="44"/>
      <c r="H586" s="44"/>
      <c r="I586" s="44"/>
    </row>
    <row r="587">
      <c r="A587" s="63"/>
      <c r="B587" s="44"/>
      <c r="C587" s="44"/>
      <c r="D587" s="44"/>
      <c r="E587" s="44"/>
      <c r="F587" s="44"/>
      <c r="G587" s="44"/>
      <c r="H587" s="44"/>
      <c r="I587" s="44"/>
    </row>
    <row r="588">
      <c r="A588" s="63"/>
      <c r="B588" s="44"/>
      <c r="C588" s="44"/>
      <c r="D588" s="44"/>
      <c r="E588" s="44"/>
      <c r="F588" s="44"/>
      <c r="G588" s="44"/>
      <c r="H588" s="44"/>
      <c r="I588" s="44"/>
    </row>
    <row r="589">
      <c r="A589" s="63"/>
      <c r="B589" s="44"/>
      <c r="C589" s="44"/>
      <c r="D589" s="44"/>
      <c r="E589" s="44"/>
      <c r="F589" s="44"/>
      <c r="G589" s="44"/>
      <c r="H589" s="44"/>
      <c r="I589" s="44"/>
    </row>
    <row r="590">
      <c r="A590" s="63"/>
      <c r="B590" s="44"/>
      <c r="C590" s="44"/>
      <c r="D590" s="44"/>
      <c r="E590" s="44"/>
      <c r="F590" s="44"/>
      <c r="G590" s="44"/>
      <c r="H590" s="44"/>
      <c r="I590" s="44"/>
    </row>
    <row r="591">
      <c r="A591" s="63"/>
      <c r="B591" s="44"/>
      <c r="C591" s="44"/>
      <c r="D591" s="44"/>
      <c r="E591" s="44"/>
      <c r="F591" s="44"/>
      <c r="G591" s="44"/>
      <c r="H591" s="44"/>
      <c r="I591" s="44"/>
    </row>
    <row r="592">
      <c r="A592" s="63"/>
      <c r="B592" s="44"/>
      <c r="C592" s="44"/>
      <c r="D592" s="44"/>
      <c r="E592" s="44"/>
      <c r="F592" s="44"/>
      <c r="G592" s="44"/>
      <c r="H592" s="44"/>
      <c r="I592" s="44"/>
    </row>
    <row r="593">
      <c r="A593" s="63"/>
      <c r="B593" s="44"/>
      <c r="C593" s="44"/>
      <c r="D593" s="44"/>
      <c r="E593" s="44"/>
      <c r="F593" s="44"/>
      <c r="G593" s="44"/>
      <c r="H593" s="44"/>
      <c r="I593" s="44"/>
    </row>
    <row r="594">
      <c r="A594" s="63"/>
      <c r="B594" s="44"/>
      <c r="C594" s="44"/>
      <c r="D594" s="44"/>
      <c r="E594" s="44"/>
      <c r="F594" s="44"/>
      <c r="G594" s="44"/>
      <c r="H594" s="44"/>
      <c r="I594" s="44"/>
    </row>
    <row r="595">
      <c r="A595" s="63"/>
      <c r="B595" s="44"/>
      <c r="C595" s="44"/>
      <c r="D595" s="44"/>
      <c r="E595" s="44"/>
      <c r="F595" s="44"/>
      <c r="G595" s="44"/>
      <c r="H595" s="44"/>
      <c r="I595" s="44"/>
    </row>
    <row r="596">
      <c r="A596" s="63"/>
      <c r="B596" s="44"/>
      <c r="C596" s="44"/>
      <c r="D596" s="44"/>
      <c r="E596" s="44"/>
      <c r="F596" s="44"/>
      <c r="G596" s="44"/>
      <c r="H596" s="44"/>
      <c r="I596" s="44"/>
    </row>
    <row r="597">
      <c r="A597" s="63"/>
      <c r="B597" s="44"/>
      <c r="C597" s="44"/>
      <c r="D597" s="44"/>
      <c r="E597" s="44"/>
      <c r="F597" s="44"/>
      <c r="G597" s="44"/>
      <c r="H597" s="44"/>
      <c r="I597" s="44"/>
    </row>
    <row r="598">
      <c r="A598" s="63"/>
      <c r="B598" s="44"/>
      <c r="C598" s="44"/>
      <c r="D598" s="44"/>
      <c r="E598" s="44"/>
      <c r="F598" s="44"/>
      <c r="G598" s="44"/>
      <c r="H598" s="44"/>
      <c r="I598" s="44"/>
    </row>
    <row r="599">
      <c r="A599" s="63"/>
      <c r="B599" s="44"/>
      <c r="C599" s="44"/>
      <c r="D599" s="44"/>
      <c r="E599" s="44"/>
      <c r="F599" s="44"/>
      <c r="G599" s="44"/>
      <c r="H599" s="44"/>
      <c r="I599" s="44"/>
    </row>
    <row r="600">
      <c r="A600" s="63"/>
      <c r="B600" s="44"/>
      <c r="C600" s="44"/>
      <c r="D600" s="44"/>
      <c r="E600" s="44"/>
      <c r="F600" s="44"/>
      <c r="G600" s="44"/>
      <c r="H600" s="44"/>
      <c r="I600" s="44"/>
    </row>
    <row r="601">
      <c r="A601" s="63"/>
      <c r="B601" s="44"/>
      <c r="C601" s="44"/>
      <c r="D601" s="44"/>
      <c r="E601" s="44"/>
      <c r="F601" s="44"/>
      <c r="G601" s="44"/>
      <c r="H601" s="44"/>
      <c r="I601" s="44"/>
    </row>
    <row r="602">
      <c r="A602" s="63"/>
      <c r="B602" s="44"/>
      <c r="C602" s="44"/>
      <c r="D602" s="44"/>
      <c r="E602" s="44"/>
      <c r="F602" s="44"/>
      <c r="G602" s="44"/>
      <c r="H602" s="44"/>
      <c r="I602" s="44"/>
    </row>
    <row r="603">
      <c r="A603" s="63"/>
      <c r="B603" s="44"/>
      <c r="C603" s="44"/>
      <c r="D603" s="44"/>
      <c r="E603" s="44"/>
      <c r="F603" s="44"/>
      <c r="G603" s="44"/>
      <c r="H603" s="44"/>
      <c r="I603" s="44"/>
    </row>
    <row r="604">
      <c r="A604" s="63"/>
      <c r="B604" s="44"/>
      <c r="C604" s="44"/>
      <c r="D604" s="44"/>
      <c r="E604" s="44"/>
      <c r="F604" s="44"/>
      <c r="G604" s="44"/>
      <c r="H604" s="44"/>
      <c r="I604" s="44"/>
    </row>
    <row r="605">
      <c r="A605" s="63"/>
      <c r="B605" s="44"/>
      <c r="C605" s="44"/>
      <c r="D605" s="44"/>
      <c r="E605" s="44"/>
      <c r="F605" s="44"/>
      <c r="G605" s="44"/>
      <c r="H605" s="44"/>
      <c r="I605" s="44"/>
    </row>
    <row r="606">
      <c r="A606" s="63"/>
      <c r="B606" s="44"/>
      <c r="C606" s="44"/>
      <c r="D606" s="44"/>
      <c r="E606" s="44"/>
      <c r="F606" s="44"/>
      <c r="G606" s="44"/>
      <c r="H606" s="44"/>
      <c r="I606" s="44"/>
    </row>
    <row r="607">
      <c r="A607" s="63"/>
      <c r="B607" s="44"/>
      <c r="C607" s="44"/>
      <c r="D607" s="44"/>
      <c r="E607" s="44"/>
      <c r="F607" s="44"/>
      <c r="G607" s="44"/>
      <c r="H607" s="44"/>
      <c r="I607" s="44"/>
    </row>
    <row r="608">
      <c r="A608" s="63"/>
      <c r="B608" s="44"/>
      <c r="C608" s="44"/>
      <c r="D608" s="44"/>
      <c r="E608" s="44"/>
      <c r="F608" s="44"/>
      <c r="G608" s="44"/>
      <c r="H608" s="44"/>
      <c r="I608" s="44"/>
    </row>
    <row r="609">
      <c r="A609" s="63"/>
      <c r="B609" s="44"/>
      <c r="C609" s="44"/>
      <c r="D609" s="44"/>
      <c r="E609" s="44"/>
      <c r="F609" s="44"/>
      <c r="G609" s="44"/>
      <c r="H609" s="44"/>
      <c r="I609" s="44"/>
    </row>
    <row r="610">
      <c r="A610" s="63"/>
      <c r="B610" s="44"/>
      <c r="C610" s="44"/>
      <c r="D610" s="44"/>
      <c r="E610" s="44"/>
      <c r="F610" s="44"/>
      <c r="G610" s="44"/>
      <c r="H610" s="44"/>
      <c r="I610" s="44"/>
    </row>
    <row r="611">
      <c r="A611" s="63"/>
      <c r="B611" s="44"/>
      <c r="C611" s="44"/>
      <c r="D611" s="44"/>
      <c r="E611" s="44"/>
      <c r="F611" s="44"/>
      <c r="G611" s="44"/>
      <c r="H611" s="44"/>
      <c r="I611" s="44"/>
    </row>
    <row r="612">
      <c r="A612" s="63"/>
      <c r="B612" s="44"/>
      <c r="C612" s="44"/>
      <c r="D612" s="44"/>
      <c r="E612" s="44"/>
      <c r="F612" s="44"/>
      <c r="G612" s="44"/>
      <c r="H612" s="44"/>
      <c r="I612" s="44"/>
    </row>
    <row r="613">
      <c r="A613" s="63"/>
      <c r="B613" s="44"/>
      <c r="C613" s="44"/>
      <c r="D613" s="44"/>
      <c r="E613" s="44"/>
      <c r="F613" s="44"/>
      <c r="G613" s="44"/>
      <c r="H613" s="44"/>
      <c r="I613" s="44"/>
    </row>
    <row r="614">
      <c r="A614" s="63"/>
      <c r="B614" s="44"/>
      <c r="C614" s="44"/>
      <c r="D614" s="44"/>
      <c r="E614" s="44"/>
      <c r="F614" s="44"/>
      <c r="G614" s="44"/>
      <c r="H614" s="44"/>
      <c r="I614" s="44"/>
    </row>
    <row r="615">
      <c r="A615" s="63"/>
      <c r="B615" s="44"/>
      <c r="C615" s="44"/>
      <c r="D615" s="44"/>
      <c r="E615" s="44"/>
      <c r="F615" s="44"/>
      <c r="G615" s="44"/>
      <c r="H615" s="44"/>
      <c r="I615" s="44"/>
    </row>
    <row r="616">
      <c r="A616" s="63"/>
      <c r="B616" s="44"/>
      <c r="C616" s="44"/>
      <c r="D616" s="44"/>
      <c r="E616" s="44"/>
      <c r="F616" s="44"/>
      <c r="G616" s="44"/>
      <c r="H616" s="44"/>
      <c r="I616" s="44"/>
    </row>
    <row r="617">
      <c r="A617" s="63"/>
      <c r="B617" s="44"/>
      <c r="C617" s="44"/>
      <c r="D617" s="44"/>
      <c r="E617" s="44"/>
      <c r="F617" s="44"/>
      <c r="G617" s="44"/>
      <c r="H617" s="44"/>
      <c r="I617" s="44"/>
    </row>
    <row r="618">
      <c r="A618" s="63"/>
      <c r="B618" s="44"/>
      <c r="C618" s="44"/>
      <c r="D618" s="44"/>
      <c r="E618" s="44"/>
      <c r="F618" s="44"/>
      <c r="G618" s="44"/>
      <c r="H618" s="44"/>
      <c r="I618" s="44"/>
    </row>
    <row r="619">
      <c r="A619" s="63"/>
      <c r="B619" s="44"/>
      <c r="C619" s="44"/>
      <c r="D619" s="44"/>
      <c r="E619" s="44"/>
      <c r="F619" s="44"/>
      <c r="G619" s="44"/>
      <c r="H619" s="44"/>
      <c r="I619" s="44"/>
    </row>
    <row r="620">
      <c r="A620" s="63"/>
      <c r="B620" s="44"/>
      <c r="C620" s="44"/>
      <c r="D620" s="44"/>
      <c r="E620" s="44"/>
      <c r="F620" s="44"/>
      <c r="G620" s="44"/>
      <c r="H620" s="44"/>
      <c r="I620" s="44"/>
    </row>
    <row r="621">
      <c r="A621" s="63"/>
      <c r="B621" s="44"/>
      <c r="C621" s="44"/>
      <c r="D621" s="44"/>
      <c r="E621" s="44"/>
      <c r="F621" s="44"/>
      <c r="G621" s="44"/>
      <c r="H621" s="44"/>
      <c r="I621" s="44"/>
    </row>
    <row r="622">
      <c r="A622" s="63"/>
      <c r="B622" s="44"/>
      <c r="C622" s="44"/>
      <c r="D622" s="44"/>
      <c r="E622" s="44"/>
      <c r="F622" s="44"/>
      <c r="G622" s="44"/>
      <c r="H622" s="44"/>
      <c r="I622" s="44"/>
    </row>
    <row r="623">
      <c r="A623" s="63"/>
      <c r="B623" s="44"/>
      <c r="C623" s="44"/>
      <c r="D623" s="44"/>
      <c r="E623" s="44"/>
      <c r="F623" s="44"/>
      <c r="G623" s="44"/>
      <c r="H623" s="44"/>
      <c r="I623" s="44"/>
    </row>
    <row r="624">
      <c r="A624" s="63"/>
      <c r="B624" s="44"/>
      <c r="C624" s="44"/>
      <c r="D624" s="44"/>
      <c r="E624" s="44"/>
      <c r="F624" s="44"/>
      <c r="G624" s="44"/>
      <c r="H624" s="44"/>
      <c r="I624" s="44"/>
    </row>
    <row r="625">
      <c r="A625" s="63"/>
      <c r="B625" s="44"/>
      <c r="C625" s="44"/>
      <c r="D625" s="44"/>
      <c r="E625" s="44"/>
      <c r="F625" s="44"/>
      <c r="G625" s="44"/>
      <c r="H625" s="44"/>
      <c r="I625" s="44"/>
    </row>
    <row r="626">
      <c r="A626" s="63"/>
      <c r="B626" s="44"/>
      <c r="C626" s="44"/>
      <c r="D626" s="44"/>
      <c r="E626" s="44"/>
      <c r="F626" s="44"/>
      <c r="G626" s="44"/>
      <c r="H626" s="44"/>
      <c r="I626" s="44"/>
    </row>
    <row r="627">
      <c r="A627" s="63"/>
      <c r="B627" s="44"/>
      <c r="C627" s="44"/>
      <c r="D627" s="44"/>
      <c r="E627" s="44"/>
      <c r="F627" s="44"/>
      <c r="G627" s="44"/>
      <c r="H627" s="44"/>
      <c r="I627" s="44"/>
    </row>
    <row r="628">
      <c r="A628" s="63"/>
      <c r="B628" s="44"/>
      <c r="C628" s="44"/>
      <c r="D628" s="44"/>
      <c r="E628" s="44"/>
      <c r="F628" s="44"/>
      <c r="G628" s="44"/>
      <c r="H628" s="44"/>
      <c r="I628" s="44"/>
    </row>
    <row r="629">
      <c r="A629" s="63"/>
      <c r="B629" s="44"/>
      <c r="C629" s="44"/>
      <c r="D629" s="44"/>
      <c r="E629" s="44"/>
      <c r="F629" s="44"/>
      <c r="G629" s="44"/>
      <c r="H629" s="44"/>
      <c r="I629" s="44"/>
    </row>
    <row r="630">
      <c r="A630" s="63"/>
      <c r="B630" s="44"/>
      <c r="C630" s="44"/>
      <c r="D630" s="44"/>
      <c r="E630" s="44"/>
      <c r="F630" s="44"/>
      <c r="G630" s="44"/>
      <c r="H630" s="44"/>
      <c r="I630" s="44"/>
    </row>
    <row r="631">
      <c r="A631" s="63"/>
      <c r="B631" s="44"/>
      <c r="C631" s="44"/>
      <c r="D631" s="44"/>
      <c r="E631" s="44"/>
      <c r="F631" s="44"/>
      <c r="G631" s="44"/>
      <c r="H631" s="44"/>
      <c r="I631" s="44"/>
    </row>
    <row r="632">
      <c r="A632" s="63"/>
      <c r="B632" s="44"/>
      <c r="C632" s="44"/>
      <c r="D632" s="44"/>
      <c r="E632" s="44"/>
      <c r="F632" s="44"/>
      <c r="G632" s="44"/>
      <c r="H632" s="44"/>
      <c r="I632" s="44"/>
    </row>
    <row r="633">
      <c r="A633" s="63"/>
      <c r="B633" s="44"/>
      <c r="C633" s="44"/>
      <c r="D633" s="44"/>
      <c r="E633" s="44"/>
      <c r="F633" s="44"/>
      <c r="G633" s="44"/>
      <c r="H633" s="44"/>
      <c r="I633" s="44"/>
    </row>
    <row r="634">
      <c r="A634" s="63"/>
      <c r="B634" s="44"/>
      <c r="C634" s="44"/>
      <c r="D634" s="44"/>
      <c r="E634" s="44"/>
      <c r="F634" s="44"/>
      <c r="G634" s="44"/>
      <c r="H634" s="44"/>
      <c r="I634" s="44"/>
    </row>
    <row r="635">
      <c r="A635" s="63"/>
      <c r="B635" s="44"/>
      <c r="C635" s="44"/>
      <c r="D635" s="44"/>
      <c r="E635" s="44"/>
      <c r="F635" s="44"/>
      <c r="G635" s="44"/>
      <c r="H635" s="44"/>
      <c r="I635" s="44"/>
    </row>
    <row r="636">
      <c r="A636" s="63"/>
      <c r="B636" s="44"/>
      <c r="C636" s="44"/>
      <c r="D636" s="44"/>
      <c r="E636" s="44"/>
      <c r="F636" s="44"/>
      <c r="G636" s="44"/>
      <c r="H636" s="44"/>
      <c r="I636" s="44"/>
    </row>
    <row r="637">
      <c r="A637" s="63"/>
      <c r="B637" s="44"/>
      <c r="C637" s="44"/>
      <c r="D637" s="44"/>
      <c r="E637" s="44"/>
      <c r="F637" s="44"/>
      <c r="G637" s="44"/>
      <c r="H637" s="44"/>
      <c r="I637" s="44"/>
    </row>
    <row r="638">
      <c r="A638" s="63"/>
      <c r="B638" s="44"/>
      <c r="C638" s="44"/>
      <c r="D638" s="44"/>
      <c r="E638" s="44"/>
      <c r="F638" s="44"/>
      <c r="G638" s="44"/>
      <c r="H638" s="44"/>
      <c r="I638" s="44"/>
    </row>
    <row r="639">
      <c r="A639" s="63"/>
      <c r="B639" s="44"/>
      <c r="C639" s="44"/>
      <c r="D639" s="44"/>
      <c r="E639" s="44"/>
      <c r="F639" s="44"/>
      <c r="G639" s="44"/>
      <c r="H639" s="44"/>
      <c r="I639" s="44"/>
    </row>
    <row r="640">
      <c r="A640" s="63"/>
      <c r="B640" s="44"/>
      <c r="C640" s="44"/>
      <c r="D640" s="44"/>
      <c r="E640" s="44"/>
      <c r="F640" s="44"/>
      <c r="G640" s="44"/>
      <c r="H640" s="44"/>
      <c r="I640" s="44"/>
    </row>
    <row r="641">
      <c r="A641" s="63"/>
      <c r="B641" s="44"/>
      <c r="C641" s="44"/>
      <c r="D641" s="44"/>
      <c r="E641" s="44"/>
      <c r="F641" s="44"/>
      <c r="G641" s="44"/>
      <c r="H641" s="44"/>
      <c r="I641" s="44"/>
    </row>
    <row r="642">
      <c r="A642" s="63"/>
      <c r="B642" s="44"/>
      <c r="C642" s="44"/>
      <c r="D642" s="44"/>
      <c r="E642" s="44"/>
      <c r="F642" s="44"/>
      <c r="G642" s="44"/>
      <c r="H642" s="44"/>
      <c r="I642" s="44"/>
    </row>
    <row r="643">
      <c r="A643" s="63"/>
      <c r="B643" s="44"/>
      <c r="C643" s="44"/>
      <c r="D643" s="44"/>
      <c r="E643" s="44"/>
      <c r="F643" s="44"/>
      <c r="G643" s="44"/>
      <c r="H643" s="44"/>
      <c r="I643" s="44"/>
    </row>
    <row r="644">
      <c r="A644" s="63"/>
      <c r="B644" s="44"/>
      <c r="C644" s="44"/>
      <c r="D644" s="44"/>
      <c r="E644" s="44"/>
      <c r="F644" s="44"/>
      <c r="G644" s="44"/>
      <c r="H644" s="44"/>
      <c r="I644" s="44"/>
    </row>
    <row r="645">
      <c r="A645" s="63"/>
      <c r="B645" s="44"/>
      <c r="C645" s="44"/>
      <c r="D645" s="44"/>
      <c r="E645" s="44"/>
      <c r="F645" s="44"/>
      <c r="G645" s="44"/>
      <c r="H645" s="44"/>
      <c r="I645" s="44"/>
    </row>
    <row r="646">
      <c r="A646" s="63"/>
      <c r="B646" s="44"/>
      <c r="C646" s="44"/>
      <c r="D646" s="44"/>
      <c r="E646" s="44"/>
      <c r="F646" s="44"/>
      <c r="G646" s="44"/>
      <c r="H646" s="44"/>
      <c r="I646" s="44"/>
    </row>
    <row r="647">
      <c r="A647" s="63"/>
      <c r="B647" s="44"/>
      <c r="C647" s="44"/>
      <c r="D647" s="44"/>
      <c r="E647" s="44"/>
      <c r="F647" s="44"/>
      <c r="G647" s="44"/>
      <c r="H647" s="44"/>
      <c r="I647" s="44"/>
    </row>
    <row r="648">
      <c r="A648" s="63"/>
      <c r="B648" s="44"/>
      <c r="C648" s="44"/>
      <c r="D648" s="44"/>
      <c r="E648" s="44"/>
      <c r="F648" s="44"/>
      <c r="G648" s="44"/>
      <c r="H648" s="44"/>
      <c r="I648" s="44"/>
    </row>
    <row r="649">
      <c r="A649" s="63"/>
      <c r="B649" s="44"/>
      <c r="C649" s="44"/>
      <c r="D649" s="44"/>
      <c r="E649" s="44"/>
      <c r="F649" s="44"/>
      <c r="G649" s="44"/>
      <c r="H649" s="44"/>
      <c r="I649" s="44"/>
    </row>
    <row r="650">
      <c r="A650" s="63"/>
      <c r="B650" s="44"/>
      <c r="C650" s="44"/>
      <c r="D650" s="44"/>
      <c r="E650" s="44"/>
      <c r="F650" s="44"/>
      <c r="G650" s="44"/>
      <c r="H650" s="44"/>
      <c r="I650" s="44"/>
    </row>
    <row r="651">
      <c r="A651" s="63"/>
      <c r="B651" s="44"/>
      <c r="C651" s="44"/>
      <c r="D651" s="44"/>
      <c r="E651" s="44"/>
      <c r="F651" s="44"/>
      <c r="G651" s="44"/>
      <c r="H651" s="44"/>
      <c r="I651" s="44"/>
    </row>
    <row r="652">
      <c r="A652" s="63"/>
      <c r="B652" s="44"/>
      <c r="C652" s="44"/>
      <c r="D652" s="44"/>
      <c r="E652" s="44"/>
      <c r="F652" s="44"/>
      <c r="G652" s="44"/>
      <c r="H652" s="44"/>
      <c r="I652" s="44"/>
    </row>
    <row r="653">
      <c r="A653" s="63"/>
      <c r="B653" s="44"/>
      <c r="C653" s="44"/>
      <c r="D653" s="44"/>
      <c r="E653" s="44"/>
      <c r="F653" s="44"/>
      <c r="G653" s="44"/>
      <c r="H653" s="44"/>
      <c r="I653" s="44"/>
    </row>
    <row r="654">
      <c r="A654" s="63"/>
      <c r="B654" s="44"/>
      <c r="C654" s="44"/>
      <c r="D654" s="44"/>
      <c r="E654" s="44"/>
      <c r="F654" s="44"/>
      <c r="G654" s="44"/>
      <c r="H654" s="44"/>
      <c r="I654" s="44"/>
    </row>
    <row r="655">
      <c r="A655" s="63"/>
      <c r="B655" s="44"/>
      <c r="C655" s="44"/>
      <c r="D655" s="44"/>
      <c r="E655" s="44"/>
      <c r="F655" s="44"/>
      <c r="G655" s="44"/>
      <c r="H655" s="44"/>
      <c r="I655" s="44"/>
    </row>
    <row r="656">
      <c r="A656" s="63"/>
      <c r="B656" s="44"/>
      <c r="C656" s="44"/>
      <c r="D656" s="44"/>
      <c r="E656" s="44"/>
      <c r="F656" s="44"/>
      <c r="G656" s="44"/>
      <c r="H656" s="44"/>
      <c r="I656" s="44"/>
    </row>
    <row r="657">
      <c r="A657" s="63"/>
      <c r="B657" s="44"/>
      <c r="C657" s="44"/>
      <c r="D657" s="44"/>
      <c r="E657" s="44"/>
      <c r="F657" s="44"/>
      <c r="G657" s="44"/>
      <c r="H657" s="44"/>
      <c r="I657" s="44"/>
    </row>
    <row r="658">
      <c r="A658" s="63"/>
      <c r="B658" s="44"/>
      <c r="C658" s="44"/>
      <c r="D658" s="44"/>
      <c r="E658" s="44"/>
      <c r="F658" s="44"/>
      <c r="G658" s="44"/>
      <c r="H658" s="44"/>
      <c r="I658" s="44"/>
    </row>
    <row r="659">
      <c r="A659" s="63"/>
      <c r="B659" s="44"/>
      <c r="C659" s="44"/>
      <c r="D659" s="44"/>
      <c r="E659" s="44"/>
      <c r="F659" s="44"/>
      <c r="G659" s="44"/>
      <c r="H659" s="44"/>
      <c r="I659" s="44"/>
    </row>
    <row r="660">
      <c r="A660" s="63"/>
      <c r="B660" s="44"/>
      <c r="C660" s="44"/>
      <c r="D660" s="44"/>
      <c r="E660" s="44"/>
      <c r="F660" s="44"/>
      <c r="G660" s="44"/>
      <c r="H660" s="44"/>
      <c r="I660" s="44"/>
    </row>
    <row r="661">
      <c r="A661" s="63"/>
      <c r="B661" s="44"/>
      <c r="C661" s="44"/>
      <c r="D661" s="44"/>
      <c r="E661" s="44"/>
      <c r="F661" s="44"/>
      <c r="G661" s="44"/>
      <c r="H661" s="44"/>
      <c r="I661" s="44"/>
    </row>
    <row r="662">
      <c r="A662" s="63"/>
      <c r="B662" s="44"/>
      <c r="C662" s="44"/>
      <c r="D662" s="44"/>
      <c r="E662" s="44"/>
      <c r="F662" s="44"/>
      <c r="G662" s="44"/>
      <c r="H662" s="44"/>
      <c r="I662" s="44"/>
    </row>
    <row r="663">
      <c r="A663" s="63"/>
      <c r="B663" s="44"/>
      <c r="C663" s="44"/>
      <c r="D663" s="44"/>
      <c r="E663" s="44"/>
      <c r="F663" s="44"/>
      <c r="G663" s="44"/>
      <c r="H663" s="44"/>
      <c r="I663" s="44"/>
    </row>
    <row r="664">
      <c r="A664" s="63"/>
      <c r="B664" s="44"/>
      <c r="C664" s="44"/>
      <c r="D664" s="44"/>
      <c r="E664" s="44"/>
      <c r="F664" s="44"/>
      <c r="G664" s="44"/>
      <c r="H664" s="44"/>
      <c r="I664" s="44"/>
    </row>
    <row r="665">
      <c r="A665" s="63"/>
      <c r="B665" s="44"/>
      <c r="C665" s="44"/>
      <c r="D665" s="44"/>
      <c r="E665" s="44"/>
      <c r="F665" s="44"/>
      <c r="G665" s="44"/>
      <c r="H665" s="44"/>
      <c r="I665" s="44"/>
    </row>
    <row r="666">
      <c r="A666" s="63"/>
      <c r="B666" s="44"/>
      <c r="C666" s="44"/>
      <c r="D666" s="44"/>
      <c r="E666" s="44"/>
      <c r="F666" s="44"/>
      <c r="G666" s="44"/>
      <c r="H666" s="44"/>
      <c r="I666" s="44"/>
    </row>
    <row r="667">
      <c r="A667" s="63"/>
      <c r="B667" s="44"/>
      <c r="C667" s="44"/>
      <c r="D667" s="44"/>
      <c r="E667" s="44"/>
      <c r="F667" s="44"/>
      <c r="G667" s="44"/>
      <c r="H667" s="44"/>
      <c r="I667" s="44"/>
    </row>
    <row r="668">
      <c r="A668" s="63"/>
      <c r="B668" s="44"/>
      <c r="C668" s="44"/>
      <c r="D668" s="44"/>
      <c r="E668" s="44"/>
      <c r="F668" s="44"/>
      <c r="G668" s="44"/>
      <c r="H668" s="44"/>
      <c r="I668" s="44"/>
    </row>
    <row r="669">
      <c r="A669" s="63"/>
      <c r="B669" s="44"/>
      <c r="C669" s="44"/>
      <c r="D669" s="44"/>
      <c r="E669" s="44"/>
      <c r="F669" s="44"/>
      <c r="G669" s="44"/>
      <c r="H669" s="44"/>
      <c r="I669" s="44"/>
    </row>
    <row r="670">
      <c r="A670" s="63"/>
      <c r="B670" s="44"/>
      <c r="C670" s="44"/>
      <c r="D670" s="44"/>
      <c r="E670" s="44"/>
      <c r="F670" s="44"/>
      <c r="G670" s="44"/>
      <c r="H670" s="44"/>
      <c r="I670" s="44"/>
    </row>
    <row r="671">
      <c r="A671" s="63"/>
      <c r="B671" s="44"/>
      <c r="C671" s="44"/>
      <c r="D671" s="44"/>
      <c r="E671" s="44"/>
      <c r="F671" s="44"/>
      <c r="G671" s="44"/>
      <c r="H671" s="44"/>
      <c r="I671" s="44"/>
    </row>
    <row r="672">
      <c r="A672" s="63"/>
      <c r="B672" s="44"/>
      <c r="C672" s="44"/>
      <c r="D672" s="44"/>
      <c r="E672" s="44"/>
      <c r="F672" s="44"/>
      <c r="G672" s="44"/>
      <c r="H672" s="44"/>
      <c r="I672" s="44"/>
    </row>
    <row r="673">
      <c r="A673" s="63"/>
      <c r="B673" s="44"/>
      <c r="C673" s="44"/>
      <c r="D673" s="44"/>
      <c r="E673" s="44"/>
      <c r="F673" s="44"/>
      <c r="G673" s="44"/>
      <c r="H673" s="44"/>
      <c r="I673" s="44"/>
    </row>
    <row r="674">
      <c r="A674" s="63"/>
      <c r="B674" s="44"/>
      <c r="C674" s="44"/>
      <c r="D674" s="44"/>
      <c r="E674" s="44"/>
      <c r="F674" s="44"/>
      <c r="G674" s="44"/>
      <c r="H674" s="44"/>
      <c r="I674" s="44"/>
    </row>
    <row r="675">
      <c r="A675" s="63"/>
      <c r="B675" s="44"/>
      <c r="C675" s="44"/>
      <c r="D675" s="44"/>
      <c r="E675" s="44"/>
      <c r="F675" s="44"/>
      <c r="G675" s="44"/>
      <c r="H675" s="44"/>
      <c r="I675" s="44"/>
    </row>
    <row r="676">
      <c r="A676" s="63"/>
      <c r="B676" s="44"/>
      <c r="C676" s="44"/>
      <c r="D676" s="44"/>
      <c r="E676" s="44"/>
      <c r="F676" s="44"/>
      <c r="G676" s="44"/>
      <c r="H676" s="44"/>
      <c r="I676" s="44"/>
    </row>
    <row r="677">
      <c r="A677" s="63"/>
      <c r="B677" s="44"/>
      <c r="C677" s="44"/>
      <c r="D677" s="44"/>
      <c r="E677" s="44"/>
      <c r="F677" s="44"/>
      <c r="G677" s="44"/>
      <c r="H677" s="44"/>
      <c r="I677" s="44"/>
    </row>
    <row r="678">
      <c r="A678" s="63"/>
      <c r="B678" s="44"/>
      <c r="C678" s="44"/>
      <c r="D678" s="44"/>
      <c r="E678" s="44"/>
      <c r="F678" s="44"/>
      <c r="G678" s="44"/>
      <c r="H678" s="44"/>
      <c r="I678" s="44"/>
    </row>
    <row r="679">
      <c r="A679" s="63"/>
      <c r="B679" s="44"/>
      <c r="C679" s="44"/>
      <c r="D679" s="44"/>
      <c r="E679" s="44"/>
      <c r="F679" s="44"/>
      <c r="G679" s="44"/>
      <c r="H679" s="44"/>
      <c r="I679" s="44"/>
    </row>
    <row r="680">
      <c r="A680" s="63"/>
      <c r="B680" s="44"/>
      <c r="C680" s="44"/>
      <c r="D680" s="44"/>
      <c r="E680" s="44"/>
      <c r="F680" s="44"/>
      <c r="G680" s="44"/>
      <c r="H680" s="44"/>
      <c r="I680" s="44"/>
    </row>
    <row r="681">
      <c r="A681" s="63"/>
      <c r="B681" s="44"/>
      <c r="C681" s="44"/>
      <c r="D681" s="44"/>
      <c r="E681" s="44"/>
      <c r="F681" s="44"/>
      <c r="G681" s="44"/>
      <c r="H681" s="44"/>
      <c r="I681" s="44"/>
    </row>
    <row r="682">
      <c r="A682" s="63"/>
      <c r="B682" s="44"/>
      <c r="C682" s="44"/>
      <c r="D682" s="44"/>
      <c r="E682" s="44"/>
      <c r="F682" s="44"/>
      <c r="G682" s="44"/>
      <c r="H682" s="44"/>
      <c r="I682" s="44"/>
    </row>
    <row r="683">
      <c r="A683" s="63"/>
      <c r="B683" s="44"/>
      <c r="C683" s="44"/>
      <c r="D683" s="44"/>
      <c r="E683" s="44"/>
      <c r="F683" s="44"/>
      <c r="G683" s="44"/>
      <c r="H683" s="44"/>
      <c r="I683" s="44"/>
    </row>
    <row r="684">
      <c r="A684" s="63"/>
      <c r="B684" s="44"/>
      <c r="C684" s="44"/>
      <c r="D684" s="44"/>
      <c r="E684" s="44"/>
      <c r="F684" s="44"/>
      <c r="G684" s="44"/>
      <c r="H684" s="44"/>
      <c r="I684" s="44"/>
    </row>
    <row r="685">
      <c r="A685" s="63"/>
      <c r="B685" s="44"/>
      <c r="C685" s="44"/>
      <c r="D685" s="44"/>
      <c r="E685" s="44"/>
      <c r="F685" s="44"/>
      <c r="G685" s="44"/>
      <c r="H685" s="44"/>
      <c r="I685" s="44"/>
    </row>
    <row r="686">
      <c r="A686" s="63"/>
      <c r="B686" s="44"/>
      <c r="C686" s="44"/>
      <c r="D686" s="44"/>
      <c r="E686" s="44"/>
      <c r="F686" s="44"/>
      <c r="G686" s="44"/>
      <c r="H686" s="44"/>
      <c r="I686" s="44"/>
    </row>
    <row r="687">
      <c r="A687" s="63"/>
      <c r="B687" s="44"/>
      <c r="C687" s="44"/>
      <c r="D687" s="44"/>
      <c r="E687" s="44"/>
      <c r="F687" s="44"/>
      <c r="G687" s="44"/>
      <c r="H687" s="44"/>
      <c r="I687" s="44"/>
    </row>
    <row r="688">
      <c r="A688" s="63"/>
      <c r="B688" s="44"/>
      <c r="C688" s="44"/>
      <c r="D688" s="44"/>
      <c r="E688" s="44"/>
      <c r="F688" s="44"/>
      <c r="G688" s="44"/>
      <c r="H688" s="44"/>
      <c r="I688" s="44"/>
    </row>
    <row r="689">
      <c r="A689" s="63"/>
      <c r="B689" s="44"/>
      <c r="C689" s="44"/>
      <c r="D689" s="44"/>
      <c r="E689" s="44"/>
      <c r="F689" s="44"/>
      <c r="G689" s="44"/>
      <c r="H689" s="44"/>
      <c r="I689" s="44"/>
    </row>
    <row r="690">
      <c r="A690" s="63"/>
      <c r="B690" s="44"/>
      <c r="C690" s="44"/>
      <c r="D690" s="44"/>
      <c r="E690" s="44"/>
      <c r="F690" s="44"/>
      <c r="G690" s="44"/>
      <c r="H690" s="44"/>
      <c r="I690" s="44"/>
    </row>
    <row r="691">
      <c r="A691" s="63"/>
      <c r="B691" s="44"/>
      <c r="C691" s="44"/>
      <c r="D691" s="44"/>
      <c r="E691" s="44"/>
      <c r="F691" s="44"/>
      <c r="G691" s="44"/>
      <c r="H691" s="44"/>
      <c r="I691" s="44"/>
    </row>
    <row r="692">
      <c r="A692" s="63"/>
      <c r="B692" s="44"/>
      <c r="C692" s="44"/>
      <c r="D692" s="44"/>
      <c r="E692" s="44"/>
      <c r="F692" s="44"/>
      <c r="G692" s="44"/>
      <c r="H692" s="44"/>
      <c r="I692" s="44"/>
    </row>
    <row r="693">
      <c r="A693" s="63"/>
      <c r="B693" s="44"/>
      <c r="C693" s="44"/>
      <c r="D693" s="44"/>
      <c r="E693" s="44"/>
      <c r="F693" s="44"/>
      <c r="G693" s="44"/>
      <c r="H693" s="44"/>
      <c r="I693" s="44"/>
    </row>
    <row r="694">
      <c r="A694" s="63"/>
      <c r="B694" s="44"/>
      <c r="C694" s="44"/>
      <c r="D694" s="44"/>
      <c r="E694" s="44"/>
      <c r="F694" s="44"/>
      <c r="G694" s="44"/>
      <c r="H694" s="44"/>
      <c r="I694" s="44"/>
    </row>
    <row r="695">
      <c r="A695" s="63"/>
      <c r="B695" s="44"/>
      <c r="C695" s="44"/>
      <c r="D695" s="44"/>
      <c r="E695" s="44"/>
      <c r="F695" s="44"/>
      <c r="G695" s="44"/>
      <c r="H695" s="44"/>
      <c r="I695" s="44"/>
    </row>
    <row r="696">
      <c r="A696" s="63"/>
      <c r="B696" s="44"/>
      <c r="C696" s="44"/>
      <c r="D696" s="44"/>
      <c r="E696" s="44"/>
      <c r="F696" s="44"/>
      <c r="G696" s="44"/>
      <c r="H696" s="44"/>
      <c r="I696" s="44"/>
    </row>
    <row r="697">
      <c r="A697" s="63"/>
      <c r="B697" s="44"/>
      <c r="C697" s="44"/>
      <c r="D697" s="44"/>
      <c r="E697" s="44"/>
      <c r="F697" s="44"/>
      <c r="G697" s="44"/>
      <c r="H697" s="44"/>
      <c r="I697" s="44"/>
    </row>
    <row r="698">
      <c r="A698" s="63"/>
      <c r="B698" s="44"/>
      <c r="C698" s="44"/>
      <c r="D698" s="44"/>
      <c r="E698" s="44"/>
      <c r="F698" s="44"/>
      <c r="G698" s="44"/>
      <c r="H698" s="44"/>
      <c r="I698" s="44"/>
    </row>
    <row r="699">
      <c r="A699" s="63"/>
      <c r="B699" s="44"/>
      <c r="C699" s="44"/>
      <c r="D699" s="44"/>
      <c r="E699" s="44"/>
      <c r="F699" s="44"/>
      <c r="G699" s="44"/>
      <c r="H699" s="44"/>
      <c r="I699" s="44"/>
    </row>
    <row r="700">
      <c r="A700" s="63"/>
      <c r="B700" s="44"/>
      <c r="C700" s="44"/>
      <c r="D700" s="44"/>
      <c r="E700" s="44"/>
      <c r="F700" s="44"/>
      <c r="G700" s="44"/>
      <c r="H700" s="44"/>
      <c r="I700" s="44"/>
    </row>
    <row r="701">
      <c r="A701" s="63"/>
      <c r="B701" s="44"/>
      <c r="C701" s="44"/>
      <c r="D701" s="44"/>
      <c r="E701" s="44"/>
      <c r="F701" s="44"/>
      <c r="G701" s="44"/>
      <c r="H701" s="44"/>
      <c r="I701" s="44"/>
    </row>
    <row r="702">
      <c r="A702" s="63"/>
      <c r="B702" s="44"/>
      <c r="C702" s="44"/>
      <c r="D702" s="44"/>
      <c r="E702" s="44"/>
      <c r="F702" s="44"/>
      <c r="G702" s="44"/>
      <c r="H702" s="44"/>
      <c r="I702" s="44"/>
    </row>
    <row r="703">
      <c r="A703" s="63"/>
      <c r="B703" s="44"/>
      <c r="C703" s="44"/>
      <c r="D703" s="44"/>
      <c r="E703" s="44"/>
      <c r="F703" s="44"/>
      <c r="G703" s="44"/>
      <c r="H703" s="44"/>
      <c r="I703" s="44"/>
    </row>
    <row r="704">
      <c r="A704" s="63"/>
      <c r="B704" s="44"/>
      <c r="C704" s="44"/>
      <c r="D704" s="44"/>
      <c r="E704" s="44"/>
      <c r="F704" s="44"/>
      <c r="G704" s="44"/>
      <c r="H704" s="44"/>
      <c r="I704" s="44"/>
    </row>
    <row r="705">
      <c r="A705" s="63"/>
      <c r="B705" s="44"/>
      <c r="C705" s="44"/>
      <c r="D705" s="44"/>
      <c r="E705" s="44"/>
      <c r="F705" s="44"/>
      <c r="G705" s="44"/>
      <c r="H705" s="44"/>
      <c r="I705" s="44"/>
    </row>
    <row r="706">
      <c r="A706" s="63"/>
      <c r="B706" s="44"/>
      <c r="C706" s="44"/>
      <c r="D706" s="44"/>
      <c r="E706" s="44"/>
      <c r="F706" s="44"/>
      <c r="G706" s="44"/>
      <c r="H706" s="44"/>
      <c r="I706" s="44"/>
    </row>
    <row r="707">
      <c r="A707" s="63"/>
      <c r="B707" s="44"/>
      <c r="C707" s="44"/>
      <c r="D707" s="44"/>
      <c r="E707" s="44"/>
      <c r="F707" s="44"/>
      <c r="G707" s="44"/>
      <c r="H707" s="44"/>
      <c r="I707" s="44"/>
    </row>
    <row r="708">
      <c r="A708" s="63"/>
      <c r="B708" s="44"/>
      <c r="C708" s="44"/>
      <c r="D708" s="44"/>
      <c r="E708" s="44"/>
      <c r="F708" s="44"/>
      <c r="G708" s="44"/>
      <c r="H708" s="44"/>
      <c r="I708" s="44"/>
    </row>
    <row r="709">
      <c r="A709" s="63"/>
      <c r="B709" s="44"/>
      <c r="C709" s="44"/>
      <c r="D709" s="44"/>
      <c r="E709" s="44"/>
      <c r="F709" s="44"/>
      <c r="G709" s="44"/>
      <c r="H709" s="44"/>
      <c r="I709" s="44"/>
    </row>
    <row r="710">
      <c r="A710" s="63"/>
      <c r="B710" s="44"/>
      <c r="C710" s="44"/>
      <c r="D710" s="44"/>
      <c r="E710" s="44"/>
      <c r="F710" s="44"/>
      <c r="G710" s="44"/>
      <c r="H710" s="44"/>
      <c r="I710" s="44"/>
    </row>
    <row r="711">
      <c r="A711" s="63"/>
      <c r="B711" s="44"/>
      <c r="C711" s="44"/>
      <c r="D711" s="44"/>
      <c r="E711" s="44"/>
      <c r="F711" s="44"/>
      <c r="G711" s="44"/>
      <c r="H711" s="44"/>
      <c r="I711" s="44"/>
    </row>
    <row r="712">
      <c r="A712" s="63"/>
      <c r="B712" s="44"/>
      <c r="C712" s="44"/>
      <c r="D712" s="44"/>
      <c r="E712" s="44"/>
      <c r="F712" s="44"/>
      <c r="G712" s="44"/>
      <c r="H712" s="44"/>
      <c r="I712" s="44"/>
    </row>
    <row r="713">
      <c r="A713" s="63"/>
      <c r="B713" s="44"/>
      <c r="C713" s="44"/>
      <c r="D713" s="44"/>
      <c r="E713" s="44"/>
      <c r="F713" s="44"/>
      <c r="G713" s="44"/>
      <c r="H713" s="44"/>
      <c r="I713" s="44"/>
    </row>
    <row r="714">
      <c r="A714" s="63"/>
      <c r="B714" s="44"/>
      <c r="C714" s="44"/>
      <c r="D714" s="44"/>
      <c r="E714" s="44"/>
      <c r="F714" s="44"/>
      <c r="G714" s="44"/>
      <c r="H714" s="44"/>
      <c r="I714" s="44"/>
    </row>
    <row r="715">
      <c r="A715" s="63"/>
      <c r="B715" s="44"/>
      <c r="C715" s="44"/>
      <c r="D715" s="44"/>
      <c r="E715" s="44"/>
      <c r="F715" s="44"/>
      <c r="G715" s="44"/>
      <c r="H715" s="44"/>
      <c r="I715" s="44"/>
    </row>
    <row r="716">
      <c r="A716" s="63"/>
      <c r="B716" s="44"/>
      <c r="C716" s="44"/>
      <c r="D716" s="44"/>
      <c r="E716" s="44"/>
      <c r="F716" s="44"/>
      <c r="G716" s="44"/>
      <c r="H716" s="44"/>
      <c r="I716" s="44"/>
    </row>
    <row r="717">
      <c r="A717" s="63"/>
      <c r="B717" s="44"/>
      <c r="C717" s="44"/>
      <c r="D717" s="44"/>
      <c r="E717" s="44"/>
      <c r="F717" s="44"/>
      <c r="G717" s="44"/>
      <c r="H717" s="44"/>
      <c r="I717" s="44"/>
    </row>
    <row r="718">
      <c r="A718" s="63"/>
      <c r="B718" s="44"/>
      <c r="C718" s="44"/>
      <c r="D718" s="44"/>
      <c r="E718" s="44"/>
      <c r="F718" s="44"/>
      <c r="G718" s="44"/>
      <c r="H718" s="44"/>
      <c r="I718" s="44"/>
    </row>
    <row r="719">
      <c r="A719" s="63"/>
      <c r="B719" s="44"/>
      <c r="C719" s="44"/>
      <c r="D719" s="44"/>
      <c r="E719" s="44"/>
      <c r="F719" s="44"/>
      <c r="G719" s="44"/>
      <c r="H719" s="44"/>
      <c r="I719" s="44"/>
    </row>
    <row r="720">
      <c r="A720" s="63"/>
      <c r="B720" s="44"/>
      <c r="C720" s="44"/>
      <c r="D720" s="44"/>
      <c r="E720" s="44"/>
      <c r="F720" s="44"/>
      <c r="G720" s="44"/>
      <c r="H720" s="44"/>
      <c r="I720" s="44"/>
    </row>
    <row r="721">
      <c r="A721" s="63"/>
      <c r="B721" s="44"/>
      <c r="C721" s="44"/>
      <c r="D721" s="44"/>
      <c r="E721" s="44"/>
      <c r="F721" s="44"/>
      <c r="G721" s="44"/>
      <c r="H721" s="44"/>
      <c r="I721" s="44"/>
    </row>
    <row r="722">
      <c r="A722" s="63"/>
      <c r="B722" s="44"/>
      <c r="C722" s="44"/>
      <c r="D722" s="44"/>
      <c r="E722" s="44"/>
      <c r="F722" s="44"/>
      <c r="G722" s="44"/>
      <c r="H722" s="44"/>
      <c r="I722" s="44"/>
    </row>
    <row r="723">
      <c r="A723" s="63"/>
      <c r="B723" s="44"/>
      <c r="C723" s="44"/>
      <c r="D723" s="44"/>
      <c r="E723" s="44"/>
      <c r="F723" s="44"/>
      <c r="G723" s="44"/>
      <c r="H723" s="44"/>
      <c r="I723" s="44"/>
    </row>
    <row r="724">
      <c r="A724" s="63"/>
      <c r="B724" s="44"/>
      <c r="C724" s="44"/>
      <c r="D724" s="44"/>
      <c r="E724" s="44"/>
      <c r="F724" s="44"/>
      <c r="G724" s="44"/>
      <c r="H724" s="44"/>
      <c r="I724" s="44"/>
    </row>
    <row r="725">
      <c r="A725" s="63"/>
      <c r="B725" s="44"/>
      <c r="C725" s="44"/>
      <c r="D725" s="44"/>
      <c r="E725" s="44"/>
      <c r="F725" s="44"/>
      <c r="G725" s="44"/>
      <c r="H725" s="44"/>
      <c r="I725" s="44"/>
    </row>
    <row r="726">
      <c r="A726" s="63"/>
      <c r="B726" s="44"/>
      <c r="C726" s="44"/>
      <c r="D726" s="44"/>
      <c r="E726" s="44"/>
      <c r="F726" s="44"/>
      <c r="G726" s="44"/>
      <c r="H726" s="44"/>
      <c r="I726" s="44"/>
    </row>
    <row r="727">
      <c r="A727" s="63"/>
      <c r="B727" s="44"/>
      <c r="C727" s="44"/>
      <c r="D727" s="44"/>
      <c r="E727" s="44"/>
      <c r="F727" s="44"/>
      <c r="G727" s="44"/>
      <c r="H727" s="44"/>
      <c r="I727" s="44"/>
    </row>
    <row r="728">
      <c r="A728" s="63"/>
      <c r="B728" s="44"/>
      <c r="C728" s="44"/>
      <c r="D728" s="44"/>
      <c r="E728" s="44"/>
      <c r="F728" s="44"/>
      <c r="G728" s="44"/>
      <c r="H728" s="44"/>
      <c r="I728" s="44"/>
    </row>
    <row r="729">
      <c r="A729" s="63"/>
      <c r="B729" s="44"/>
      <c r="C729" s="44"/>
      <c r="D729" s="44"/>
      <c r="E729" s="44"/>
      <c r="F729" s="44"/>
      <c r="G729" s="44"/>
      <c r="H729" s="44"/>
      <c r="I729" s="44"/>
    </row>
    <row r="730">
      <c r="A730" s="63"/>
      <c r="B730" s="44"/>
      <c r="C730" s="44"/>
      <c r="D730" s="44"/>
      <c r="E730" s="44"/>
      <c r="F730" s="44"/>
      <c r="G730" s="44"/>
      <c r="H730" s="44"/>
      <c r="I730" s="44"/>
    </row>
    <row r="731">
      <c r="A731" s="63"/>
      <c r="B731" s="44"/>
      <c r="C731" s="44"/>
      <c r="D731" s="44"/>
      <c r="E731" s="44"/>
      <c r="F731" s="44"/>
      <c r="G731" s="44"/>
      <c r="H731" s="44"/>
      <c r="I731" s="44"/>
    </row>
    <row r="732">
      <c r="A732" s="63"/>
      <c r="B732" s="44"/>
      <c r="C732" s="44"/>
      <c r="D732" s="44"/>
      <c r="E732" s="44"/>
      <c r="F732" s="44"/>
      <c r="G732" s="44"/>
      <c r="H732" s="44"/>
      <c r="I732" s="44"/>
    </row>
    <row r="733">
      <c r="A733" s="63"/>
      <c r="B733" s="44"/>
      <c r="C733" s="44"/>
      <c r="D733" s="44"/>
      <c r="E733" s="44"/>
      <c r="F733" s="44"/>
      <c r="G733" s="44"/>
      <c r="H733" s="44"/>
      <c r="I733" s="44"/>
    </row>
    <row r="734">
      <c r="A734" s="63"/>
      <c r="B734" s="44"/>
      <c r="C734" s="44"/>
      <c r="D734" s="44"/>
      <c r="E734" s="44"/>
      <c r="F734" s="44"/>
      <c r="G734" s="44"/>
      <c r="H734" s="44"/>
      <c r="I734" s="44"/>
    </row>
    <row r="735">
      <c r="A735" s="63"/>
      <c r="B735" s="44"/>
      <c r="C735" s="44"/>
      <c r="D735" s="44"/>
      <c r="E735" s="44"/>
      <c r="F735" s="44"/>
      <c r="G735" s="44"/>
      <c r="H735" s="44"/>
      <c r="I735" s="44"/>
    </row>
    <row r="736">
      <c r="A736" s="63"/>
      <c r="B736" s="44"/>
      <c r="C736" s="44"/>
      <c r="D736" s="44"/>
      <c r="E736" s="44"/>
      <c r="F736" s="44"/>
      <c r="G736" s="44"/>
      <c r="H736" s="44"/>
      <c r="I736" s="44"/>
    </row>
    <row r="737">
      <c r="A737" s="63"/>
      <c r="B737" s="44"/>
      <c r="C737" s="44"/>
      <c r="D737" s="44"/>
      <c r="E737" s="44"/>
      <c r="F737" s="44"/>
      <c r="G737" s="44"/>
      <c r="H737" s="44"/>
      <c r="I737" s="44"/>
    </row>
    <row r="738">
      <c r="A738" s="63"/>
      <c r="B738" s="44"/>
      <c r="C738" s="44"/>
      <c r="D738" s="44"/>
      <c r="E738" s="44"/>
      <c r="F738" s="44"/>
      <c r="G738" s="44"/>
      <c r="H738" s="44"/>
      <c r="I738" s="44"/>
    </row>
    <row r="739">
      <c r="A739" s="63"/>
      <c r="B739" s="44"/>
      <c r="C739" s="44"/>
      <c r="D739" s="44"/>
      <c r="E739" s="44"/>
      <c r="F739" s="44"/>
      <c r="G739" s="44"/>
      <c r="H739" s="44"/>
      <c r="I739" s="44"/>
    </row>
    <row r="740">
      <c r="A740" s="63"/>
      <c r="B740" s="44"/>
      <c r="C740" s="44"/>
      <c r="D740" s="44"/>
      <c r="E740" s="44"/>
      <c r="F740" s="44"/>
      <c r="G740" s="44"/>
      <c r="H740" s="44"/>
      <c r="I740" s="44"/>
    </row>
    <row r="741">
      <c r="A741" s="63"/>
      <c r="B741" s="44"/>
      <c r="C741" s="44"/>
      <c r="D741" s="44"/>
      <c r="E741" s="44"/>
      <c r="F741" s="44"/>
      <c r="G741" s="44"/>
      <c r="H741" s="44"/>
      <c r="I741" s="44"/>
    </row>
    <row r="742">
      <c r="A742" s="63"/>
      <c r="B742" s="44"/>
      <c r="C742" s="44"/>
      <c r="D742" s="44"/>
      <c r="E742" s="44"/>
      <c r="F742" s="44"/>
      <c r="G742" s="44"/>
      <c r="H742" s="44"/>
      <c r="I742" s="44"/>
    </row>
    <row r="743">
      <c r="A743" s="63"/>
      <c r="B743" s="44"/>
      <c r="C743" s="44"/>
      <c r="D743" s="44"/>
      <c r="E743" s="44"/>
      <c r="F743" s="44"/>
      <c r="G743" s="44"/>
      <c r="H743" s="44"/>
      <c r="I743" s="44"/>
    </row>
    <row r="744">
      <c r="A744" s="63"/>
      <c r="B744" s="44"/>
      <c r="C744" s="44"/>
      <c r="D744" s="44"/>
      <c r="E744" s="44"/>
      <c r="F744" s="44"/>
      <c r="G744" s="44"/>
      <c r="H744" s="44"/>
      <c r="I744" s="44"/>
    </row>
    <row r="745">
      <c r="A745" s="63"/>
      <c r="B745" s="44"/>
      <c r="C745" s="44"/>
      <c r="D745" s="44"/>
      <c r="E745" s="44"/>
      <c r="F745" s="44"/>
      <c r="G745" s="44"/>
      <c r="H745" s="44"/>
      <c r="I745" s="44"/>
    </row>
    <row r="746">
      <c r="A746" s="63"/>
      <c r="B746" s="44"/>
      <c r="C746" s="44"/>
      <c r="D746" s="44"/>
      <c r="E746" s="44"/>
      <c r="F746" s="44"/>
      <c r="G746" s="44"/>
      <c r="H746" s="44"/>
      <c r="I746" s="44"/>
    </row>
    <row r="747">
      <c r="A747" s="63"/>
      <c r="B747" s="44"/>
      <c r="C747" s="44"/>
      <c r="D747" s="44"/>
      <c r="E747" s="44"/>
      <c r="F747" s="44"/>
      <c r="G747" s="44"/>
      <c r="H747" s="44"/>
      <c r="I747" s="44"/>
    </row>
    <row r="748">
      <c r="A748" s="63"/>
      <c r="B748" s="44"/>
      <c r="C748" s="44"/>
      <c r="D748" s="44"/>
      <c r="E748" s="44"/>
      <c r="F748" s="44"/>
      <c r="G748" s="44"/>
      <c r="H748" s="44"/>
      <c r="I748" s="44"/>
    </row>
    <row r="749">
      <c r="A749" s="63"/>
      <c r="B749" s="44"/>
      <c r="C749" s="44"/>
      <c r="D749" s="44"/>
      <c r="E749" s="44"/>
      <c r="F749" s="44"/>
      <c r="G749" s="44"/>
      <c r="H749" s="44"/>
      <c r="I749" s="44"/>
    </row>
    <row r="750">
      <c r="A750" s="63"/>
      <c r="B750" s="44"/>
      <c r="C750" s="44"/>
      <c r="D750" s="44"/>
      <c r="E750" s="44"/>
      <c r="F750" s="44"/>
      <c r="G750" s="44"/>
      <c r="H750" s="44"/>
      <c r="I750" s="44"/>
    </row>
    <row r="751">
      <c r="A751" s="63"/>
      <c r="B751" s="44"/>
      <c r="C751" s="44"/>
      <c r="D751" s="44"/>
      <c r="E751" s="44"/>
      <c r="F751" s="44"/>
      <c r="G751" s="44"/>
      <c r="H751" s="44"/>
      <c r="I751" s="44"/>
    </row>
    <row r="752">
      <c r="A752" s="63"/>
      <c r="B752" s="44"/>
      <c r="C752" s="44"/>
      <c r="D752" s="44"/>
      <c r="E752" s="44"/>
      <c r="F752" s="44"/>
      <c r="G752" s="44"/>
      <c r="H752" s="44"/>
      <c r="I752" s="44"/>
    </row>
    <row r="753">
      <c r="A753" s="63"/>
      <c r="B753" s="44"/>
      <c r="C753" s="44"/>
      <c r="D753" s="44"/>
      <c r="E753" s="44"/>
      <c r="F753" s="44"/>
      <c r="G753" s="44"/>
      <c r="H753" s="44"/>
      <c r="I753" s="44"/>
    </row>
    <row r="754">
      <c r="A754" s="63"/>
      <c r="B754" s="44"/>
      <c r="C754" s="44"/>
      <c r="D754" s="44"/>
      <c r="E754" s="44"/>
      <c r="F754" s="44"/>
      <c r="G754" s="44"/>
      <c r="H754" s="44"/>
      <c r="I754" s="44"/>
    </row>
    <row r="755">
      <c r="A755" s="63"/>
      <c r="B755" s="44"/>
      <c r="C755" s="44"/>
      <c r="D755" s="44"/>
      <c r="E755" s="44"/>
      <c r="F755" s="44"/>
      <c r="G755" s="44"/>
      <c r="H755" s="44"/>
      <c r="I755" s="44"/>
    </row>
    <row r="756">
      <c r="A756" s="63"/>
      <c r="B756" s="44"/>
      <c r="C756" s="44"/>
      <c r="D756" s="44"/>
      <c r="E756" s="44"/>
      <c r="F756" s="44"/>
      <c r="G756" s="44"/>
      <c r="H756" s="44"/>
      <c r="I756" s="44"/>
    </row>
    <row r="757">
      <c r="A757" s="63"/>
      <c r="B757" s="44"/>
      <c r="C757" s="44"/>
      <c r="D757" s="44"/>
      <c r="E757" s="44"/>
      <c r="F757" s="44"/>
      <c r="G757" s="44"/>
      <c r="H757" s="44"/>
      <c r="I757" s="44"/>
    </row>
    <row r="758">
      <c r="A758" s="63"/>
      <c r="B758" s="44"/>
      <c r="C758" s="44"/>
      <c r="D758" s="44"/>
      <c r="E758" s="44"/>
      <c r="F758" s="44"/>
      <c r="G758" s="44"/>
      <c r="H758" s="44"/>
      <c r="I758" s="44"/>
    </row>
    <row r="759">
      <c r="A759" s="63"/>
      <c r="B759" s="44"/>
      <c r="C759" s="44"/>
      <c r="D759" s="44"/>
      <c r="E759" s="44"/>
      <c r="F759" s="44"/>
      <c r="G759" s="44"/>
      <c r="H759" s="44"/>
      <c r="I759" s="44"/>
    </row>
    <row r="760">
      <c r="A760" s="63"/>
      <c r="B760" s="44"/>
      <c r="C760" s="44"/>
      <c r="D760" s="44"/>
      <c r="E760" s="44"/>
      <c r="F760" s="44"/>
      <c r="G760" s="44"/>
      <c r="H760" s="44"/>
      <c r="I760" s="44"/>
    </row>
    <row r="761">
      <c r="A761" s="63"/>
      <c r="B761" s="44"/>
      <c r="C761" s="44"/>
      <c r="D761" s="44"/>
      <c r="E761" s="44"/>
      <c r="F761" s="44"/>
      <c r="G761" s="44"/>
      <c r="H761" s="44"/>
      <c r="I761" s="44"/>
    </row>
    <row r="762">
      <c r="A762" s="63"/>
      <c r="B762" s="44"/>
      <c r="C762" s="44"/>
      <c r="D762" s="44"/>
      <c r="E762" s="44"/>
      <c r="F762" s="44"/>
      <c r="G762" s="44"/>
      <c r="H762" s="44"/>
      <c r="I762" s="44"/>
    </row>
    <row r="763">
      <c r="A763" s="63"/>
      <c r="B763" s="44"/>
      <c r="C763" s="44"/>
      <c r="D763" s="44"/>
      <c r="E763" s="44"/>
      <c r="F763" s="44"/>
      <c r="G763" s="44"/>
      <c r="H763" s="44"/>
      <c r="I763" s="44"/>
    </row>
    <row r="764">
      <c r="A764" s="63"/>
      <c r="B764" s="44"/>
      <c r="C764" s="44"/>
      <c r="D764" s="44"/>
      <c r="E764" s="44"/>
      <c r="F764" s="44"/>
      <c r="G764" s="44"/>
      <c r="H764" s="44"/>
      <c r="I764" s="44"/>
    </row>
    <row r="765">
      <c r="A765" s="63"/>
      <c r="B765" s="44"/>
      <c r="C765" s="44"/>
      <c r="D765" s="44"/>
      <c r="E765" s="44"/>
      <c r="F765" s="44"/>
      <c r="G765" s="44"/>
      <c r="H765" s="44"/>
      <c r="I765" s="44"/>
    </row>
    <row r="766">
      <c r="A766" s="63"/>
      <c r="B766" s="44"/>
      <c r="C766" s="44"/>
      <c r="D766" s="44"/>
      <c r="E766" s="44"/>
      <c r="F766" s="44"/>
      <c r="G766" s="44"/>
      <c r="H766" s="44"/>
      <c r="I766" s="44"/>
    </row>
    <row r="767">
      <c r="A767" s="63"/>
      <c r="B767" s="44"/>
      <c r="C767" s="44"/>
      <c r="D767" s="44"/>
      <c r="E767" s="44"/>
      <c r="F767" s="44"/>
      <c r="G767" s="44"/>
      <c r="H767" s="44"/>
      <c r="I767" s="44"/>
    </row>
    <row r="768">
      <c r="A768" s="63"/>
      <c r="B768" s="44"/>
      <c r="C768" s="44"/>
      <c r="D768" s="44"/>
      <c r="E768" s="44"/>
      <c r="F768" s="44"/>
      <c r="G768" s="44"/>
      <c r="H768" s="44"/>
      <c r="I768" s="44"/>
    </row>
    <row r="769">
      <c r="A769" s="63"/>
      <c r="B769" s="44"/>
      <c r="C769" s="44"/>
      <c r="D769" s="44"/>
      <c r="E769" s="44"/>
      <c r="F769" s="44"/>
      <c r="G769" s="44"/>
      <c r="H769" s="44"/>
      <c r="I769" s="44"/>
    </row>
    <row r="770">
      <c r="A770" s="63"/>
      <c r="B770" s="44"/>
      <c r="C770" s="44"/>
      <c r="D770" s="44"/>
      <c r="E770" s="44"/>
      <c r="F770" s="44"/>
      <c r="G770" s="44"/>
      <c r="H770" s="44"/>
      <c r="I770" s="44"/>
    </row>
    <row r="771">
      <c r="A771" s="63"/>
      <c r="B771" s="44"/>
      <c r="C771" s="44"/>
      <c r="D771" s="44"/>
      <c r="E771" s="44"/>
      <c r="F771" s="44"/>
      <c r="G771" s="44"/>
      <c r="H771" s="44"/>
      <c r="I771" s="44"/>
    </row>
    <row r="772">
      <c r="A772" s="63"/>
      <c r="B772" s="44"/>
      <c r="C772" s="44"/>
      <c r="D772" s="44"/>
      <c r="E772" s="44"/>
      <c r="F772" s="44"/>
      <c r="G772" s="44"/>
      <c r="H772" s="44"/>
      <c r="I772" s="44"/>
    </row>
    <row r="773">
      <c r="A773" s="63"/>
      <c r="B773" s="44"/>
      <c r="C773" s="44"/>
      <c r="D773" s="44"/>
      <c r="E773" s="44"/>
      <c r="F773" s="44"/>
      <c r="G773" s="44"/>
      <c r="H773" s="44"/>
      <c r="I773" s="44"/>
    </row>
    <row r="774">
      <c r="A774" s="63"/>
      <c r="B774" s="44"/>
      <c r="C774" s="44"/>
      <c r="D774" s="44"/>
      <c r="E774" s="44"/>
      <c r="F774" s="44"/>
      <c r="G774" s="44"/>
      <c r="H774" s="44"/>
      <c r="I774" s="44"/>
    </row>
    <row r="775">
      <c r="A775" s="63"/>
      <c r="B775" s="44"/>
      <c r="C775" s="44"/>
      <c r="D775" s="44"/>
      <c r="E775" s="44"/>
      <c r="F775" s="44"/>
      <c r="G775" s="44"/>
      <c r="H775" s="44"/>
      <c r="I775" s="44"/>
    </row>
    <row r="776">
      <c r="A776" s="63"/>
      <c r="B776" s="44"/>
      <c r="C776" s="44"/>
      <c r="D776" s="44"/>
      <c r="E776" s="44"/>
      <c r="F776" s="44"/>
      <c r="G776" s="44"/>
      <c r="H776" s="44"/>
      <c r="I776" s="44"/>
    </row>
    <row r="777">
      <c r="A777" s="63"/>
      <c r="B777" s="44"/>
      <c r="C777" s="44"/>
      <c r="D777" s="44"/>
      <c r="E777" s="44"/>
      <c r="F777" s="44"/>
      <c r="G777" s="44"/>
      <c r="H777" s="44"/>
      <c r="I777" s="44"/>
    </row>
    <row r="778">
      <c r="A778" s="63"/>
      <c r="B778" s="44"/>
      <c r="C778" s="44"/>
      <c r="D778" s="44"/>
      <c r="E778" s="44"/>
      <c r="F778" s="44"/>
      <c r="G778" s="44"/>
      <c r="H778" s="44"/>
      <c r="I778" s="44"/>
    </row>
    <row r="779">
      <c r="A779" s="63"/>
      <c r="B779" s="44"/>
      <c r="C779" s="44"/>
      <c r="D779" s="44"/>
      <c r="E779" s="44"/>
      <c r="F779" s="44"/>
      <c r="G779" s="44"/>
      <c r="H779" s="44"/>
      <c r="I779" s="44"/>
    </row>
    <row r="780">
      <c r="A780" s="63"/>
      <c r="B780" s="44"/>
      <c r="C780" s="44"/>
      <c r="D780" s="44"/>
      <c r="E780" s="44"/>
      <c r="F780" s="44"/>
      <c r="G780" s="44"/>
      <c r="H780" s="44"/>
      <c r="I780" s="44"/>
    </row>
    <row r="781">
      <c r="A781" s="63"/>
      <c r="B781" s="44"/>
      <c r="C781" s="44"/>
      <c r="D781" s="44"/>
      <c r="E781" s="44"/>
      <c r="F781" s="44"/>
      <c r="G781" s="44"/>
      <c r="H781" s="44"/>
      <c r="I781" s="44"/>
    </row>
    <row r="782">
      <c r="A782" s="63"/>
      <c r="B782" s="44"/>
      <c r="C782" s="44"/>
      <c r="D782" s="44"/>
      <c r="E782" s="44"/>
      <c r="F782" s="44"/>
      <c r="G782" s="44"/>
      <c r="H782" s="44"/>
      <c r="I782" s="44"/>
    </row>
    <row r="783">
      <c r="A783" s="63"/>
      <c r="B783" s="44"/>
      <c r="C783" s="44"/>
      <c r="D783" s="44"/>
      <c r="E783" s="44"/>
      <c r="F783" s="44"/>
      <c r="G783" s="44"/>
      <c r="H783" s="44"/>
      <c r="I783" s="44"/>
    </row>
    <row r="784">
      <c r="A784" s="63"/>
      <c r="B784" s="44"/>
      <c r="C784" s="44"/>
      <c r="D784" s="44"/>
      <c r="E784" s="44"/>
      <c r="F784" s="44"/>
      <c r="G784" s="44"/>
      <c r="H784" s="44"/>
      <c r="I784" s="44"/>
    </row>
    <row r="785">
      <c r="A785" s="63"/>
      <c r="B785" s="44"/>
      <c r="C785" s="44"/>
      <c r="D785" s="44"/>
      <c r="E785" s="44"/>
      <c r="F785" s="44"/>
      <c r="G785" s="44"/>
      <c r="H785" s="44"/>
      <c r="I785" s="44"/>
    </row>
    <row r="786">
      <c r="A786" s="63"/>
      <c r="B786" s="44"/>
      <c r="C786" s="44"/>
      <c r="D786" s="44"/>
      <c r="E786" s="44"/>
      <c r="F786" s="44"/>
      <c r="G786" s="44"/>
      <c r="H786" s="44"/>
      <c r="I786" s="44"/>
    </row>
    <row r="787">
      <c r="A787" s="63"/>
      <c r="B787" s="44"/>
      <c r="C787" s="44"/>
      <c r="D787" s="44"/>
      <c r="E787" s="44"/>
      <c r="F787" s="44"/>
      <c r="G787" s="44"/>
      <c r="H787" s="44"/>
      <c r="I787" s="44"/>
    </row>
    <row r="788">
      <c r="A788" s="63"/>
      <c r="B788" s="44"/>
      <c r="C788" s="44"/>
      <c r="D788" s="44"/>
      <c r="E788" s="44"/>
      <c r="F788" s="44"/>
      <c r="G788" s="44"/>
      <c r="H788" s="44"/>
      <c r="I788" s="44"/>
    </row>
    <row r="789">
      <c r="A789" s="63"/>
      <c r="B789" s="44"/>
      <c r="C789" s="44"/>
      <c r="D789" s="44"/>
      <c r="E789" s="44"/>
      <c r="F789" s="44"/>
      <c r="G789" s="44"/>
      <c r="H789" s="44"/>
      <c r="I789" s="44"/>
    </row>
    <row r="790">
      <c r="A790" s="63"/>
      <c r="B790" s="44"/>
      <c r="C790" s="44"/>
      <c r="D790" s="44"/>
      <c r="E790" s="44"/>
      <c r="F790" s="44"/>
      <c r="G790" s="44"/>
      <c r="H790" s="44"/>
      <c r="I790" s="44"/>
    </row>
    <row r="791">
      <c r="A791" s="63"/>
      <c r="B791" s="44"/>
      <c r="C791" s="44"/>
      <c r="D791" s="44"/>
      <c r="E791" s="44"/>
      <c r="F791" s="44"/>
      <c r="G791" s="44"/>
      <c r="H791" s="44"/>
      <c r="I791" s="44"/>
    </row>
    <row r="792">
      <c r="A792" s="63"/>
      <c r="B792" s="44"/>
      <c r="C792" s="44"/>
      <c r="D792" s="44"/>
      <c r="E792" s="44"/>
      <c r="F792" s="44"/>
      <c r="G792" s="44"/>
      <c r="H792" s="44"/>
      <c r="I792" s="44"/>
    </row>
    <row r="793">
      <c r="A793" s="63"/>
      <c r="B793" s="44"/>
      <c r="C793" s="44"/>
      <c r="D793" s="44"/>
      <c r="E793" s="44"/>
      <c r="F793" s="44"/>
      <c r="G793" s="44"/>
      <c r="H793" s="44"/>
      <c r="I793" s="44"/>
    </row>
    <row r="794">
      <c r="A794" s="63"/>
      <c r="B794" s="44"/>
      <c r="C794" s="44"/>
      <c r="D794" s="44"/>
      <c r="E794" s="44"/>
      <c r="F794" s="44"/>
      <c r="G794" s="44"/>
      <c r="H794" s="44"/>
      <c r="I794" s="44"/>
    </row>
    <row r="795">
      <c r="A795" s="63"/>
      <c r="B795" s="44"/>
      <c r="C795" s="44"/>
      <c r="D795" s="44"/>
      <c r="E795" s="44"/>
      <c r="F795" s="44"/>
      <c r="G795" s="44"/>
      <c r="H795" s="44"/>
      <c r="I795" s="44"/>
    </row>
    <row r="796">
      <c r="A796" s="63"/>
      <c r="B796" s="44"/>
      <c r="C796" s="44"/>
      <c r="D796" s="44"/>
      <c r="E796" s="44"/>
      <c r="F796" s="44"/>
      <c r="G796" s="44"/>
      <c r="H796" s="44"/>
      <c r="I796" s="44"/>
    </row>
    <row r="797">
      <c r="A797" s="63"/>
      <c r="B797" s="44"/>
      <c r="C797" s="44"/>
      <c r="D797" s="44"/>
      <c r="E797" s="44"/>
      <c r="F797" s="44"/>
      <c r="G797" s="44"/>
      <c r="H797" s="44"/>
      <c r="I797" s="44"/>
    </row>
    <row r="798">
      <c r="A798" s="63"/>
      <c r="B798" s="44"/>
      <c r="C798" s="44"/>
      <c r="D798" s="44"/>
      <c r="E798" s="44"/>
      <c r="F798" s="44"/>
      <c r="G798" s="44"/>
      <c r="H798" s="44"/>
      <c r="I798" s="44"/>
    </row>
    <row r="799">
      <c r="A799" s="63"/>
      <c r="B799" s="44"/>
      <c r="C799" s="44"/>
      <c r="D799" s="44"/>
      <c r="E799" s="44"/>
      <c r="F799" s="44"/>
      <c r="G799" s="44"/>
      <c r="H799" s="44"/>
      <c r="I799" s="44"/>
    </row>
    <row r="800">
      <c r="A800" s="63"/>
      <c r="B800" s="44"/>
      <c r="C800" s="44"/>
      <c r="D800" s="44"/>
      <c r="E800" s="44"/>
      <c r="F800" s="44"/>
      <c r="G800" s="44"/>
      <c r="H800" s="44"/>
      <c r="I800" s="44"/>
    </row>
    <row r="801">
      <c r="A801" s="63"/>
      <c r="B801" s="44"/>
      <c r="C801" s="44"/>
      <c r="D801" s="44"/>
      <c r="E801" s="44"/>
      <c r="F801" s="44"/>
      <c r="G801" s="44"/>
      <c r="H801" s="44"/>
      <c r="I801" s="44"/>
    </row>
    <row r="802">
      <c r="A802" s="63"/>
      <c r="B802" s="44"/>
      <c r="C802" s="44"/>
      <c r="D802" s="44"/>
      <c r="E802" s="44"/>
      <c r="F802" s="44"/>
      <c r="G802" s="44"/>
      <c r="H802" s="44"/>
      <c r="I802" s="44"/>
    </row>
    <row r="803">
      <c r="A803" s="63"/>
      <c r="B803" s="44"/>
      <c r="C803" s="44"/>
      <c r="D803" s="44"/>
      <c r="E803" s="44"/>
      <c r="F803" s="44"/>
      <c r="G803" s="44"/>
      <c r="H803" s="44"/>
      <c r="I803" s="44"/>
    </row>
    <row r="804">
      <c r="A804" s="63"/>
      <c r="B804" s="44"/>
      <c r="C804" s="44"/>
      <c r="D804" s="44"/>
      <c r="E804" s="44"/>
      <c r="F804" s="44"/>
      <c r="G804" s="44"/>
      <c r="H804" s="44"/>
      <c r="I804" s="44"/>
    </row>
    <row r="805">
      <c r="A805" s="63"/>
      <c r="B805" s="44"/>
      <c r="C805" s="44"/>
      <c r="D805" s="44"/>
      <c r="E805" s="44"/>
      <c r="F805" s="44"/>
      <c r="G805" s="44"/>
      <c r="H805" s="44"/>
      <c r="I805" s="44"/>
    </row>
    <row r="806">
      <c r="A806" s="63"/>
      <c r="B806" s="44"/>
      <c r="C806" s="44"/>
      <c r="D806" s="44"/>
      <c r="E806" s="44"/>
      <c r="F806" s="44"/>
      <c r="G806" s="44"/>
      <c r="H806" s="44"/>
      <c r="I806" s="44"/>
    </row>
    <row r="807">
      <c r="A807" s="63"/>
      <c r="B807" s="44"/>
      <c r="C807" s="44"/>
      <c r="D807" s="44"/>
      <c r="E807" s="44"/>
      <c r="F807" s="44"/>
      <c r="G807" s="44"/>
      <c r="H807" s="44"/>
      <c r="I807" s="44"/>
    </row>
    <row r="808">
      <c r="A808" s="63"/>
      <c r="B808" s="44"/>
      <c r="C808" s="44"/>
      <c r="D808" s="44"/>
      <c r="E808" s="44"/>
      <c r="F808" s="44"/>
      <c r="G808" s="44"/>
      <c r="H808" s="44"/>
      <c r="I808" s="44"/>
    </row>
    <row r="809">
      <c r="A809" s="63"/>
      <c r="B809" s="44"/>
      <c r="C809" s="44"/>
      <c r="D809" s="44"/>
      <c r="E809" s="44"/>
      <c r="F809" s="44"/>
      <c r="G809" s="44"/>
      <c r="H809" s="44"/>
      <c r="I809" s="44"/>
    </row>
    <row r="810">
      <c r="A810" s="63"/>
      <c r="B810" s="44"/>
      <c r="C810" s="44"/>
      <c r="D810" s="44"/>
      <c r="E810" s="44"/>
      <c r="F810" s="44"/>
      <c r="G810" s="44"/>
      <c r="H810" s="44"/>
      <c r="I810" s="44"/>
    </row>
    <row r="811">
      <c r="A811" s="63"/>
      <c r="B811" s="44"/>
      <c r="C811" s="44"/>
      <c r="D811" s="44"/>
      <c r="E811" s="44"/>
      <c r="F811" s="44"/>
      <c r="G811" s="44"/>
      <c r="H811" s="44"/>
      <c r="I811" s="44"/>
    </row>
    <row r="812">
      <c r="A812" s="63"/>
      <c r="B812" s="44"/>
      <c r="C812" s="44"/>
      <c r="D812" s="44"/>
      <c r="E812" s="44"/>
      <c r="F812" s="44"/>
      <c r="G812" s="44"/>
      <c r="H812" s="44"/>
      <c r="I812" s="44"/>
    </row>
    <row r="813">
      <c r="A813" s="63"/>
      <c r="B813" s="44"/>
      <c r="C813" s="44"/>
      <c r="D813" s="44"/>
      <c r="E813" s="44"/>
      <c r="F813" s="44"/>
      <c r="G813" s="44"/>
      <c r="H813" s="44"/>
      <c r="I813" s="44"/>
    </row>
    <row r="814">
      <c r="A814" s="63"/>
      <c r="B814" s="44"/>
      <c r="C814" s="44"/>
      <c r="D814" s="44"/>
      <c r="E814" s="44"/>
      <c r="F814" s="44"/>
      <c r="G814" s="44"/>
      <c r="H814" s="44"/>
      <c r="I814" s="44"/>
    </row>
    <row r="815">
      <c r="A815" s="63"/>
      <c r="B815" s="44"/>
      <c r="C815" s="44"/>
      <c r="D815" s="44"/>
      <c r="E815" s="44"/>
      <c r="F815" s="44"/>
      <c r="G815" s="44"/>
      <c r="H815" s="44"/>
      <c r="I815" s="44"/>
    </row>
    <row r="816">
      <c r="A816" s="63"/>
      <c r="B816" s="44"/>
      <c r="C816" s="44"/>
      <c r="D816" s="44"/>
      <c r="E816" s="44"/>
      <c r="F816" s="44"/>
      <c r="G816" s="44"/>
      <c r="H816" s="44"/>
      <c r="I816" s="44"/>
    </row>
    <row r="817">
      <c r="A817" s="63"/>
      <c r="B817" s="44"/>
      <c r="C817" s="44"/>
      <c r="D817" s="44"/>
      <c r="E817" s="44"/>
      <c r="F817" s="44"/>
      <c r="G817" s="44"/>
      <c r="H817" s="44"/>
      <c r="I817" s="44"/>
    </row>
    <row r="818">
      <c r="A818" s="63"/>
      <c r="B818" s="44"/>
      <c r="C818" s="44"/>
      <c r="D818" s="44"/>
      <c r="E818" s="44"/>
      <c r="F818" s="44"/>
      <c r="G818" s="44"/>
      <c r="H818" s="44"/>
      <c r="I818" s="44"/>
    </row>
    <row r="819">
      <c r="A819" s="63"/>
      <c r="B819" s="44"/>
      <c r="C819" s="44"/>
      <c r="D819" s="44"/>
      <c r="E819" s="44"/>
      <c r="F819" s="44"/>
      <c r="G819" s="44"/>
      <c r="H819" s="44"/>
      <c r="I819" s="44"/>
    </row>
    <row r="820">
      <c r="A820" s="63"/>
      <c r="B820" s="44"/>
      <c r="C820" s="44"/>
      <c r="D820" s="44"/>
      <c r="E820" s="44"/>
      <c r="F820" s="44"/>
      <c r="G820" s="44"/>
      <c r="H820" s="44"/>
      <c r="I820" s="44"/>
    </row>
    <row r="821">
      <c r="A821" s="63"/>
      <c r="B821" s="44"/>
      <c r="C821" s="44"/>
      <c r="D821" s="44"/>
      <c r="E821" s="44"/>
      <c r="F821" s="44"/>
      <c r="G821" s="44"/>
      <c r="H821" s="44"/>
      <c r="I821" s="44"/>
    </row>
    <row r="822">
      <c r="A822" s="63"/>
      <c r="B822" s="44"/>
      <c r="C822" s="44"/>
      <c r="D822" s="44"/>
      <c r="E822" s="44"/>
      <c r="F822" s="44"/>
      <c r="G822" s="44"/>
      <c r="H822" s="44"/>
      <c r="I822" s="44"/>
    </row>
    <row r="823">
      <c r="A823" s="63"/>
      <c r="B823" s="44"/>
      <c r="C823" s="44"/>
      <c r="D823" s="44"/>
      <c r="E823" s="44"/>
      <c r="F823" s="44"/>
      <c r="G823" s="44"/>
      <c r="H823" s="44"/>
      <c r="I823" s="44"/>
    </row>
    <row r="824">
      <c r="A824" s="63"/>
      <c r="B824" s="44"/>
      <c r="C824" s="44"/>
      <c r="D824" s="44"/>
      <c r="E824" s="44"/>
      <c r="F824" s="44"/>
      <c r="G824" s="44"/>
      <c r="H824" s="44"/>
      <c r="I824" s="44"/>
    </row>
    <row r="825">
      <c r="A825" s="63"/>
      <c r="B825" s="44"/>
      <c r="C825" s="44"/>
      <c r="D825" s="44"/>
      <c r="E825" s="44"/>
      <c r="F825" s="44"/>
      <c r="G825" s="44"/>
      <c r="H825" s="44"/>
      <c r="I825" s="44"/>
    </row>
    <row r="826">
      <c r="A826" s="63"/>
      <c r="B826" s="44"/>
      <c r="C826" s="44"/>
      <c r="D826" s="44"/>
      <c r="E826" s="44"/>
      <c r="F826" s="44"/>
      <c r="G826" s="44"/>
      <c r="H826" s="44"/>
      <c r="I826" s="44"/>
    </row>
    <row r="827">
      <c r="A827" s="63"/>
      <c r="B827" s="44"/>
      <c r="C827" s="44"/>
      <c r="D827" s="44"/>
      <c r="E827" s="44"/>
      <c r="F827" s="44"/>
      <c r="G827" s="44"/>
      <c r="H827" s="44"/>
      <c r="I827" s="44"/>
    </row>
    <row r="828">
      <c r="A828" s="63"/>
      <c r="B828" s="44"/>
      <c r="C828" s="44"/>
      <c r="D828" s="44"/>
      <c r="E828" s="44"/>
      <c r="F828" s="44"/>
      <c r="G828" s="44"/>
      <c r="H828" s="44"/>
      <c r="I828" s="44"/>
    </row>
    <row r="829">
      <c r="A829" s="63"/>
      <c r="B829" s="44"/>
      <c r="C829" s="44"/>
      <c r="D829" s="44"/>
      <c r="E829" s="44"/>
      <c r="F829" s="44"/>
      <c r="G829" s="44"/>
      <c r="H829" s="44"/>
      <c r="I829" s="44"/>
    </row>
    <row r="830">
      <c r="A830" s="63"/>
      <c r="B830" s="44"/>
      <c r="C830" s="44"/>
      <c r="D830" s="44"/>
      <c r="E830" s="44"/>
      <c r="F830" s="44"/>
      <c r="G830" s="44"/>
      <c r="H830" s="44"/>
      <c r="I830" s="44"/>
    </row>
    <row r="831">
      <c r="A831" s="63"/>
      <c r="B831" s="44"/>
      <c r="C831" s="44"/>
      <c r="D831" s="44"/>
      <c r="E831" s="44"/>
      <c r="F831" s="44"/>
      <c r="G831" s="44"/>
      <c r="H831" s="44"/>
      <c r="I831" s="44"/>
    </row>
    <row r="832">
      <c r="A832" s="63"/>
      <c r="B832" s="44"/>
      <c r="C832" s="44"/>
      <c r="D832" s="44"/>
      <c r="E832" s="44"/>
      <c r="F832" s="44"/>
      <c r="G832" s="44"/>
      <c r="H832" s="44"/>
      <c r="I832" s="44"/>
    </row>
    <row r="833">
      <c r="A833" s="63"/>
      <c r="B833" s="44"/>
      <c r="C833" s="44"/>
      <c r="D833" s="44"/>
      <c r="E833" s="44"/>
      <c r="F833" s="44"/>
      <c r="G833" s="44"/>
      <c r="H833" s="44"/>
      <c r="I833" s="44"/>
    </row>
    <row r="834">
      <c r="A834" s="63"/>
      <c r="B834" s="44"/>
      <c r="C834" s="44"/>
      <c r="D834" s="44"/>
      <c r="E834" s="44"/>
      <c r="F834" s="44"/>
      <c r="G834" s="44"/>
      <c r="H834" s="44"/>
      <c r="I834" s="44"/>
    </row>
    <row r="835">
      <c r="A835" s="63"/>
      <c r="B835" s="44"/>
      <c r="C835" s="44"/>
      <c r="D835" s="44"/>
      <c r="E835" s="44"/>
      <c r="F835" s="44"/>
      <c r="G835" s="44"/>
      <c r="H835" s="44"/>
      <c r="I835" s="44"/>
    </row>
    <row r="836">
      <c r="A836" s="63"/>
      <c r="B836" s="44"/>
      <c r="C836" s="44"/>
      <c r="D836" s="44"/>
      <c r="E836" s="44"/>
      <c r="F836" s="44"/>
      <c r="G836" s="44"/>
      <c r="H836" s="44"/>
      <c r="I836" s="44"/>
    </row>
    <row r="837">
      <c r="A837" s="63"/>
      <c r="B837" s="44"/>
      <c r="C837" s="44"/>
      <c r="D837" s="44"/>
      <c r="E837" s="44"/>
      <c r="F837" s="44"/>
      <c r="G837" s="44"/>
      <c r="H837" s="44"/>
      <c r="I837" s="44"/>
    </row>
    <row r="838">
      <c r="A838" s="63"/>
      <c r="B838" s="44"/>
      <c r="C838" s="44"/>
      <c r="D838" s="44"/>
      <c r="E838" s="44"/>
      <c r="F838" s="44"/>
      <c r="G838" s="44"/>
      <c r="H838" s="44"/>
      <c r="I838" s="44"/>
    </row>
    <row r="839">
      <c r="A839" s="63"/>
      <c r="B839" s="44"/>
      <c r="C839" s="44"/>
      <c r="D839" s="44"/>
      <c r="E839" s="44"/>
      <c r="F839" s="44"/>
      <c r="G839" s="44"/>
      <c r="H839" s="44"/>
      <c r="I839" s="44"/>
    </row>
    <row r="840">
      <c r="A840" s="63"/>
      <c r="B840" s="44"/>
      <c r="C840" s="44"/>
      <c r="D840" s="44"/>
      <c r="E840" s="44"/>
      <c r="F840" s="44"/>
      <c r="G840" s="44"/>
      <c r="H840" s="44"/>
      <c r="I840" s="44"/>
    </row>
    <row r="841">
      <c r="A841" s="63"/>
      <c r="B841" s="44"/>
      <c r="C841" s="44"/>
      <c r="D841" s="44"/>
      <c r="E841" s="44"/>
      <c r="F841" s="44"/>
      <c r="G841" s="44"/>
      <c r="H841" s="44"/>
      <c r="I841" s="44"/>
    </row>
    <row r="842">
      <c r="A842" s="63"/>
      <c r="B842" s="44"/>
      <c r="C842" s="44"/>
      <c r="D842" s="44"/>
      <c r="E842" s="44"/>
      <c r="F842" s="44"/>
      <c r="G842" s="44"/>
      <c r="H842" s="44"/>
      <c r="I842" s="44"/>
    </row>
    <row r="843">
      <c r="A843" s="63"/>
      <c r="B843" s="44"/>
      <c r="C843" s="44"/>
      <c r="D843" s="44"/>
      <c r="E843" s="44"/>
      <c r="F843" s="44"/>
      <c r="G843" s="44"/>
      <c r="H843" s="44"/>
      <c r="I843" s="44"/>
    </row>
    <row r="844">
      <c r="A844" s="63"/>
      <c r="B844" s="44"/>
      <c r="C844" s="44"/>
      <c r="D844" s="44"/>
      <c r="E844" s="44"/>
      <c r="F844" s="44"/>
      <c r="G844" s="44"/>
      <c r="H844" s="44"/>
      <c r="I844" s="44"/>
    </row>
    <row r="845">
      <c r="A845" s="63"/>
      <c r="B845" s="44"/>
      <c r="C845" s="44"/>
      <c r="D845" s="44"/>
      <c r="E845" s="44"/>
      <c r="F845" s="44"/>
      <c r="G845" s="44"/>
      <c r="H845" s="44"/>
      <c r="I845" s="44"/>
    </row>
    <row r="846">
      <c r="A846" s="63"/>
      <c r="B846" s="44"/>
      <c r="C846" s="44"/>
      <c r="D846" s="44"/>
      <c r="E846" s="44"/>
      <c r="F846" s="44"/>
      <c r="G846" s="44"/>
      <c r="H846" s="44"/>
      <c r="I846" s="44"/>
    </row>
    <row r="847">
      <c r="A847" s="63"/>
      <c r="B847" s="44"/>
      <c r="C847" s="44"/>
      <c r="D847" s="44"/>
      <c r="E847" s="44"/>
      <c r="F847" s="44"/>
      <c r="G847" s="44"/>
      <c r="H847" s="44"/>
      <c r="I847" s="44"/>
    </row>
    <row r="848">
      <c r="A848" s="63"/>
      <c r="B848" s="44"/>
      <c r="C848" s="44"/>
      <c r="D848" s="44"/>
      <c r="E848" s="44"/>
      <c r="F848" s="44"/>
      <c r="G848" s="44"/>
      <c r="H848" s="44"/>
      <c r="I848" s="44"/>
    </row>
    <row r="849">
      <c r="A849" s="63"/>
      <c r="B849" s="44"/>
      <c r="C849" s="44"/>
      <c r="D849" s="44"/>
      <c r="E849" s="44"/>
      <c r="F849" s="44"/>
      <c r="G849" s="44"/>
      <c r="H849" s="44"/>
      <c r="I849" s="44"/>
    </row>
    <row r="850">
      <c r="A850" s="63"/>
      <c r="B850" s="44"/>
      <c r="C850" s="44"/>
      <c r="D850" s="44"/>
      <c r="E850" s="44"/>
      <c r="F850" s="44"/>
      <c r="G850" s="44"/>
      <c r="H850" s="44"/>
      <c r="I850" s="44"/>
    </row>
    <row r="851">
      <c r="A851" s="63"/>
      <c r="B851" s="44"/>
      <c r="C851" s="44"/>
      <c r="D851" s="44"/>
      <c r="E851" s="44"/>
      <c r="F851" s="44"/>
      <c r="G851" s="44"/>
      <c r="H851" s="44"/>
      <c r="I851" s="44"/>
    </row>
    <row r="852">
      <c r="A852" s="63"/>
      <c r="B852" s="44"/>
      <c r="C852" s="44"/>
      <c r="D852" s="44"/>
      <c r="E852" s="44"/>
      <c r="F852" s="44"/>
      <c r="G852" s="44"/>
      <c r="H852" s="44"/>
      <c r="I852" s="44"/>
    </row>
    <row r="853">
      <c r="A853" s="63"/>
      <c r="B853" s="44"/>
      <c r="C853" s="44"/>
      <c r="D853" s="44"/>
      <c r="E853" s="44"/>
      <c r="F853" s="44"/>
      <c r="G853" s="44"/>
      <c r="H853" s="44"/>
      <c r="I853" s="44"/>
    </row>
    <row r="854">
      <c r="A854" s="63"/>
      <c r="B854" s="44"/>
      <c r="C854" s="44"/>
      <c r="D854" s="44"/>
      <c r="E854" s="44"/>
      <c r="F854" s="44"/>
      <c r="G854" s="44"/>
      <c r="H854" s="44"/>
      <c r="I854" s="44"/>
    </row>
    <row r="855">
      <c r="A855" s="63"/>
      <c r="B855" s="44"/>
      <c r="C855" s="44"/>
      <c r="D855" s="44"/>
      <c r="E855" s="44"/>
      <c r="F855" s="44"/>
      <c r="G855" s="44"/>
      <c r="H855" s="44"/>
      <c r="I855" s="44"/>
    </row>
    <row r="856">
      <c r="A856" s="63"/>
      <c r="B856" s="44"/>
      <c r="C856" s="44"/>
      <c r="D856" s="44"/>
      <c r="E856" s="44"/>
      <c r="F856" s="44"/>
      <c r="G856" s="44"/>
      <c r="H856" s="44"/>
      <c r="I856" s="44"/>
    </row>
    <row r="857">
      <c r="A857" s="63"/>
      <c r="B857" s="44"/>
      <c r="C857" s="44"/>
      <c r="D857" s="44"/>
      <c r="E857" s="44"/>
      <c r="F857" s="44"/>
      <c r="G857" s="44"/>
      <c r="H857" s="44"/>
      <c r="I857" s="44"/>
    </row>
    <row r="858">
      <c r="A858" s="63"/>
      <c r="B858" s="44"/>
      <c r="C858" s="44"/>
      <c r="D858" s="44"/>
      <c r="E858" s="44"/>
      <c r="F858" s="44"/>
      <c r="G858" s="44"/>
      <c r="H858" s="44"/>
      <c r="I858" s="44"/>
    </row>
    <row r="859">
      <c r="A859" s="63"/>
      <c r="B859" s="44"/>
      <c r="C859" s="44"/>
      <c r="D859" s="44"/>
      <c r="E859" s="44"/>
      <c r="F859" s="44"/>
      <c r="G859" s="44"/>
      <c r="H859" s="44"/>
      <c r="I859" s="44"/>
    </row>
    <row r="860">
      <c r="A860" s="63"/>
      <c r="B860" s="44"/>
      <c r="C860" s="44"/>
      <c r="D860" s="44"/>
      <c r="E860" s="44"/>
      <c r="F860" s="44"/>
      <c r="G860" s="44"/>
      <c r="H860" s="44"/>
      <c r="I860" s="44"/>
    </row>
    <row r="861">
      <c r="A861" s="63"/>
      <c r="B861" s="44"/>
      <c r="C861" s="44"/>
      <c r="D861" s="44"/>
      <c r="E861" s="44"/>
      <c r="F861" s="44"/>
      <c r="G861" s="44"/>
      <c r="H861" s="44"/>
      <c r="I861" s="44"/>
    </row>
    <row r="862">
      <c r="A862" s="63"/>
      <c r="B862" s="44"/>
      <c r="C862" s="44"/>
      <c r="D862" s="44"/>
      <c r="E862" s="44"/>
      <c r="F862" s="44"/>
      <c r="G862" s="44"/>
      <c r="H862" s="44"/>
      <c r="I862" s="44"/>
    </row>
    <row r="863">
      <c r="A863" s="63"/>
      <c r="B863" s="44"/>
      <c r="C863" s="44"/>
      <c r="D863" s="44"/>
      <c r="E863" s="44"/>
      <c r="F863" s="44"/>
      <c r="G863" s="44"/>
      <c r="H863" s="44"/>
      <c r="I863" s="44"/>
    </row>
    <row r="864">
      <c r="A864" s="63"/>
      <c r="B864" s="44"/>
      <c r="C864" s="44"/>
      <c r="D864" s="44"/>
      <c r="E864" s="44"/>
      <c r="F864" s="44"/>
      <c r="G864" s="44"/>
      <c r="H864" s="44"/>
      <c r="I864" s="44"/>
    </row>
    <row r="865">
      <c r="A865" s="63"/>
      <c r="B865" s="44"/>
      <c r="C865" s="44"/>
      <c r="D865" s="44"/>
      <c r="E865" s="44"/>
      <c r="F865" s="44"/>
      <c r="G865" s="44"/>
      <c r="H865" s="44"/>
      <c r="I865" s="44"/>
    </row>
    <row r="866">
      <c r="A866" s="63"/>
      <c r="B866" s="44"/>
      <c r="C866" s="44"/>
      <c r="D866" s="44"/>
      <c r="E866" s="44"/>
      <c r="F866" s="44"/>
      <c r="G866" s="44"/>
      <c r="H866" s="44"/>
      <c r="I866" s="44"/>
    </row>
    <row r="867">
      <c r="A867" s="63"/>
      <c r="B867" s="44"/>
      <c r="C867" s="44"/>
      <c r="D867" s="44"/>
      <c r="E867" s="44"/>
      <c r="F867" s="44"/>
      <c r="G867" s="44"/>
      <c r="H867" s="44"/>
      <c r="I867" s="44"/>
    </row>
    <row r="868">
      <c r="A868" s="63"/>
      <c r="B868" s="44"/>
      <c r="C868" s="44"/>
      <c r="D868" s="44"/>
      <c r="E868" s="44"/>
      <c r="F868" s="44"/>
      <c r="G868" s="44"/>
      <c r="H868" s="44"/>
      <c r="I868" s="44"/>
    </row>
    <row r="869">
      <c r="A869" s="63"/>
      <c r="B869" s="44"/>
      <c r="C869" s="44"/>
      <c r="D869" s="44"/>
      <c r="E869" s="44"/>
      <c r="F869" s="44"/>
      <c r="G869" s="44"/>
      <c r="H869" s="44"/>
      <c r="I869" s="44"/>
    </row>
    <row r="870">
      <c r="A870" s="63"/>
      <c r="B870" s="44"/>
      <c r="C870" s="44"/>
      <c r="D870" s="44"/>
      <c r="E870" s="44"/>
      <c r="F870" s="44"/>
      <c r="G870" s="44"/>
      <c r="H870" s="44"/>
      <c r="I870" s="44"/>
    </row>
    <row r="871">
      <c r="A871" s="63"/>
      <c r="B871" s="44"/>
      <c r="C871" s="44"/>
      <c r="D871" s="44"/>
      <c r="E871" s="44"/>
      <c r="F871" s="44"/>
      <c r="G871" s="44"/>
      <c r="H871" s="44"/>
      <c r="I871" s="44"/>
    </row>
    <row r="872">
      <c r="A872" s="63"/>
      <c r="B872" s="44"/>
      <c r="C872" s="44"/>
      <c r="D872" s="44"/>
      <c r="E872" s="44"/>
      <c r="F872" s="44"/>
      <c r="G872" s="44"/>
      <c r="H872" s="44"/>
      <c r="I872" s="44"/>
    </row>
    <row r="873">
      <c r="A873" s="63"/>
      <c r="B873" s="44"/>
      <c r="C873" s="44"/>
      <c r="D873" s="44"/>
      <c r="E873" s="44"/>
      <c r="F873" s="44"/>
      <c r="G873" s="44"/>
      <c r="H873" s="44"/>
      <c r="I873" s="44"/>
    </row>
    <row r="874">
      <c r="A874" s="63"/>
      <c r="B874" s="44"/>
      <c r="C874" s="44"/>
      <c r="D874" s="44"/>
      <c r="E874" s="44"/>
      <c r="F874" s="44"/>
      <c r="G874" s="44"/>
      <c r="H874" s="44"/>
      <c r="I874" s="44"/>
    </row>
    <row r="875">
      <c r="A875" s="63"/>
      <c r="B875" s="44"/>
      <c r="C875" s="44"/>
      <c r="D875" s="44"/>
      <c r="E875" s="44"/>
      <c r="F875" s="44"/>
      <c r="G875" s="44"/>
      <c r="H875" s="44"/>
      <c r="I875" s="44"/>
    </row>
    <row r="876">
      <c r="A876" s="63"/>
      <c r="B876" s="44"/>
      <c r="C876" s="44"/>
      <c r="D876" s="44"/>
      <c r="E876" s="44"/>
      <c r="F876" s="44"/>
      <c r="G876" s="44"/>
      <c r="H876" s="44"/>
      <c r="I876" s="44"/>
    </row>
    <row r="877">
      <c r="A877" s="63"/>
      <c r="B877" s="44"/>
      <c r="C877" s="44"/>
      <c r="D877" s="44"/>
      <c r="E877" s="44"/>
      <c r="F877" s="44"/>
      <c r="G877" s="44"/>
      <c r="H877" s="44"/>
      <c r="I877" s="44"/>
    </row>
    <row r="878">
      <c r="A878" s="63"/>
      <c r="B878" s="44"/>
      <c r="C878" s="44"/>
      <c r="D878" s="44"/>
      <c r="E878" s="44"/>
      <c r="F878" s="44"/>
      <c r="G878" s="44"/>
      <c r="H878" s="44"/>
      <c r="I878" s="44"/>
    </row>
    <row r="879">
      <c r="A879" s="63"/>
      <c r="B879" s="44"/>
      <c r="C879" s="44"/>
      <c r="D879" s="44"/>
      <c r="E879" s="44"/>
      <c r="F879" s="44"/>
      <c r="G879" s="44"/>
      <c r="H879" s="44"/>
      <c r="I879" s="44"/>
    </row>
    <row r="880">
      <c r="A880" s="63"/>
      <c r="B880" s="44"/>
      <c r="C880" s="44"/>
      <c r="D880" s="44"/>
      <c r="E880" s="44"/>
      <c r="F880" s="44"/>
      <c r="G880" s="44"/>
      <c r="H880" s="44"/>
      <c r="I880" s="44"/>
    </row>
    <row r="881">
      <c r="A881" s="63"/>
      <c r="B881" s="44"/>
      <c r="C881" s="44"/>
      <c r="D881" s="44"/>
      <c r="E881" s="44"/>
      <c r="F881" s="44"/>
      <c r="G881" s="44"/>
      <c r="H881" s="44"/>
      <c r="I881" s="44"/>
    </row>
    <row r="882">
      <c r="A882" s="63"/>
      <c r="B882" s="44"/>
      <c r="C882" s="44"/>
      <c r="D882" s="44"/>
      <c r="E882" s="44"/>
      <c r="F882" s="44"/>
      <c r="G882" s="44"/>
      <c r="H882" s="44"/>
      <c r="I882" s="44"/>
    </row>
    <row r="883">
      <c r="A883" s="63"/>
      <c r="B883" s="44"/>
      <c r="C883" s="44"/>
      <c r="D883" s="44"/>
      <c r="E883" s="44"/>
      <c r="F883" s="44"/>
      <c r="G883" s="44"/>
      <c r="H883" s="44"/>
      <c r="I883" s="44"/>
    </row>
    <row r="884">
      <c r="A884" s="63"/>
      <c r="B884" s="44"/>
      <c r="C884" s="44"/>
      <c r="D884" s="44"/>
      <c r="E884" s="44"/>
      <c r="F884" s="44"/>
      <c r="G884" s="44"/>
      <c r="H884" s="44"/>
      <c r="I884" s="44"/>
    </row>
    <row r="885">
      <c r="A885" s="63"/>
      <c r="B885" s="44"/>
      <c r="C885" s="44"/>
      <c r="D885" s="44"/>
      <c r="E885" s="44"/>
      <c r="F885" s="44"/>
      <c r="G885" s="44"/>
      <c r="H885" s="44"/>
      <c r="I885" s="44"/>
    </row>
    <row r="886">
      <c r="A886" s="63"/>
      <c r="B886" s="44"/>
      <c r="C886" s="44"/>
      <c r="D886" s="44"/>
      <c r="E886" s="44"/>
      <c r="F886" s="44"/>
      <c r="G886" s="44"/>
      <c r="H886" s="44"/>
      <c r="I886" s="44"/>
    </row>
    <row r="887">
      <c r="A887" s="63"/>
      <c r="B887" s="44"/>
      <c r="C887" s="44"/>
      <c r="D887" s="44"/>
      <c r="E887" s="44"/>
      <c r="F887" s="44"/>
      <c r="G887" s="44"/>
      <c r="H887" s="44"/>
      <c r="I887" s="44"/>
    </row>
    <row r="888">
      <c r="A888" s="63"/>
      <c r="B888" s="44"/>
      <c r="C888" s="44"/>
      <c r="D888" s="44"/>
      <c r="E888" s="44"/>
      <c r="F888" s="44"/>
      <c r="G888" s="44"/>
      <c r="H888" s="44"/>
      <c r="I888" s="44"/>
    </row>
    <row r="889">
      <c r="A889" s="63"/>
      <c r="B889" s="44"/>
      <c r="C889" s="44"/>
      <c r="D889" s="44"/>
      <c r="E889" s="44"/>
      <c r="F889" s="44"/>
      <c r="G889" s="44"/>
      <c r="H889" s="44"/>
      <c r="I889" s="44"/>
    </row>
    <row r="890">
      <c r="A890" s="63"/>
      <c r="B890" s="44"/>
      <c r="C890" s="44"/>
      <c r="D890" s="44"/>
      <c r="E890" s="44"/>
      <c r="F890" s="44"/>
      <c r="G890" s="44"/>
      <c r="H890" s="44"/>
      <c r="I890" s="44"/>
    </row>
    <row r="891">
      <c r="A891" s="63"/>
      <c r="B891" s="44"/>
      <c r="C891" s="44"/>
      <c r="D891" s="44"/>
      <c r="E891" s="44"/>
      <c r="F891" s="44"/>
      <c r="G891" s="44"/>
      <c r="H891" s="44"/>
      <c r="I891" s="44"/>
    </row>
    <row r="892">
      <c r="A892" s="63"/>
      <c r="B892" s="44"/>
      <c r="C892" s="44"/>
      <c r="D892" s="44"/>
      <c r="E892" s="44"/>
      <c r="F892" s="44"/>
      <c r="G892" s="44"/>
      <c r="H892" s="44"/>
      <c r="I892" s="44"/>
    </row>
    <row r="893">
      <c r="A893" s="63"/>
      <c r="B893" s="44"/>
      <c r="C893" s="44"/>
      <c r="D893" s="44"/>
      <c r="E893" s="44"/>
      <c r="F893" s="44"/>
      <c r="G893" s="44"/>
      <c r="H893" s="44"/>
      <c r="I893" s="44"/>
    </row>
    <row r="894">
      <c r="A894" s="63"/>
      <c r="B894" s="44"/>
      <c r="C894" s="44"/>
      <c r="D894" s="44"/>
      <c r="E894" s="44"/>
      <c r="F894" s="44"/>
      <c r="G894" s="44"/>
      <c r="H894" s="44"/>
      <c r="I894" s="44"/>
    </row>
    <row r="895">
      <c r="A895" s="63"/>
      <c r="B895" s="44"/>
      <c r="C895" s="44"/>
      <c r="D895" s="44"/>
      <c r="E895" s="44"/>
      <c r="F895" s="44"/>
      <c r="G895" s="44"/>
      <c r="H895" s="44"/>
      <c r="I895" s="44"/>
    </row>
    <row r="896">
      <c r="A896" s="63"/>
      <c r="B896" s="44"/>
      <c r="C896" s="44"/>
      <c r="D896" s="44"/>
      <c r="E896" s="44"/>
      <c r="F896" s="44"/>
      <c r="G896" s="44"/>
      <c r="H896" s="44"/>
      <c r="I896" s="44"/>
    </row>
    <row r="897">
      <c r="A897" s="63"/>
      <c r="B897" s="44"/>
      <c r="C897" s="44"/>
      <c r="D897" s="44"/>
      <c r="E897" s="44"/>
      <c r="F897" s="44"/>
      <c r="G897" s="44"/>
      <c r="H897" s="44"/>
      <c r="I897" s="44"/>
    </row>
    <row r="898">
      <c r="A898" s="63"/>
      <c r="B898" s="44"/>
      <c r="C898" s="44"/>
      <c r="D898" s="44"/>
      <c r="E898" s="44"/>
      <c r="F898" s="44"/>
      <c r="G898" s="44"/>
      <c r="H898" s="44"/>
      <c r="I898" s="44"/>
    </row>
    <row r="899">
      <c r="A899" s="63"/>
      <c r="B899" s="44"/>
      <c r="C899" s="44"/>
      <c r="D899" s="44"/>
      <c r="E899" s="44"/>
      <c r="F899" s="44"/>
      <c r="G899" s="44"/>
      <c r="H899" s="44"/>
      <c r="I899" s="44"/>
    </row>
    <row r="900">
      <c r="A900" s="63"/>
      <c r="B900" s="44"/>
      <c r="C900" s="44"/>
      <c r="D900" s="44"/>
      <c r="E900" s="44"/>
      <c r="F900" s="44"/>
      <c r="G900" s="44"/>
      <c r="H900" s="44"/>
      <c r="I900" s="44"/>
    </row>
    <row r="901">
      <c r="A901" s="63"/>
      <c r="B901" s="44"/>
      <c r="C901" s="44"/>
      <c r="D901" s="44"/>
      <c r="E901" s="44"/>
      <c r="F901" s="44"/>
      <c r="G901" s="44"/>
      <c r="H901" s="44"/>
      <c r="I901" s="44"/>
    </row>
    <row r="902">
      <c r="A902" s="63"/>
      <c r="B902" s="44"/>
      <c r="C902" s="44"/>
      <c r="D902" s="44"/>
      <c r="E902" s="44"/>
      <c r="F902" s="44"/>
      <c r="G902" s="44"/>
      <c r="H902" s="44"/>
      <c r="I902" s="44"/>
    </row>
    <row r="903">
      <c r="A903" s="63"/>
      <c r="B903" s="44"/>
      <c r="C903" s="44"/>
      <c r="D903" s="44"/>
      <c r="E903" s="44"/>
      <c r="F903" s="44"/>
      <c r="G903" s="44"/>
      <c r="H903" s="44"/>
      <c r="I903" s="44"/>
    </row>
    <row r="904">
      <c r="A904" s="63"/>
      <c r="B904" s="44"/>
      <c r="C904" s="44"/>
      <c r="D904" s="44"/>
      <c r="E904" s="44"/>
      <c r="F904" s="44"/>
      <c r="G904" s="44"/>
      <c r="H904" s="44"/>
      <c r="I904" s="44"/>
    </row>
    <row r="905">
      <c r="A905" s="63"/>
      <c r="B905" s="44"/>
      <c r="C905" s="44"/>
      <c r="D905" s="44"/>
      <c r="E905" s="44"/>
      <c r="F905" s="44"/>
      <c r="G905" s="44"/>
      <c r="H905" s="44"/>
      <c r="I905" s="44"/>
    </row>
    <row r="906">
      <c r="A906" s="63"/>
      <c r="B906" s="44"/>
      <c r="C906" s="44"/>
      <c r="D906" s="44"/>
      <c r="E906" s="44"/>
      <c r="F906" s="44"/>
      <c r="G906" s="44"/>
      <c r="H906" s="44"/>
      <c r="I906" s="44"/>
    </row>
    <row r="907">
      <c r="A907" s="63"/>
      <c r="B907" s="44"/>
      <c r="C907" s="44"/>
      <c r="D907" s="44"/>
      <c r="E907" s="44"/>
      <c r="F907" s="44"/>
      <c r="G907" s="44"/>
      <c r="H907" s="44"/>
      <c r="I907" s="44"/>
    </row>
    <row r="908">
      <c r="A908" s="63"/>
      <c r="B908" s="44"/>
      <c r="C908" s="44"/>
      <c r="D908" s="44"/>
      <c r="E908" s="44"/>
      <c r="F908" s="44"/>
      <c r="G908" s="44"/>
      <c r="H908" s="44"/>
      <c r="I908" s="44"/>
    </row>
    <row r="909">
      <c r="A909" s="63"/>
      <c r="B909" s="44"/>
      <c r="C909" s="44"/>
      <c r="D909" s="44"/>
      <c r="E909" s="44"/>
      <c r="F909" s="44"/>
      <c r="G909" s="44"/>
      <c r="H909" s="44"/>
      <c r="I909" s="44"/>
    </row>
    <row r="910">
      <c r="A910" s="63"/>
      <c r="B910" s="44"/>
      <c r="C910" s="44"/>
      <c r="D910" s="44"/>
      <c r="E910" s="44"/>
      <c r="F910" s="44"/>
      <c r="G910" s="44"/>
      <c r="H910" s="44"/>
      <c r="I910" s="44"/>
    </row>
    <row r="911">
      <c r="A911" s="63"/>
      <c r="B911" s="44"/>
      <c r="C911" s="44"/>
      <c r="D911" s="44"/>
      <c r="E911" s="44"/>
      <c r="F911" s="44"/>
      <c r="G911" s="44"/>
      <c r="H911" s="44"/>
      <c r="I911" s="44"/>
    </row>
    <row r="912">
      <c r="A912" s="63"/>
      <c r="B912" s="44"/>
      <c r="C912" s="44"/>
      <c r="D912" s="44"/>
      <c r="E912" s="44"/>
      <c r="F912" s="44"/>
      <c r="G912" s="44"/>
      <c r="H912" s="44"/>
      <c r="I912" s="44"/>
    </row>
    <row r="913">
      <c r="A913" s="63"/>
      <c r="B913" s="44"/>
      <c r="C913" s="44"/>
      <c r="D913" s="44"/>
      <c r="E913" s="44"/>
      <c r="F913" s="44"/>
      <c r="G913" s="44"/>
      <c r="H913" s="44"/>
      <c r="I913" s="44"/>
    </row>
    <row r="914">
      <c r="A914" s="63"/>
      <c r="B914" s="44"/>
      <c r="C914" s="44"/>
      <c r="D914" s="44"/>
      <c r="E914" s="44"/>
      <c r="F914" s="44"/>
      <c r="G914" s="44"/>
      <c r="H914" s="44"/>
      <c r="I914" s="44"/>
    </row>
    <row r="915">
      <c r="A915" s="63"/>
      <c r="B915" s="44"/>
      <c r="C915" s="44"/>
      <c r="D915" s="44"/>
      <c r="E915" s="44"/>
      <c r="F915" s="44"/>
      <c r="G915" s="44"/>
      <c r="H915" s="44"/>
      <c r="I915" s="44"/>
    </row>
    <row r="916">
      <c r="A916" s="63"/>
      <c r="B916" s="44"/>
      <c r="C916" s="44"/>
      <c r="D916" s="44"/>
      <c r="E916" s="44"/>
      <c r="F916" s="44"/>
      <c r="G916" s="44"/>
      <c r="H916" s="44"/>
      <c r="I916" s="44"/>
    </row>
    <row r="917">
      <c r="A917" s="63"/>
      <c r="B917" s="44"/>
      <c r="C917" s="44"/>
      <c r="D917" s="44"/>
      <c r="E917" s="44"/>
      <c r="F917" s="44"/>
      <c r="G917" s="44"/>
      <c r="H917" s="44"/>
      <c r="I917" s="44"/>
    </row>
    <row r="918">
      <c r="A918" s="63"/>
      <c r="B918" s="44"/>
      <c r="C918" s="44"/>
      <c r="D918" s="44"/>
      <c r="E918" s="44"/>
      <c r="F918" s="44"/>
      <c r="G918" s="44"/>
      <c r="H918" s="44"/>
      <c r="I918" s="44"/>
    </row>
    <row r="919">
      <c r="A919" s="63"/>
      <c r="B919" s="44"/>
      <c r="C919" s="44"/>
      <c r="D919" s="44"/>
      <c r="E919" s="44"/>
      <c r="F919" s="44"/>
      <c r="G919" s="44"/>
      <c r="H919" s="44"/>
      <c r="I919" s="44"/>
    </row>
    <row r="920">
      <c r="A920" s="63"/>
      <c r="B920" s="44"/>
      <c r="C920" s="44"/>
      <c r="D920" s="44"/>
      <c r="E920" s="44"/>
      <c r="F920" s="44"/>
      <c r="G920" s="44"/>
      <c r="H920" s="44"/>
      <c r="I920" s="44"/>
    </row>
    <row r="921">
      <c r="A921" s="63"/>
      <c r="B921" s="44"/>
      <c r="C921" s="44"/>
      <c r="D921" s="44"/>
      <c r="E921" s="44"/>
      <c r="F921" s="44"/>
      <c r="G921" s="44"/>
      <c r="H921" s="44"/>
      <c r="I921" s="44"/>
    </row>
    <row r="922">
      <c r="A922" s="63"/>
      <c r="B922" s="44"/>
      <c r="C922" s="44"/>
      <c r="D922" s="44"/>
      <c r="E922" s="44"/>
      <c r="F922" s="44"/>
      <c r="G922" s="44"/>
      <c r="H922" s="44"/>
      <c r="I922" s="44"/>
    </row>
    <row r="923">
      <c r="A923" s="63"/>
      <c r="B923" s="44"/>
      <c r="C923" s="44"/>
      <c r="D923" s="44"/>
      <c r="E923" s="44"/>
      <c r="F923" s="44"/>
      <c r="G923" s="44"/>
      <c r="H923" s="44"/>
      <c r="I923" s="44"/>
    </row>
    <row r="924">
      <c r="A924" s="63"/>
      <c r="B924" s="44"/>
      <c r="C924" s="44"/>
      <c r="D924" s="44"/>
      <c r="E924" s="44"/>
      <c r="F924" s="44"/>
      <c r="G924" s="44"/>
      <c r="H924" s="44"/>
      <c r="I924" s="44"/>
    </row>
    <row r="925">
      <c r="A925" s="63"/>
      <c r="B925" s="44"/>
      <c r="C925" s="44"/>
      <c r="D925" s="44"/>
      <c r="E925" s="44"/>
      <c r="F925" s="44"/>
      <c r="G925" s="44"/>
      <c r="H925" s="44"/>
      <c r="I925" s="44"/>
    </row>
    <row r="926">
      <c r="A926" s="63"/>
      <c r="B926" s="44"/>
      <c r="C926" s="44"/>
      <c r="D926" s="44"/>
      <c r="E926" s="44"/>
      <c r="F926" s="44"/>
      <c r="G926" s="44"/>
      <c r="H926" s="44"/>
      <c r="I926" s="44"/>
    </row>
    <row r="927">
      <c r="A927" s="63"/>
      <c r="B927" s="44"/>
      <c r="C927" s="44"/>
      <c r="D927" s="44"/>
      <c r="E927" s="44"/>
      <c r="F927" s="44"/>
      <c r="G927" s="44"/>
      <c r="H927" s="44"/>
      <c r="I927" s="44"/>
    </row>
    <row r="928">
      <c r="A928" s="63"/>
      <c r="B928" s="44"/>
      <c r="C928" s="44"/>
      <c r="D928" s="44"/>
      <c r="E928" s="44"/>
      <c r="F928" s="44"/>
      <c r="G928" s="44"/>
      <c r="H928" s="44"/>
      <c r="I928" s="44"/>
    </row>
    <row r="929">
      <c r="A929" s="63"/>
      <c r="B929" s="44"/>
      <c r="C929" s="44"/>
      <c r="D929" s="44"/>
      <c r="E929" s="44"/>
      <c r="F929" s="44"/>
      <c r="G929" s="44"/>
      <c r="H929" s="44"/>
      <c r="I929" s="44"/>
    </row>
    <row r="930">
      <c r="A930" s="63"/>
      <c r="B930" s="44"/>
      <c r="C930" s="44"/>
      <c r="D930" s="44"/>
      <c r="E930" s="44"/>
      <c r="F930" s="44"/>
      <c r="G930" s="44"/>
      <c r="H930" s="44"/>
      <c r="I930" s="44"/>
    </row>
    <row r="931">
      <c r="A931" s="63"/>
      <c r="B931" s="44"/>
      <c r="C931" s="44"/>
      <c r="D931" s="44"/>
      <c r="E931" s="44"/>
      <c r="F931" s="44"/>
      <c r="G931" s="44"/>
      <c r="H931" s="44"/>
      <c r="I931" s="44"/>
    </row>
    <row r="932">
      <c r="A932" s="63"/>
      <c r="B932" s="44"/>
      <c r="C932" s="44"/>
      <c r="D932" s="44"/>
      <c r="E932" s="44"/>
      <c r="F932" s="44"/>
      <c r="G932" s="44"/>
      <c r="H932" s="44"/>
      <c r="I932" s="44"/>
    </row>
    <row r="933">
      <c r="A933" s="63"/>
      <c r="B933" s="44"/>
      <c r="C933" s="44"/>
      <c r="D933" s="44"/>
      <c r="E933" s="44"/>
      <c r="F933" s="44"/>
      <c r="G933" s="44"/>
      <c r="H933" s="44"/>
      <c r="I933" s="44"/>
    </row>
    <row r="934">
      <c r="A934" s="63"/>
      <c r="B934" s="44"/>
      <c r="C934" s="44"/>
      <c r="D934" s="44"/>
      <c r="E934" s="44"/>
      <c r="F934" s="44"/>
      <c r="G934" s="44"/>
      <c r="H934" s="44"/>
      <c r="I934" s="44"/>
    </row>
    <row r="935">
      <c r="A935" s="63"/>
      <c r="B935" s="44"/>
      <c r="C935" s="44"/>
      <c r="D935" s="44"/>
      <c r="E935" s="44"/>
      <c r="F935" s="44"/>
      <c r="G935" s="44"/>
      <c r="H935" s="44"/>
      <c r="I935" s="44"/>
    </row>
    <row r="936">
      <c r="A936" s="63"/>
      <c r="B936" s="44"/>
      <c r="C936" s="44"/>
      <c r="D936" s="44"/>
      <c r="E936" s="44"/>
      <c r="F936" s="44"/>
      <c r="G936" s="44"/>
      <c r="H936" s="44"/>
      <c r="I936" s="44"/>
    </row>
    <row r="937">
      <c r="A937" s="63"/>
      <c r="B937" s="44"/>
      <c r="C937" s="44"/>
      <c r="D937" s="44"/>
      <c r="E937" s="44"/>
      <c r="F937" s="44"/>
      <c r="G937" s="44"/>
      <c r="H937" s="44"/>
      <c r="I937" s="44"/>
    </row>
    <row r="938">
      <c r="A938" s="63"/>
      <c r="B938" s="44"/>
      <c r="C938" s="44"/>
      <c r="D938" s="44"/>
      <c r="E938" s="44"/>
      <c r="F938" s="44"/>
      <c r="G938" s="44"/>
      <c r="H938" s="44"/>
      <c r="I938" s="44"/>
    </row>
    <row r="939">
      <c r="A939" s="63"/>
      <c r="B939" s="44"/>
      <c r="C939" s="44"/>
      <c r="D939" s="44"/>
      <c r="E939" s="44"/>
      <c r="F939" s="44"/>
      <c r="G939" s="44"/>
      <c r="H939" s="44"/>
      <c r="I939" s="44"/>
    </row>
    <row r="940">
      <c r="A940" s="63"/>
      <c r="B940" s="44"/>
      <c r="C940" s="44"/>
      <c r="D940" s="44"/>
      <c r="E940" s="44"/>
      <c r="F940" s="44"/>
      <c r="G940" s="44"/>
      <c r="H940" s="44"/>
      <c r="I940" s="44"/>
    </row>
    <row r="941">
      <c r="A941" s="63"/>
      <c r="B941" s="44"/>
      <c r="C941" s="44"/>
      <c r="D941" s="44"/>
      <c r="E941" s="44"/>
      <c r="F941" s="44"/>
      <c r="G941" s="44"/>
      <c r="H941" s="44"/>
      <c r="I941" s="44"/>
    </row>
    <row r="942">
      <c r="A942" s="63"/>
      <c r="B942" s="44"/>
      <c r="C942" s="44"/>
      <c r="D942" s="44"/>
      <c r="E942" s="44"/>
      <c r="F942" s="44"/>
      <c r="G942" s="44"/>
      <c r="H942" s="44"/>
      <c r="I942" s="44"/>
    </row>
    <row r="943">
      <c r="A943" s="63"/>
      <c r="B943" s="44"/>
      <c r="C943" s="44"/>
      <c r="D943" s="44"/>
      <c r="E943" s="44"/>
      <c r="F943" s="44"/>
      <c r="G943" s="44"/>
      <c r="H943" s="44"/>
      <c r="I943" s="44"/>
    </row>
    <row r="944">
      <c r="A944" s="63"/>
      <c r="B944" s="44"/>
      <c r="C944" s="44"/>
      <c r="D944" s="44"/>
      <c r="E944" s="44"/>
      <c r="F944" s="44"/>
      <c r="G944" s="44"/>
      <c r="H944" s="44"/>
      <c r="I944" s="44"/>
    </row>
    <row r="945">
      <c r="A945" s="63"/>
      <c r="B945" s="44"/>
      <c r="C945" s="44"/>
      <c r="D945" s="44"/>
      <c r="E945" s="44"/>
      <c r="F945" s="44"/>
      <c r="G945" s="44"/>
      <c r="H945" s="44"/>
      <c r="I945" s="44"/>
    </row>
    <row r="946">
      <c r="A946" s="63"/>
      <c r="B946" s="44"/>
      <c r="C946" s="44"/>
      <c r="D946" s="44"/>
      <c r="E946" s="44"/>
      <c r="F946" s="44"/>
      <c r="G946" s="44"/>
      <c r="H946" s="44"/>
      <c r="I946" s="44"/>
    </row>
    <row r="947">
      <c r="A947" s="63"/>
      <c r="B947" s="44"/>
      <c r="C947" s="44"/>
      <c r="D947" s="44"/>
      <c r="E947" s="44"/>
      <c r="F947" s="44"/>
      <c r="G947" s="44"/>
      <c r="H947" s="44"/>
      <c r="I947" s="44"/>
    </row>
    <row r="948">
      <c r="A948" s="63"/>
      <c r="B948" s="44"/>
      <c r="C948" s="44"/>
      <c r="D948" s="44"/>
      <c r="E948" s="44"/>
      <c r="F948" s="44"/>
      <c r="G948" s="44"/>
      <c r="H948" s="44"/>
      <c r="I948" s="44"/>
    </row>
    <row r="949">
      <c r="A949" s="63"/>
      <c r="B949" s="44"/>
      <c r="C949" s="44"/>
      <c r="D949" s="44"/>
      <c r="E949" s="44"/>
      <c r="F949" s="44"/>
      <c r="G949" s="44"/>
      <c r="H949" s="44"/>
      <c r="I949" s="44"/>
    </row>
    <row r="950">
      <c r="A950" s="63"/>
      <c r="B950" s="44"/>
      <c r="C950" s="44"/>
      <c r="D950" s="44"/>
      <c r="E950" s="44"/>
      <c r="F950" s="44"/>
      <c r="G950" s="44"/>
      <c r="H950" s="44"/>
      <c r="I950" s="44"/>
    </row>
    <row r="951">
      <c r="A951" s="63"/>
      <c r="B951" s="44"/>
      <c r="C951" s="44"/>
      <c r="D951" s="44"/>
      <c r="E951" s="44"/>
      <c r="F951" s="44"/>
      <c r="G951" s="44"/>
      <c r="H951" s="44"/>
      <c r="I951" s="44"/>
    </row>
    <row r="952">
      <c r="A952" s="63"/>
      <c r="B952" s="44"/>
      <c r="C952" s="44"/>
      <c r="D952" s="44"/>
      <c r="E952" s="44"/>
      <c r="F952" s="44"/>
      <c r="G952" s="44"/>
      <c r="H952" s="44"/>
      <c r="I952" s="44"/>
    </row>
    <row r="953">
      <c r="A953" s="63"/>
      <c r="B953" s="44"/>
      <c r="C953" s="44"/>
      <c r="D953" s="44"/>
      <c r="E953" s="44"/>
      <c r="F953" s="44"/>
      <c r="G953" s="44"/>
      <c r="H953" s="44"/>
      <c r="I953" s="44"/>
    </row>
    <row r="954">
      <c r="A954" s="63"/>
      <c r="B954" s="44"/>
      <c r="C954" s="44"/>
      <c r="D954" s="44"/>
      <c r="E954" s="44"/>
      <c r="F954" s="44"/>
      <c r="G954" s="44"/>
      <c r="H954" s="44"/>
      <c r="I954" s="44"/>
    </row>
    <row r="955">
      <c r="A955" s="63"/>
      <c r="B955" s="44"/>
      <c r="C955" s="44"/>
      <c r="D955" s="44"/>
      <c r="E955" s="44"/>
      <c r="F955" s="44"/>
      <c r="G955" s="44"/>
      <c r="H955" s="44"/>
      <c r="I955" s="44"/>
    </row>
    <row r="956">
      <c r="A956" s="63"/>
      <c r="B956" s="44"/>
      <c r="C956" s="44"/>
      <c r="D956" s="44"/>
      <c r="E956" s="44"/>
      <c r="F956" s="44"/>
      <c r="G956" s="44"/>
      <c r="H956" s="44"/>
      <c r="I956" s="44"/>
    </row>
    <row r="957">
      <c r="A957" s="63"/>
      <c r="B957" s="44"/>
      <c r="C957" s="44"/>
      <c r="D957" s="44"/>
      <c r="E957" s="44"/>
      <c r="F957" s="44"/>
      <c r="G957" s="44"/>
      <c r="H957" s="44"/>
      <c r="I957" s="44"/>
    </row>
    <row r="958">
      <c r="A958" s="63"/>
      <c r="B958" s="44"/>
      <c r="C958" s="44"/>
      <c r="D958" s="44"/>
      <c r="E958" s="44"/>
      <c r="F958" s="44"/>
      <c r="G958" s="44"/>
      <c r="H958" s="44"/>
      <c r="I958" s="44"/>
    </row>
    <row r="959">
      <c r="A959" s="63"/>
      <c r="B959" s="44"/>
      <c r="C959" s="44"/>
      <c r="D959" s="44"/>
      <c r="E959" s="44"/>
      <c r="F959" s="44"/>
      <c r="G959" s="44"/>
      <c r="H959" s="44"/>
      <c r="I959" s="44"/>
    </row>
    <row r="960">
      <c r="A960" s="63"/>
      <c r="B960" s="44"/>
      <c r="C960" s="44"/>
      <c r="D960" s="44"/>
      <c r="E960" s="44"/>
      <c r="F960" s="44"/>
      <c r="G960" s="44"/>
      <c r="H960" s="44"/>
      <c r="I960" s="44"/>
    </row>
    <row r="961">
      <c r="A961" s="63"/>
      <c r="B961" s="44"/>
      <c r="C961" s="44"/>
      <c r="D961" s="44"/>
      <c r="E961" s="44"/>
      <c r="F961" s="44"/>
      <c r="G961" s="44"/>
      <c r="H961" s="44"/>
      <c r="I961" s="44"/>
    </row>
    <row r="962">
      <c r="A962" s="63"/>
      <c r="B962" s="44"/>
      <c r="C962" s="44"/>
      <c r="D962" s="44"/>
      <c r="E962" s="44"/>
      <c r="F962" s="44"/>
      <c r="G962" s="44"/>
      <c r="H962" s="44"/>
      <c r="I962" s="44"/>
    </row>
    <row r="963">
      <c r="A963" s="63"/>
      <c r="B963" s="44"/>
      <c r="C963" s="44"/>
      <c r="D963" s="44"/>
      <c r="E963" s="44"/>
      <c r="F963" s="44"/>
      <c r="G963" s="44"/>
      <c r="H963" s="44"/>
      <c r="I963" s="44"/>
    </row>
    <row r="964">
      <c r="A964" s="63"/>
      <c r="B964" s="44"/>
      <c r="C964" s="44"/>
      <c r="D964" s="44"/>
      <c r="E964" s="44"/>
      <c r="F964" s="44"/>
      <c r="G964" s="44"/>
      <c r="H964" s="44"/>
      <c r="I964" s="44"/>
    </row>
    <row r="965">
      <c r="A965" s="63"/>
      <c r="B965" s="44"/>
      <c r="C965" s="44"/>
      <c r="D965" s="44"/>
      <c r="E965" s="44"/>
      <c r="F965" s="44"/>
      <c r="G965" s="44"/>
      <c r="H965" s="44"/>
      <c r="I965" s="44"/>
    </row>
    <row r="966">
      <c r="A966" s="63"/>
      <c r="B966" s="44"/>
      <c r="C966" s="44"/>
      <c r="D966" s="44"/>
      <c r="E966" s="44"/>
      <c r="F966" s="44"/>
      <c r="G966" s="44"/>
      <c r="H966" s="44"/>
      <c r="I966" s="44"/>
    </row>
    <row r="967">
      <c r="A967" s="63"/>
      <c r="B967" s="44"/>
      <c r="C967" s="44"/>
      <c r="D967" s="44"/>
      <c r="E967" s="44"/>
      <c r="F967" s="44"/>
      <c r="G967" s="44"/>
      <c r="H967" s="44"/>
      <c r="I967" s="44"/>
    </row>
    <row r="968">
      <c r="A968" s="63"/>
      <c r="B968" s="44"/>
      <c r="C968" s="44"/>
      <c r="D968" s="44"/>
      <c r="E968" s="44"/>
      <c r="F968" s="44"/>
      <c r="G968" s="44"/>
      <c r="H968" s="44"/>
      <c r="I968" s="44"/>
    </row>
    <row r="969">
      <c r="A969" s="63"/>
      <c r="B969" s="44"/>
      <c r="C969" s="44"/>
      <c r="D969" s="44"/>
      <c r="E969" s="44"/>
      <c r="F969" s="44"/>
      <c r="G969" s="44"/>
      <c r="H969" s="44"/>
      <c r="I969" s="44"/>
    </row>
    <row r="970">
      <c r="A970" s="63"/>
      <c r="B970" s="44"/>
      <c r="C970" s="44"/>
      <c r="D970" s="44"/>
      <c r="E970" s="44"/>
      <c r="F970" s="44"/>
      <c r="G970" s="44"/>
      <c r="H970" s="44"/>
      <c r="I970" s="44"/>
    </row>
    <row r="971">
      <c r="A971" s="63"/>
      <c r="B971" s="44"/>
      <c r="C971" s="44"/>
      <c r="D971" s="44"/>
      <c r="E971" s="44"/>
      <c r="F971" s="44"/>
      <c r="G971" s="44"/>
      <c r="H971" s="44"/>
      <c r="I971" s="44"/>
    </row>
    <row r="972">
      <c r="A972" s="63"/>
      <c r="B972" s="44"/>
      <c r="C972" s="44"/>
      <c r="D972" s="44"/>
      <c r="E972" s="44"/>
      <c r="F972" s="44"/>
      <c r="G972" s="44"/>
      <c r="H972" s="44"/>
      <c r="I972" s="44"/>
    </row>
    <row r="973">
      <c r="A973" s="63"/>
      <c r="B973" s="44"/>
      <c r="C973" s="44"/>
      <c r="D973" s="44"/>
      <c r="E973" s="44"/>
      <c r="F973" s="44"/>
      <c r="G973" s="44"/>
      <c r="H973" s="44"/>
      <c r="I973" s="44"/>
    </row>
    <row r="974">
      <c r="A974" s="63"/>
      <c r="B974" s="44"/>
      <c r="C974" s="44"/>
      <c r="D974" s="44"/>
      <c r="E974" s="44"/>
      <c r="F974" s="44"/>
      <c r="G974" s="44"/>
      <c r="H974" s="44"/>
      <c r="I974" s="44"/>
    </row>
    <row r="975">
      <c r="A975" s="63"/>
      <c r="B975" s="44"/>
      <c r="C975" s="44"/>
      <c r="D975" s="44"/>
      <c r="E975" s="44"/>
      <c r="F975" s="44"/>
      <c r="G975" s="44"/>
      <c r="H975" s="44"/>
      <c r="I975" s="44"/>
    </row>
    <row r="976">
      <c r="A976" s="63"/>
      <c r="B976" s="44"/>
      <c r="C976" s="44"/>
      <c r="D976" s="44"/>
      <c r="E976" s="44"/>
      <c r="F976" s="44"/>
      <c r="G976" s="44"/>
      <c r="H976" s="44"/>
      <c r="I976" s="44"/>
    </row>
    <row r="977">
      <c r="A977" s="63"/>
      <c r="B977" s="44"/>
      <c r="C977" s="44"/>
      <c r="D977" s="44"/>
      <c r="E977" s="44"/>
      <c r="F977" s="44"/>
      <c r="G977" s="44"/>
      <c r="H977" s="44"/>
      <c r="I977" s="44"/>
    </row>
    <row r="978">
      <c r="A978" s="63"/>
      <c r="B978" s="44"/>
      <c r="C978" s="44"/>
      <c r="D978" s="44"/>
      <c r="E978" s="44"/>
      <c r="F978" s="44"/>
      <c r="G978" s="44"/>
      <c r="H978" s="44"/>
      <c r="I978" s="44"/>
    </row>
    <row r="979">
      <c r="A979" s="63"/>
      <c r="B979" s="44"/>
      <c r="C979" s="44"/>
      <c r="D979" s="44"/>
      <c r="E979" s="44"/>
      <c r="F979" s="44"/>
      <c r="G979" s="44"/>
      <c r="H979" s="44"/>
      <c r="I979" s="44"/>
    </row>
    <row r="980">
      <c r="A980" s="63"/>
      <c r="B980" s="44"/>
      <c r="C980" s="44"/>
      <c r="D980" s="44"/>
      <c r="E980" s="44"/>
      <c r="F980" s="44"/>
      <c r="G980" s="44"/>
      <c r="H980" s="44"/>
      <c r="I980" s="44"/>
    </row>
    <row r="981">
      <c r="A981" s="63"/>
      <c r="B981" s="44"/>
      <c r="C981" s="44"/>
      <c r="D981" s="44"/>
      <c r="E981" s="44"/>
      <c r="F981" s="44"/>
      <c r="G981" s="44"/>
      <c r="H981" s="44"/>
      <c r="I981" s="44"/>
    </row>
    <row r="982">
      <c r="A982" s="63"/>
      <c r="B982" s="44"/>
      <c r="C982" s="44"/>
      <c r="D982" s="44"/>
      <c r="E982" s="44"/>
      <c r="F982" s="44"/>
      <c r="G982" s="44"/>
      <c r="H982" s="44"/>
      <c r="I982" s="44"/>
    </row>
    <row r="983">
      <c r="A983" s="63"/>
      <c r="B983" s="44"/>
      <c r="C983" s="44"/>
      <c r="D983" s="44"/>
      <c r="E983" s="44"/>
      <c r="F983" s="44"/>
      <c r="G983" s="44"/>
      <c r="H983" s="44"/>
      <c r="I983" s="44"/>
    </row>
    <row r="984">
      <c r="A984" s="63"/>
      <c r="B984" s="44"/>
      <c r="C984" s="44"/>
      <c r="D984" s="44"/>
      <c r="E984" s="44"/>
      <c r="F984" s="44"/>
      <c r="G984" s="44"/>
      <c r="H984" s="44"/>
      <c r="I984" s="44"/>
    </row>
    <row r="985">
      <c r="A985" s="63"/>
      <c r="B985" s="44"/>
      <c r="C985" s="44"/>
      <c r="D985" s="44"/>
      <c r="E985" s="44"/>
      <c r="F985" s="44"/>
      <c r="G985" s="44"/>
      <c r="H985" s="44"/>
      <c r="I985" s="44"/>
    </row>
    <row r="986">
      <c r="A986" s="63"/>
      <c r="B986" s="44"/>
      <c r="C986" s="44"/>
      <c r="D986" s="44"/>
      <c r="E986" s="44"/>
      <c r="F986" s="44"/>
      <c r="G986" s="44"/>
      <c r="H986" s="44"/>
      <c r="I986" s="44"/>
    </row>
    <row r="987">
      <c r="A987" s="63"/>
      <c r="B987" s="44"/>
      <c r="C987" s="44"/>
      <c r="D987" s="44"/>
      <c r="E987" s="44"/>
      <c r="F987" s="44"/>
      <c r="G987" s="44"/>
      <c r="H987" s="44"/>
      <c r="I987" s="44"/>
    </row>
    <row r="988">
      <c r="A988" s="63"/>
      <c r="B988" s="44"/>
      <c r="C988" s="44"/>
      <c r="D988" s="44"/>
      <c r="E988" s="44"/>
      <c r="F988" s="44"/>
      <c r="G988" s="44"/>
      <c r="H988" s="44"/>
      <c r="I988" s="44"/>
    </row>
    <row r="989">
      <c r="A989" s="63"/>
      <c r="B989" s="44"/>
      <c r="C989" s="44"/>
      <c r="D989" s="44"/>
      <c r="E989" s="44"/>
      <c r="F989" s="44"/>
      <c r="G989" s="44"/>
      <c r="H989" s="44"/>
      <c r="I989" s="44"/>
    </row>
    <row r="990">
      <c r="A990" s="63"/>
      <c r="B990" s="44"/>
      <c r="C990" s="44"/>
      <c r="D990" s="44"/>
      <c r="E990" s="44"/>
      <c r="F990" s="44"/>
      <c r="G990" s="44"/>
      <c r="H990" s="44"/>
      <c r="I990" s="44"/>
    </row>
    <row r="991">
      <c r="A991" s="63"/>
      <c r="B991" s="44"/>
      <c r="C991" s="44"/>
      <c r="D991" s="44"/>
      <c r="E991" s="44"/>
      <c r="F991" s="44"/>
      <c r="G991" s="44"/>
      <c r="H991" s="44"/>
      <c r="I991" s="44"/>
    </row>
    <row r="992">
      <c r="A992" s="63"/>
      <c r="B992" s="44"/>
      <c r="C992" s="44"/>
      <c r="D992" s="44"/>
      <c r="E992" s="44"/>
      <c r="F992" s="44"/>
      <c r="G992" s="44"/>
      <c r="H992" s="44"/>
      <c r="I992" s="44"/>
    </row>
    <row r="993">
      <c r="A993" s="63"/>
      <c r="B993" s="44"/>
      <c r="C993" s="44"/>
      <c r="D993" s="44"/>
      <c r="E993" s="44"/>
      <c r="F993" s="44"/>
      <c r="G993" s="44"/>
      <c r="H993" s="44"/>
      <c r="I993" s="44"/>
    </row>
    <row r="994">
      <c r="A994" s="63"/>
      <c r="B994" s="44"/>
      <c r="C994" s="44"/>
      <c r="D994" s="44"/>
      <c r="E994" s="44"/>
      <c r="F994" s="44"/>
      <c r="G994" s="44"/>
      <c r="H994" s="44"/>
      <c r="I994" s="44"/>
    </row>
    <row r="995">
      <c r="A995" s="63"/>
      <c r="B995" s="44"/>
      <c r="C995" s="44"/>
      <c r="D995" s="44"/>
      <c r="E995" s="44"/>
      <c r="F995" s="44"/>
      <c r="G995" s="44"/>
      <c r="H995" s="44"/>
      <c r="I995" s="44"/>
    </row>
    <row r="996">
      <c r="A996" s="63"/>
      <c r="B996" s="44"/>
      <c r="C996" s="44"/>
      <c r="D996" s="44"/>
      <c r="E996" s="44"/>
      <c r="F996" s="44"/>
      <c r="G996" s="44"/>
      <c r="H996" s="44"/>
      <c r="I996" s="44"/>
    </row>
    <row r="997">
      <c r="A997" s="63"/>
      <c r="B997" s="44"/>
      <c r="C997" s="44"/>
      <c r="D997" s="44"/>
      <c r="E997" s="44"/>
      <c r="F997" s="44"/>
      <c r="G997" s="44"/>
      <c r="H997" s="44"/>
      <c r="I997" s="44"/>
    </row>
    <row r="998">
      <c r="A998" s="63"/>
      <c r="B998" s="44"/>
      <c r="C998" s="44"/>
      <c r="D998" s="44"/>
      <c r="E998" s="44"/>
      <c r="F998" s="44"/>
      <c r="G998" s="44"/>
      <c r="H998" s="44"/>
      <c r="I998" s="44"/>
    </row>
    <row r="999">
      <c r="A999" s="63"/>
      <c r="B999" s="44"/>
      <c r="C999" s="44"/>
      <c r="D999" s="44"/>
      <c r="E999" s="44"/>
      <c r="F999" s="44"/>
      <c r="G999" s="44"/>
      <c r="H999" s="44"/>
      <c r="I999" s="44"/>
    </row>
  </sheetData>
  <drawing r:id="rId1"/>
</worksheet>
</file>