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MS\Physics\Lesson Materials\Waves\"/>
    </mc:Choice>
  </mc:AlternateContent>
  <bookViews>
    <workbookView xWindow="0" yWindow="0" windowWidth="198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G7" i="1"/>
  <c r="D4" i="1"/>
  <c r="D5" i="1"/>
  <c r="D6" i="1"/>
  <c r="D7" i="1"/>
  <c r="D8" i="1"/>
  <c r="D9" i="1"/>
  <c r="D3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<sst xmlns="http://schemas.openxmlformats.org/spreadsheetml/2006/main" count="4" uniqueCount="4">
  <si>
    <t>Wavelength of LED /nm</t>
  </si>
  <si>
    <t>Strike Voltage / V</t>
  </si>
  <si>
    <t>Frequency</t>
  </si>
  <si>
    <t xml:space="preserve">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</si>
</sst>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6483026830948453E-2"/>
                  <c:y val="-4.2235876611937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Sheet1!$C$2:$C$9</c:f>
              <c:numCache>
                <c:formatCode>General</c:formatCode>
                <c:ptCount val="8"/>
                <c:pt idx="0">
                  <c:v>0</c:v>
                </c:pt>
                <c:pt idx="1">
                  <c:v>638297872340425.5</c:v>
                </c:pt>
                <c:pt idx="2">
                  <c:v>594059405940594</c:v>
                </c:pt>
                <c:pt idx="3">
                  <c:v>526315789473684.19</c:v>
                </c:pt>
                <c:pt idx="4">
                  <c:v>495867768595041.31</c:v>
                </c:pt>
                <c:pt idx="5">
                  <c:v>458015267175572.44</c:v>
                </c:pt>
                <c:pt idx="6">
                  <c:v>340909090909090.87</c:v>
                </c:pt>
                <c:pt idx="7">
                  <c:v>319148936170212.75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3.3759999999999999E-19</c:v>
                </c:pt>
                <c:pt idx="2">
                  <c:v>3.2960000000000006E-19</c:v>
                </c:pt>
                <c:pt idx="3">
                  <c:v>2.5600000000000002E-19</c:v>
                </c:pt>
                <c:pt idx="4">
                  <c:v>2.32E-19</c:v>
                </c:pt>
                <c:pt idx="5">
                  <c:v>2.1440000000000004E-19</c:v>
                </c:pt>
                <c:pt idx="6">
                  <c:v>1.3440000000000001E-19</c:v>
                </c:pt>
                <c:pt idx="7">
                  <c:v>1.168E-19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94960"/>
        <c:axId val="436598904"/>
      </c:scatterChart>
      <c:valAx>
        <c:axId val="3838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98904"/>
        <c:crosses val="autoZero"/>
        <c:crossBetween val="midCat"/>
      </c:valAx>
      <c:valAx>
        <c:axId val="43659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9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10</xdr:row>
      <xdr:rowOff>176211</xdr:rowOff>
    </xdr:from>
    <xdr:to>
      <xdr:col>3</xdr:col>
      <xdr:colOff>361950</xdr:colOff>
      <xdr:row>25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5" sqref="J15"/>
    </sheetView>
  </sheetViews>
  <sheetFormatPr defaultRowHeight="15" x14ac:dyDescent="0.25"/>
  <cols>
    <col min="1" max="1" width="23.7109375" customWidth="1"/>
    <col min="2" max="2" width="25.28515625" customWidth="1"/>
    <col min="3" max="3" width="35.7109375" customWidth="1"/>
    <col min="4" max="4" width="10" bestFit="1" customWidth="1"/>
    <col min="7" max="7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0</v>
      </c>
      <c r="B2">
        <v>0</v>
      </c>
      <c r="C2">
        <v>0</v>
      </c>
      <c r="D2">
        <v>0</v>
      </c>
    </row>
    <row r="3" spans="1:10" x14ac:dyDescent="0.25">
      <c r="A3">
        <v>470</v>
      </c>
      <c r="B3">
        <v>2.11</v>
      </c>
      <c r="C3">
        <f>(3*10^8) /(A3 *10^-9)</f>
        <v>638297872340425.5</v>
      </c>
      <c r="D3">
        <f>B3*(1.6*10^-19)</f>
        <v>3.3759999999999999E-19</v>
      </c>
    </row>
    <row r="4" spans="1:10" x14ac:dyDescent="0.25">
      <c r="A4">
        <v>505</v>
      </c>
      <c r="B4">
        <v>2.06</v>
      </c>
      <c r="C4">
        <f t="shared" ref="C4:C9" si="0">(3*10^8) /(A4 *10^-9)</f>
        <v>594059405940594</v>
      </c>
      <c r="D4">
        <f t="shared" ref="D4:D9" si="1">B4*(1.6*10^-19)</f>
        <v>3.2960000000000006E-19</v>
      </c>
    </row>
    <row r="5" spans="1:10" x14ac:dyDescent="0.25">
      <c r="A5">
        <v>570</v>
      </c>
      <c r="B5">
        <v>1.6</v>
      </c>
      <c r="C5">
        <f t="shared" si="0"/>
        <v>526315789473684.19</v>
      </c>
      <c r="D5">
        <f t="shared" si="1"/>
        <v>2.5600000000000002E-19</v>
      </c>
    </row>
    <row r="6" spans="1:10" x14ac:dyDescent="0.25">
      <c r="A6">
        <v>605</v>
      </c>
      <c r="B6">
        <v>1.45</v>
      </c>
      <c r="C6">
        <f t="shared" si="0"/>
        <v>495867768595041.31</v>
      </c>
      <c r="D6">
        <f t="shared" si="1"/>
        <v>2.32E-19</v>
      </c>
    </row>
    <row r="7" spans="1:10" x14ac:dyDescent="0.25">
      <c r="A7">
        <v>655</v>
      </c>
      <c r="B7">
        <v>1.34</v>
      </c>
      <c r="C7">
        <f t="shared" si="0"/>
        <v>458015267175572.44</v>
      </c>
      <c r="D7">
        <f t="shared" si="1"/>
        <v>2.1440000000000004E-19</v>
      </c>
      <c r="G7">
        <f>LINEST(D3:D9,C3:C9)</f>
        <v>7.1342849529398641E-34</v>
      </c>
    </row>
    <row r="8" spans="1:10" x14ac:dyDescent="0.25">
      <c r="A8">
        <v>880</v>
      </c>
      <c r="B8">
        <v>0.84</v>
      </c>
      <c r="C8">
        <f t="shared" si="0"/>
        <v>340909090909090.87</v>
      </c>
      <c r="D8">
        <f t="shared" si="1"/>
        <v>1.3440000000000001E-19</v>
      </c>
    </row>
    <row r="9" spans="1:10" x14ac:dyDescent="0.25">
      <c r="A9">
        <v>940</v>
      </c>
      <c r="B9">
        <v>0.73</v>
      </c>
      <c r="C9">
        <f t="shared" si="0"/>
        <v>319148936170212.75</v>
      </c>
      <c r="D9">
        <f t="shared" si="1"/>
        <v>1.168E-19</v>
      </c>
      <c r="I9" s="2">
        <f>G10/G7</f>
        <v>0.92931527738711073</v>
      </c>
      <c r="J9" s="2"/>
    </row>
    <row r="10" spans="1:10" x14ac:dyDescent="0.25">
      <c r="G10" s="1">
        <v>6.6299999999999999E-34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Rowing</dc:creator>
  <cp:lastModifiedBy>Joe Rowing</cp:lastModifiedBy>
  <dcterms:created xsi:type="dcterms:W3CDTF">2017-02-06T15:52:58Z</dcterms:created>
  <dcterms:modified xsi:type="dcterms:W3CDTF">2017-02-06T16:45:23Z</dcterms:modified>
</cp:coreProperties>
</file>