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de8f6b75f268ca/Documents/Universidad/Estadística/Practica 3/Codigo/Practica_Estadistica_3/data/"/>
    </mc:Choice>
  </mc:AlternateContent>
  <xr:revisionPtr revIDLastSave="1" documentId="13_ncr:1_{6F6AFA2B-4A7D-4E2E-8FC9-782914BD575F}" xr6:coauthVersionLast="47" xr6:coauthVersionMax="47" xr10:uidLastSave="{61FBAE94-40BB-4C93-BD62-9707755676CA}"/>
  <bookViews>
    <workbookView xWindow="-120" yWindow="-120" windowWidth="29040" windowHeight="15720" xr2:uid="{91F18F62-38C0-4DD8-A38B-05F8AEE5BBA0}"/>
  </bookViews>
  <sheets>
    <sheet name="Mens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2" i="1"/>
</calcChain>
</file>

<file path=xl/sharedStrings.xml><?xml version="1.0" encoding="utf-8"?>
<sst xmlns="http://schemas.openxmlformats.org/spreadsheetml/2006/main" count="7" uniqueCount="7">
  <si>
    <t>Num_dias_lluvia</t>
  </si>
  <si>
    <t>mes_anio</t>
  </si>
  <si>
    <t>Num_dias_granizo</t>
  </si>
  <si>
    <t>Num_dias_nieve</t>
  </si>
  <si>
    <t>Num_dias_niebla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</si>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</sst>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8A04-CBBD-43C5-B08E-AACE9A99376A}">
  <dimension ref="A1:G121"/>
  <sheetViews>
    <sheetView tabSelected="1" workbookViewId="0">
      <selection activeCell="L15" sqref="L15"/>
    </sheetView>
  </sheetViews>
  <sheetFormatPr defaultColWidth="11.42578125" defaultRowHeight="15" x14ac:dyDescent="0.25"/>
  <cols>
    <col min="4" max="4" width="18" customWidth="1"/>
    <col min="5" max="5" width="16.140625" bestFit="1" customWidth="1"/>
    <col min="6" max="6" width="14.42578125" bestFit="1" customWidth="1"/>
    <col min="7" max="7" width="15" bestFit="1" customWidth="1"/>
  </cols>
  <sheetData>
    <row r="1" spans="1:7" x14ac:dyDescent="0.25">
      <c r="A1" t="s">
        <v>5</v>
      </c>
      <c r="B1" t="s">
        <v>6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 x14ac:dyDescent="0.25">
      <c r="A2">
        <f>YEAR(C2)</f>
        <v>2022</v>
      </c>
      <c r="B2">
        <f>MONTH(C2)</f>
        <v>1</v>
      </c>
      <c r="C2" s="1">
        <v>44562</v>
      </c>
      <c r="D2" s="2">
        <v>5.077</v>
      </c>
      <c r="E2" s="2">
        <v>0</v>
      </c>
      <c r="F2" s="2">
        <v>0.23100000000000001</v>
      </c>
      <c r="G2" s="2">
        <v>2.2309999999999999</v>
      </c>
    </row>
    <row r="3" spans="1:7" x14ac:dyDescent="0.25">
      <c r="A3">
        <f t="shared" ref="A3:A66" si="0">YEAR(C3)</f>
        <v>2021</v>
      </c>
      <c r="B3">
        <f t="shared" ref="B3:B66" si="1">MONTH(C3)</f>
        <v>1</v>
      </c>
      <c r="C3" s="1">
        <v>44197</v>
      </c>
      <c r="D3" s="2">
        <v>10.958</v>
      </c>
      <c r="E3" s="2">
        <v>0.20799999999999999</v>
      </c>
      <c r="F3" s="2">
        <v>2.0830000000000002</v>
      </c>
      <c r="G3" s="2">
        <v>3.4580000000000002</v>
      </c>
    </row>
    <row r="4" spans="1:7" x14ac:dyDescent="0.25">
      <c r="A4">
        <f t="shared" si="0"/>
        <v>2020</v>
      </c>
      <c r="B4">
        <f t="shared" si="1"/>
        <v>1</v>
      </c>
      <c r="C4" s="1">
        <v>43831</v>
      </c>
      <c r="D4" s="2">
        <v>9.8800000000000008</v>
      </c>
      <c r="E4" s="2">
        <v>0.12</v>
      </c>
      <c r="F4" s="2">
        <v>0.52</v>
      </c>
      <c r="G4" s="2">
        <v>5.16</v>
      </c>
    </row>
    <row r="5" spans="1:7" x14ac:dyDescent="0.25">
      <c r="A5">
        <f t="shared" si="0"/>
        <v>2019</v>
      </c>
      <c r="B5">
        <f t="shared" si="1"/>
        <v>1</v>
      </c>
      <c r="C5" s="1">
        <v>43466</v>
      </c>
      <c r="D5" s="2">
        <v>7.5380000000000003</v>
      </c>
      <c r="E5" s="2">
        <v>0</v>
      </c>
      <c r="F5" s="2">
        <v>0.84599999999999997</v>
      </c>
      <c r="G5" s="2">
        <v>2.6539999999999999</v>
      </c>
    </row>
    <row r="6" spans="1:7" x14ac:dyDescent="0.25">
      <c r="A6">
        <f t="shared" si="0"/>
        <v>2018</v>
      </c>
      <c r="B6">
        <f t="shared" si="1"/>
        <v>1</v>
      </c>
      <c r="C6" s="1">
        <v>43101</v>
      </c>
      <c r="D6" s="2">
        <v>9.3800000000000008</v>
      </c>
      <c r="E6" s="2">
        <v>0.192</v>
      </c>
      <c r="F6" s="2">
        <v>1.8080000000000001</v>
      </c>
      <c r="G6" s="2">
        <v>3.2309999999999999</v>
      </c>
    </row>
    <row r="7" spans="1:7" x14ac:dyDescent="0.25">
      <c r="A7">
        <f t="shared" si="0"/>
        <v>2017</v>
      </c>
      <c r="B7">
        <f t="shared" si="1"/>
        <v>1</v>
      </c>
      <c r="C7" s="1">
        <v>42736</v>
      </c>
      <c r="D7" s="2">
        <v>7.56</v>
      </c>
      <c r="E7" s="2">
        <v>0.08</v>
      </c>
      <c r="F7" s="2">
        <v>1.1599999999999999</v>
      </c>
      <c r="G7" s="2">
        <v>2.56</v>
      </c>
    </row>
    <row r="8" spans="1:7" x14ac:dyDescent="0.25">
      <c r="A8">
        <f t="shared" si="0"/>
        <v>2016</v>
      </c>
      <c r="B8">
        <f t="shared" si="1"/>
        <v>1</v>
      </c>
      <c r="C8" s="1">
        <v>42370</v>
      </c>
      <c r="D8" s="2">
        <v>13.2</v>
      </c>
      <c r="E8" s="2">
        <v>0.08</v>
      </c>
      <c r="F8" s="2">
        <v>0.36</v>
      </c>
      <c r="G8" s="2">
        <v>3.44</v>
      </c>
    </row>
    <row r="9" spans="1:7" x14ac:dyDescent="0.25">
      <c r="A9">
        <f t="shared" si="0"/>
        <v>2015</v>
      </c>
      <c r="B9">
        <f t="shared" si="1"/>
        <v>1</v>
      </c>
      <c r="C9" s="1">
        <v>42005</v>
      </c>
      <c r="D9" s="2">
        <v>7.1920000000000002</v>
      </c>
      <c r="E9" s="2">
        <v>0.42299999999999999</v>
      </c>
      <c r="F9" s="2">
        <v>1.885</v>
      </c>
      <c r="G9" s="2">
        <v>4.3079999999999998</v>
      </c>
    </row>
    <row r="10" spans="1:7" x14ac:dyDescent="0.25">
      <c r="A10">
        <f t="shared" si="0"/>
        <v>2014</v>
      </c>
      <c r="B10">
        <f t="shared" si="1"/>
        <v>1</v>
      </c>
      <c r="C10" s="1">
        <v>41640</v>
      </c>
      <c r="D10" s="2">
        <v>15.077</v>
      </c>
      <c r="E10" s="2">
        <v>0.38500000000000001</v>
      </c>
      <c r="F10" s="2">
        <v>1.3080000000000001</v>
      </c>
      <c r="G10" s="2">
        <v>2.3079999999999998</v>
      </c>
    </row>
    <row r="11" spans="1:7" x14ac:dyDescent="0.25">
      <c r="A11">
        <f t="shared" si="0"/>
        <v>2013</v>
      </c>
      <c r="B11">
        <f t="shared" si="1"/>
        <v>1</v>
      </c>
      <c r="C11" s="1">
        <v>41275</v>
      </c>
      <c r="D11" s="2">
        <v>11.68</v>
      </c>
      <c r="E11" s="2">
        <v>0.52</v>
      </c>
      <c r="F11" s="2">
        <v>1.56</v>
      </c>
      <c r="G11" s="2">
        <v>3.12</v>
      </c>
    </row>
    <row r="12" spans="1:7" x14ac:dyDescent="0.25">
      <c r="A12">
        <f t="shared" si="0"/>
        <v>2022</v>
      </c>
      <c r="B12">
        <f t="shared" si="1"/>
        <v>2</v>
      </c>
      <c r="C12" s="1">
        <v>44593</v>
      </c>
      <c r="D12">
        <v>5.8079999999999998</v>
      </c>
      <c r="E12" s="2">
        <v>7.6999999999999999E-2</v>
      </c>
      <c r="F12" s="2">
        <v>0.115</v>
      </c>
      <c r="G12" s="2">
        <v>1.5</v>
      </c>
    </row>
    <row r="13" spans="1:7" x14ac:dyDescent="0.25">
      <c r="A13">
        <f t="shared" si="0"/>
        <v>2021</v>
      </c>
      <c r="B13">
        <f t="shared" si="1"/>
        <v>2</v>
      </c>
      <c r="C13" s="3">
        <v>44228</v>
      </c>
      <c r="D13">
        <v>9.9619999999999997</v>
      </c>
      <c r="E13" s="2">
        <v>7.6999999999999999E-2</v>
      </c>
      <c r="F13" s="2">
        <v>0.34599999999999997</v>
      </c>
      <c r="G13" s="2">
        <v>2.5</v>
      </c>
    </row>
    <row r="14" spans="1:7" x14ac:dyDescent="0.25">
      <c r="A14">
        <f t="shared" si="0"/>
        <v>2020</v>
      </c>
      <c r="B14">
        <f t="shared" si="1"/>
        <v>2</v>
      </c>
      <c r="C14" s="3">
        <v>43862</v>
      </c>
      <c r="D14">
        <v>4.5199999999999996</v>
      </c>
      <c r="E14" s="2">
        <v>0</v>
      </c>
      <c r="F14" s="2">
        <v>0</v>
      </c>
      <c r="G14" s="2">
        <v>3.68</v>
      </c>
    </row>
    <row r="15" spans="1:7" x14ac:dyDescent="0.25">
      <c r="A15">
        <f t="shared" si="0"/>
        <v>2019</v>
      </c>
      <c r="B15">
        <f t="shared" si="1"/>
        <v>2</v>
      </c>
      <c r="C15" s="3">
        <v>43497</v>
      </c>
      <c r="D15">
        <v>2.3849999999999998</v>
      </c>
      <c r="E15" s="2">
        <v>0.23100000000000001</v>
      </c>
      <c r="F15" s="2">
        <v>0.73099999999999998</v>
      </c>
      <c r="G15" s="2">
        <v>1.5</v>
      </c>
    </row>
    <row r="16" spans="1:7" x14ac:dyDescent="0.25">
      <c r="A16">
        <f t="shared" si="0"/>
        <v>2018</v>
      </c>
      <c r="B16">
        <f t="shared" si="1"/>
        <v>2</v>
      </c>
      <c r="C16" s="3">
        <v>43132</v>
      </c>
      <c r="D16">
        <v>8.1150000000000002</v>
      </c>
      <c r="E16" s="2">
        <v>0.38500000000000001</v>
      </c>
      <c r="F16" s="2">
        <v>3.6539999999999999</v>
      </c>
      <c r="G16" s="2">
        <v>1.615</v>
      </c>
    </row>
    <row r="17" spans="1:7" x14ac:dyDescent="0.25">
      <c r="A17">
        <f t="shared" si="0"/>
        <v>2017</v>
      </c>
      <c r="B17">
        <f t="shared" si="1"/>
        <v>2</v>
      </c>
      <c r="C17" s="3">
        <v>42767</v>
      </c>
      <c r="D17">
        <v>10.269</v>
      </c>
      <c r="E17" s="2">
        <v>0.23100000000000001</v>
      </c>
      <c r="F17" s="2">
        <v>0.57699999999999996</v>
      </c>
      <c r="G17" s="2">
        <v>2</v>
      </c>
    </row>
    <row r="18" spans="1:7" x14ac:dyDescent="0.25">
      <c r="A18">
        <f t="shared" si="0"/>
        <v>2016</v>
      </c>
      <c r="B18">
        <f t="shared" si="1"/>
        <v>2</v>
      </c>
      <c r="C18" s="3">
        <v>42401</v>
      </c>
      <c r="D18">
        <v>10.76</v>
      </c>
      <c r="E18" s="2">
        <v>0.4</v>
      </c>
      <c r="F18" s="2">
        <v>1.28</v>
      </c>
      <c r="G18" s="2">
        <v>1.76</v>
      </c>
    </row>
    <row r="19" spans="1:7" x14ac:dyDescent="0.25">
      <c r="A19">
        <f t="shared" si="0"/>
        <v>2015</v>
      </c>
      <c r="B19">
        <f t="shared" si="1"/>
        <v>2</v>
      </c>
      <c r="C19" s="3">
        <v>42036</v>
      </c>
      <c r="D19">
        <v>8.84</v>
      </c>
      <c r="E19" s="2">
        <v>0.52</v>
      </c>
      <c r="F19" s="2">
        <v>2.4</v>
      </c>
      <c r="G19" s="2">
        <v>0.96</v>
      </c>
    </row>
    <row r="20" spans="1:7" x14ac:dyDescent="0.25">
      <c r="A20">
        <f t="shared" si="0"/>
        <v>2014</v>
      </c>
      <c r="B20">
        <f t="shared" si="1"/>
        <v>2</v>
      </c>
      <c r="C20" s="3">
        <v>41671</v>
      </c>
      <c r="D20">
        <v>13.269</v>
      </c>
      <c r="E20" s="2">
        <v>0.53800000000000003</v>
      </c>
      <c r="F20" s="2">
        <v>1.962</v>
      </c>
      <c r="G20" s="2">
        <v>1.5</v>
      </c>
    </row>
    <row r="21" spans="1:7" x14ac:dyDescent="0.25">
      <c r="A21">
        <f t="shared" si="0"/>
        <v>2013</v>
      </c>
      <c r="B21">
        <f t="shared" si="1"/>
        <v>2</v>
      </c>
      <c r="C21" s="3">
        <v>41306</v>
      </c>
      <c r="D21">
        <v>8.66</v>
      </c>
      <c r="E21" s="2">
        <v>0.625</v>
      </c>
      <c r="F21" s="2">
        <v>3.25</v>
      </c>
      <c r="G21" s="2">
        <v>2.1669999999999998</v>
      </c>
    </row>
    <row r="22" spans="1:7" x14ac:dyDescent="0.25">
      <c r="A22">
        <f t="shared" si="0"/>
        <v>2022</v>
      </c>
      <c r="B22">
        <f t="shared" si="1"/>
        <v>3</v>
      </c>
      <c r="C22" s="3">
        <v>44621</v>
      </c>
      <c r="D22">
        <v>17.654</v>
      </c>
      <c r="E22" s="2">
        <v>0.26900000000000002</v>
      </c>
      <c r="F22" s="2">
        <v>0.46200000000000002</v>
      </c>
      <c r="G22" s="2">
        <v>1.577</v>
      </c>
    </row>
    <row r="23" spans="1:7" x14ac:dyDescent="0.25">
      <c r="A23">
        <f t="shared" si="0"/>
        <v>2021</v>
      </c>
      <c r="B23">
        <f t="shared" si="1"/>
        <v>3</v>
      </c>
      <c r="C23" s="3">
        <v>44256</v>
      </c>
      <c r="D23">
        <v>6.077</v>
      </c>
      <c r="E23" s="2">
        <v>0</v>
      </c>
      <c r="F23" s="2">
        <v>0.34599999999999997</v>
      </c>
      <c r="G23" s="2">
        <v>1.3080000000000001</v>
      </c>
    </row>
    <row r="24" spans="1:7" x14ac:dyDescent="0.25">
      <c r="A24">
        <f t="shared" si="0"/>
        <v>2020</v>
      </c>
      <c r="B24">
        <f t="shared" si="1"/>
        <v>3</v>
      </c>
      <c r="C24" s="3">
        <v>43891</v>
      </c>
      <c r="D24">
        <v>11.042</v>
      </c>
      <c r="E24" s="2">
        <v>0.33300000000000002</v>
      </c>
      <c r="F24" s="2">
        <v>1.542</v>
      </c>
      <c r="G24" s="2">
        <v>1.792</v>
      </c>
    </row>
    <row r="25" spans="1:7" x14ac:dyDescent="0.25">
      <c r="A25">
        <f t="shared" si="0"/>
        <v>2019</v>
      </c>
      <c r="B25">
        <f t="shared" si="1"/>
        <v>3</v>
      </c>
      <c r="C25" s="3">
        <v>43525</v>
      </c>
      <c r="D25">
        <v>5.68</v>
      </c>
      <c r="E25" s="2">
        <v>0.04</v>
      </c>
      <c r="F25" s="2">
        <v>0.08</v>
      </c>
      <c r="G25" s="2">
        <v>0.92</v>
      </c>
    </row>
    <row r="26" spans="1:7" x14ac:dyDescent="0.25">
      <c r="A26">
        <f t="shared" si="0"/>
        <v>2018</v>
      </c>
      <c r="B26">
        <f t="shared" si="1"/>
        <v>3</v>
      </c>
      <c r="C26" s="3">
        <v>43160</v>
      </c>
      <c r="D26">
        <v>17.614999999999998</v>
      </c>
      <c r="E26" s="2">
        <v>0.80800000000000005</v>
      </c>
      <c r="F26" s="2">
        <v>2.0379999999999998</v>
      </c>
      <c r="G26" s="2">
        <v>0.88500000000000001</v>
      </c>
    </row>
    <row r="27" spans="1:7" x14ac:dyDescent="0.25">
      <c r="A27">
        <f t="shared" si="0"/>
        <v>2017</v>
      </c>
      <c r="B27">
        <f t="shared" si="1"/>
        <v>3</v>
      </c>
      <c r="C27" s="3">
        <v>42795</v>
      </c>
      <c r="D27">
        <v>7.875</v>
      </c>
      <c r="E27" s="2">
        <v>0.25</v>
      </c>
      <c r="F27" s="2">
        <v>1</v>
      </c>
      <c r="G27" s="2">
        <v>1.792</v>
      </c>
    </row>
    <row r="28" spans="1:7" x14ac:dyDescent="0.25">
      <c r="A28">
        <f t="shared" si="0"/>
        <v>2016</v>
      </c>
      <c r="B28">
        <f t="shared" si="1"/>
        <v>3</v>
      </c>
      <c r="C28" s="3">
        <v>42430</v>
      </c>
      <c r="D28">
        <v>10.72</v>
      </c>
      <c r="E28" s="2">
        <v>0.32</v>
      </c>
      <c r="F28" s="2">
        <v>1.24</v>
      </c>
      <c r="G28" s="2">
        <v>1.52</v>
      </c>
    </row>
    <row r="29" spans="1:7" x14ac:dyDescent="0.25">
      <c r="A29">
        <f t="shared" si="0"/>
        <v>2015</v>
      </c>
      <c r="B29">
        <f t="shared" si="1"/>
        <v>3</v>
      </c>
      <c r="C29" s="3">
        <v>42064</v>
      </c>
      <c r="D29">
        <v>9.24</v>
      </c>
      <c r="E29" s="2">
        <v>0.2</v>
      </c>
      <c r="F29" s="2">
        <v>0.84</v>
      </c>
      <c r="G29" s="2">
        <v>1.88</v>
      </c>
    </row>
    <row r="30" spans="1:7" x14ac:dyDescent="0.25">
      <c r="A30">
        <f t="shared" si="0"/>
        <v>2014</v>
      </c>
      <c r="B30">
        <f t="shared" si="1"/>
        <v>3</v>
      </c>
      <c r="C30" s="3">
        <v>41699</v>
      </c>
      <c r="D30">
        <v>7.88</v>
      </c>
      <c r="E30" s="2">
        <v>0.36</v>
      </c>
      <c r="F30" s="2">
        <v>0.52</v>
      </c>
      <c r="G30" s="2">
        <v>1.1200000000000001</v>
      </c>
    </row>
    <row r="31" spans="1:7" x14ac:dyDescent="0.25">
      <c r="A31">
        <f t="shared" si="0"/>
        <v>2013</v>
      </c>
      <c r="B31">
        <f t="shared" si="1"/>
        <v>3</v>
      </c>
      <c r="C31" s="3">
        <v>41334</v>
      </c>
      <c r="D31">
        <v>17.957999999999998</v>
      </c>
      <c r="E31" s="2">
        <v>0.33300000000000002</v>
      </c>
      <c r="F31" s="2">
        <v>0.79200000000000004</v>
      </c>
      <c r="G31" s="2">
        <v>0.95799999999999996</v>
      </c>
    </row>
    <row r="32" spans="1:7" x14ac:dyDescent="0.25">
      <c r="A32">
        <f t="shared" si="0"/>
        <v>2022</v>
      </c>
      <c r="B32">
        <f t="shared" si="1"/>
        <v>4</v>
      </c>
      <c r="C32" s="3">
        <v>44652</v>
      </c>
      <c r="D32">
        <v>10.269</v>
      </c>
      <c r="E32" s="2">
        <v>0.34599999999999997</v>
      </c>
      <c r="F32" s="2">
        <v>0.61499999999999999</v>
      </c>
      <c r="G32" s="2">
        <v>1.538</v>
      </c>
    </row>
    <row r="33" spans="1:7" x14ac:dyDescent="0.25">
      <c r="A33">
        <f t="shared" si="0"/>
        <v>2021</v>
      </c>
      <c r="B33">
        <f t="shared" si="1"/>
        <v>4</v>
      </c>
      <c r="C33" s="3">
        <v>44287</v>
      </c>
      <c r="D33">
        <v>13.846</v>
      </c>
      <c r="E33" s="2">
        <v>0.308</v>
      </c>
      <c r="F33" s="2">
        <v>0</v>
      </c>
      <c r="G33" s="2">
        <v>1.3460000000000001</v>
      </c>
    </row>
    <row r="34" spans="1:7" x14ac:dyDescent="0.25">
      <c r="A34">
        <f t="shared" si="0"/>
        <v>2020</v>
      </c>
      <c r="B34">
        <f t="shared" si="1"/>
        <v>4</v>
      </c>
      <c r="C34" s="3">
        <v>43922</v>
      </c>
      <c r="D34">
        <v>16.091000000000001</v>
      </c>
      <c r="E34" s="2">
        <v>0.182</v>
      </c>
      <c r="F34" s="2">
        <v>0</v>
      </c>
      <c r="G34" s="2">
        <v>1.8180000000000001</v>
      </c>
    </row>
    <row r="35" spans="1:7" x14ac:dyDescent="0.25">
      <c r="A35">
        <f t="shared" si="0"/>
        <v>2019</v>
      </c>
      <c r="B35">
        <f t="shared" si="1"/>
        <v>4</v>
      </c>
      <c r="C35" s="3">
        <v>43556</v>
      </c>
      <c r="D35">
        <v>13.346</v>
      </c>
      <c r="E35" s="2">
        <v>0.73099999999999998</v>
      </c>
      <c r="F35" s="2">
        <v>0.5</v>
      </c>
      <c r="G35" s="2">
        <v>1.038</v>
      </c>
    </row>
    <row r="36" spans="1:7" x14ac:dyDescent="0.25">
      <c r="A36">
        <f t="shared" si="0"/>
        <v>2018</v>
      </c>
      <c r="B36">
        <f t="shared" si="1"/>
        <v>4</v>
      </c>
      <c r="C36" s="3">
        <v>43191</v>
      </c>
      <c r="D36">
        <v>13.12</v>
      </c>
      <c r="E36" s="2">
        <v>0.64</v>
      </c>
      <c r="F36" s="2">
        <v>0.52</v>
      </c>
      <c r="G36" s="2">
        <v>1.44</v>
      </c>
    </row>
    <row r="37" spans="1:7" x14ac:dyDescent="0.25">
      <c r="A37">
        <f t="shared" si="0"/>
        <v>2017</v>
      </c>
      <c r="B37">
        <f t="shared" si="1"/>
        <v>4</v>
      </c>
      <c r="C37" s="3">
        <v>42826</v>
      </c>
      <c r="D37">
        <v>5.04</v>
      </c>
      <c r="E37" s="2">
        <v>0.16</v>
      </c>
      <c r="F37" s="2">
        <v>0.16</v>
      </c>
      <c r="G37" s="2">
        <v>0.72</v>
      </c>
    </row>
    <row r="38" spans="1:7" x14ac:dyDescent="0.25">
      <c r="A38">
        <f t="shared" si="0"/>
        <v>2016</v>
      </c>
      <c r="B38">
        <f t="shared" si="1"/>
        <v>4</v>
      </c>
      <c r="C38" s="3">
        <v>42461</v>
      </c>
      <c r="D38">
        <v>12.36</v>
      </c>
      <c r="E38" s="2">
        <v>0.32</v>
      </c>
      <c r="F38" s="2">
        <v>0.12</v>
      </c>
      <c r="G38" s="2">
        <v>0.88</v>
      </c>
    </row>
    <row r="39" spans="1:7" x14ac:dyDescent="0.25">
      <c r="A39">
        <f t="shared" si="0"/>
        <v>2015</v>
      </c>
      <c r="B39">
        <f t="shared" si="1"/>
        <v>4</v>
      </c>
      <c r="C39" s="3">
        <v>42095</v>
      </c>
      <c r="D39">
        <v>9.7690000000000001</v>
      </c>
      <c r="E39" s="2">
        <v>0.154</v>
      </c>
      <c r="F39" s="2">
        <v>0</v>
      </c>
      <c r="G39" s="2">
        <v>1.115</v>
      </c>
    </row>
    <row r="40" spans="1:7" x14ac:dyDescent="0.25">
      <c r="A40">
        <f t="shared" si="0"/>
        <v>2014</v>
      </c>
      <c r="B40">
        <f t="shared" si="1"/>
        <v>4</v>
      </c>
      <c r="C40" s="3">
        <v>41730</v>
      </c>
      <c r="D40">
        <v>9.3079999999999998</v>
      </c>
      <c r="E40" s="2">
        <v>0.26900000000000002</v>
      </c>
      <c r="F40" s="2">
        <v>0</v>
      </c>
      <c r="G40" s="2">
        <v>1.615</v>
      </c>
    </row>
    <row r="41" spans="1:7" x14ac:dyDescent="0.25">
      <c r="A41">
        <f t="shared" si="0"/>
        <v>2013</v>
      </c>
      <c r="B41">
        <f t="shared" si="1"/>
        <v>4</v>
      </c>
      <c r="C41" s="3">
        <v>41365</v>
      </c>
      <c r="D41">
        <v>10.64</v>
      </c>
      <c r="E41" s="2">
        <v>0.52</v>
      </c>
      <c r="F41" s="2">
        <v>0.64</v>
      </c>
      <c r="G41" s="2">
        <v>1.1599999999999999</v>
      </c>
    </row>
    <row r="42" spans="1:7" x14ac:dyDescent="0.25">
      <c r="A42">
        <f t="shared" si="0"/>
        <v>2022</v>
      </c>
      <c r="B42">
        <f t="shared" si="1"/>
        <v>5</v>
      </c>
      <c r="C42" s="3">
        <v>44682</v>
      </c>
      <c r="D42">
        <v>5.577</v>
      </c>
      <c r="E42" s="2">
        <v>0.115</v>
      </c>
      <c r="F42" s="2">
        <v>0</v>
      </c>
      <c r="G42" s="2">
        <v>0.84599999999999997</v>
      </c>
    </row>
    <row r="43" spans="1:7" x14ac:dyDescent="0.25">
      <c r="A43">
        <f t="shared" si="0"/>
        <v>2021</v>
      </c>
      <c r="B43">
        <f t="shared" si="1"/>
        <v>5</v>
      </c>
      <c r="C43" s="3">
        <v>44317</v>
      </c>
      <c r="D43">
        <v>9.2690000000000001</v>
      </c>
      <c r="E43" s="2">
        <v>0.26900000000000002</v>
      </c>
      <c r="F43" s="2">
        <v>0</v>
      </c>
      <c r="G43" s="2">
        <v>0.65400000000000003</v>
      </c>
    </row>
    <row r="44" spans="1:7" ht="18" customHeight="1" x14ac:dyDescent="0.25">
      <c r="A44">
        <f t="shared" si="0"/>
        <v>2020</v>
      </c>
      <c r="B44">
        <f t="shared" si="1"/>
        <v>5</v>
      </c>
      <c r="C44" s="3">
        <v>43952</v>
      </c>
      <c r="D44">
        <v>8.3480000000000008</v>
      </c>
      <c r="E44" s="2">
        <v>4.2999999999999997E-2</v>
      </c>
      <c r="F44" s="2">
        <v>0</v>
      </c>
      <c r="G44" s="2">
        <v>0.87</v>
      </c>
    </row>
    <row r="45" spans="1:7" ht="18" customHeight="1" x14ac:dyDescent="0.25">
      <c r="A45">
        <f t="shared" si="0"/>
        <v>2019</v>
      </c>
      <c r="B45">
        <f t="shared" si="1"/>
        <v>5</v>
      </c>
      <c r="C45" s="3">
        <v>43586</v>
      </c>
      <c r="D45">
        <v>7.1150000000000002</v>
      </c>
      <c r="E45" s="2">
        <v>3.7999999999999999E-2</v>
      </c>
      <c r="F45" s="2">
        <v>0</v>
      </c>
      <c r="G45" s="2">
        <v>0.73099999999999998</v>
      </c>
    </row>
    <row r="46" spans="1:7" ht="18" customHeight="1" x14ac:dyDescent="0.25">
      <c r="A46">
        <f t="shared" si="0"/>
        <v>2018</v>
      </c>
      <c r="B46">
        <f t="shared" si="1"/>
        <v>5</v>
      </c>
      <c r="C46" s="3">
        <v>43221</v>
      </c>
      <c r="D46">
        <v>12.23</v>
      </c>
      <c r="E46" s="2">
        <v>0.38500000000000001</v>
      </c>
      <c r="F46" s="2">
        <v>0</v>
      </c>
      <c r="G46" s="2">
        <v>1.538</v>
      </c>
    </row>
    <row r="47" spans="1:7" ht="18" customHeight="1" x14ac:dyDescent="0.25">
      <c r="A47">
        <f t="shared" si="0"/>
        <v>2017</v>
      </c>
      <c r="B47">
        <f t="shared" si="1"/>
        <v>5</v>
      </c>
      <c r="C47" s="3">
        <v>42856</v>
      </c>
      <c r="D47">
        <v>8.5</v>
      </c>
      <c r="E47" s="2">
        <v>0.26900000000000002</v>
      </c>
      <c r="F47" s="2">
        <v>0</v>
      </c>
      <c r="G47" s="2">
        <v>0.92300000000000004</v>
      </c>
    </row>
    <row r="48" spans="1:7" x14ac:dyDescent="0.25">
      <c r="A48">
        <f t="shared" si="0"/>
        <v>2016</v>
      </c>
      <c r="B48">
        <f t="shared" si="1"/>
        <v>5</v>
      </c>
      <c r="C48" s="3">
        <v>42491</v>
      </c>
      <c r="D48">
        <v>11.76</v>
      </c>
      <c r="E48" s="2">
        <v>0</v>
      </c>
      <c r="F48" s="2">
        <v>0</v>
      </c>
      <c r="G48" s="2">
        <v>0.84</v>
      </c>
    </row>
    <row r="49" spans="1:7" x14ac:dyDescent="0.25">
      <c r="A49">
        <f t="shared" si="0"/>
        <v>2015</v>
      </c>
      <c r="B49">
        <f t="shared" si="1"/>
        <v>5</v>
      </c>
      <c r="C49" s="3">
        <v>42125</v>
      </c>
      <c r="D49">
        <v>5.23</v>
      </c>
      <c r="E49" s="2">
        <v>3.7999999999999999E-2</v>
      </c>
      <c r="F49" s="2">
        <v>0</v>
      </c>
      <c r="G49" s="2">
        <v>0.84599999999999997</v>
      </c>
    </row>
    <row r="50" spans="1:7" x14ac:dyDescent="0.25">
      <c r="A50">
        <f t="shared" si="0"/>
        <v>2014</v>
      </c>
      <c r="B50">
        <f t="shared" si="1"/>
        <v>5</v>
      </c>
      <c r="C50" s="3">
        <v>41760</v>
      </c>
      <c r="D50">
        <v>8.0380000000000003</v>
      </c>
      <c r="E50" s="2">
        <v>0</v>
      </c>
      <c r="F50" s="2">
        <v>0</v>
      </c>
      <c r="G50" s="2">
        <v>0.88500000000000001</v>
      </c>
    </row>
    <row r="51" spans="1:7" x14ac:dyDescent="0.25">
      <c r="A51">
        <f t="shared" si="0"/>
        <v>2013</v>
      </c>
      <c r="B51">
        <f t="shared" si="1"/>
        <v>5</v>
      </c>
      <c r="C51" s="3">
        <v>41395</v>
      </c>
      <c r="D51">
        <v>11.208</v>
      </c>
      <c r="E51" s="2">
        <v>0.54200000000000004</v>
      </c>
      <c r="F51" s="2">
        <v>4.2000000000000003E-2</v>
      </c>
      <c r="G51" s="2">
        <v>0.875</v>
      </c>
    </row>
    <row r="52" spans="1:7" x14ac:dyDescent="0.25">
      <c r="A52">
        <f t="shared" si="0"/>
        <v>2022</v>
      </c>
      <c r="B52">
        <f t="shared" si="1"/>
        <v>6</v>
      </c>
      <c r="C52" s="3">
        <v>44713</v>
      </c>
      <c r="D52">
        <v>6.3079999999999998</v>
      </c>
      <c r="E52" s="2">
        <v>0.23100000000000001</v>
      </c>
      <c r="F52">
        <v>0</v>
      </c>
      <c r="G52" s="2">
        <v>0.84599999999999997</v>
      </c>
    </row>
    <row r="53" spans="1:7" x14ac:dyDescent="0.25">
      <c r="A53">
        <f t="shared" si="0"/>
        <v>2021</v>
      </c>
      <c r="B53">
        <f t="shared" si="1"/>
        <v>6</v>
      </c>
      <c r="C53" s="3">
        <v>44348</v>
      </c>
      <c r="D53">
        <v>9</v>
      </c>
      <c r="E53" s="2">
        <v>0.57699999999999996</v>
      </c>
      <c r="F53">
        <v>0</v>
      </c>
      <c r="G53" s="2">
        <v>1.3080000000000001</v>
      </c>
    </row>
    <row r="54" spans="1:7" x14ac:dyDescent="0.25">
      <c r="A54">
        <f t="shared" si="0"/>
        <v>2020</v>
      </c>
      <c r="B54">
        <f t="shared" si="1"/>
        <v>6</v>
      </c>
      <c r="C54" s="3">
        <v>43983</v>
      </c>
      <c r="D54">
        <v>6.9130000000000003</v>
      </c>
      <c r="E54" s="2">
        <v>0.26100000000000001</v>
      </c>
      <c r="F54">
        <v>0</v>
      </c>
      <c r="G54" s="2">
        <v>0.65200000000000002</v>
      </c>
    </row>
    <row r="55" spans="1:7" x14ac:dyDescent="0.25">
      <c r="A55">
        <f t="shared" si="0"/>
        <v>2019</v>
      </c>
      <c r="B55">
        <f t="shared" si="1"/>
        <v>6</v>
      </c>
      <c r="C55" s="3">
        <v>43617</v>
      </c>
      <c r="D55">
        <v>4.923</v>
      </c>
      <c r="E55" s="2">
        <v>7.6999999999999999E-2</v>
      </c>
      <c r="F55">
        <v>0</v>
      </c>
      <c r="G55" s="2">
        <v>0.57699999999999996</v>
      </c>
    </row>
    <row r="56" spans="1:7" x14ac:dyDescent="0.25">
      <c r="A56">
        <f t="shared" si="0"/>
        <v>2018</v>
      </c>
      <c r="B56">
        <f t="shared" si="1"/>
        <v>6</v>
      </c>
      <c r="C56" s="3">
        <v>43252</v>
      </c>
      <c r="D56">
        <v>9.3800000000000008</v>
      </c>
      <c r="E56" s="2">
        <v>0.53800000000000003</v>
      </c>
      <c r="F56">
        <v>0</v>
      </c>
      <c r="G56" s="2">
        <v>1.577</v>
      </c>
    </row>
    <row r="57" spans="1:7" x14ac:dyDescent="0.25">
      <c r="A57">
        <f t="shared" si="0"/>
        <v>2017</v>
      </c>
      <c r="B57">
        <f t="shared" si="1"/>
        <v>6</v>
      </c>
      <c r="C57" s="3">
        <v>42887</v>
      </c>
      <c r="D57">
        <v>6.88</v>
      </c>
      <c r="E57" s="2">
        <v>0.5</v>
      </c>
      <c r="F57">
        <v>0</v>
      </c>
      <c r="G57" s="2">
        <v>0.96199999999999997</v>
      </c>
    </row>
    <row r="58" spans="1:7" x14ac:dyDescent="0.25">
      <c r="A58">
        <f t="shared" si="0"/>
        <v>2016</v>
      </c>
      <c r="B58">
        <f t="shared" si="1"/>
        <v>6</v>
      </c>
      <c r="C58" s="3">
        <v>42522</v>
      </c>
      <c r="D58">
        <v>4.4000000000000004</v>
      </c>
      <c r="E58" s="2">
        <v>0.08</v>
      </c>
      <c r="F58">
        <v>0</v>
      </c>
      <c r="G58" s="2">
        <v>0.72</v>
      </c>
    </row>
    <row r="59" spans="1:7" x14ac:dyDescent="0.25">
      <c r="A59">
        <f t="shared" si="0"/>
        <v>2015</v>
      </c>
      <c r="B59">
        <f t="shared" si="1"/>
        <v>6</v>
      </c>
      <c r="C59" s="3">
        <v>42156</v>
      </c>
      <c r="D59">
        <v>6.6920000000000002</v>
      </c>
      <c r="E59" s="2">
        <v>0.26900000000000002</v>
      </c>
      <c r="F59">
        <v>0</v>
      </c>
      <c r="G59" s="2">
        <v>0.92300000000000004</v>
      </c>
    </row>
    <row r="60" spans="1:7" x14ac:dyDescent="0.25">
      <c r="A60">
        <f t="shared" si="0"/>
        <v>2014</v>
      </c>
      <c r="B60">
        <f t="shared" si="1"/>
        <v>6</v>
      </c>
      <c r="C60" s="3">
        <v>41791</v>
      </c>
      <c r="D60">
        <v>5.8</v>
      </c>
      <c r="E60" s="2">
        <v>0.24</v>
      </c>
      <c r="F60">
        <v>0</v>
      </c>
      <c r="G60" s="2">
        <v>0.84</v>
      </c>
    </row>
    <row r="61" spans="1:7" x14ac:dyDescent="0.25">
      <c r="A61">
        <f t="shared" si="0"/>
        <v>2013</v>
      </c>
      <c r="B61">
        <f t="shared" si="1"/>
        <v>6</v>
      </c>
      <c r="C61" s="3">
        <v>41426</v>
      </c>
      <c r="D61">
        <v>6.52</v>
      </c>
      <c r="E61" s="2">
        <v>0.12</v>
      </c>
      <c r="F61">
        <v>0</v>
      </c>
      <c r="G61" s="2">
        <v>1.1599999999999999</v>
      </c>
    </row>
    <row r="62" spans="1:7" x14ac:dyDescent="0.25">
      <c r="A62">
        <f t="shared" si="0"/>
        <v>2022</v>
      </c>
      <c r="B62">
        <f t="shared" si="1"/>
        <v>7</v>
      </c>
      <c r="C62" s="3">
        <v>44743</v>
      </c>
      <c r="D62">
        <v>2.6539999999999999</v>
      </c>
      <c r="E62" s="2">
        <v>7.6999999999999999E-2</v>
      </c>
      <c r="F62">
        <v>0</v>
      </c>
      <c r="G62" s="2">
        <v>0.57699999999999996</v>
      </c>
    </row>
    <row r="63" spans="1:7" x14ac:dyDescent="0.25">
      <c r="A63">
        <f t="shared" si="0"/>
        <v>2021</v>
      </c>
      <c r="B63">
        <f t="shared" si="1"/>
        <v>7</v>
      </c>
      <c r="C63" s="3">
        <v>44378</v>
      </c>
      <c r="D63">
        <v>4.0380000000000003</v>
      </c>
      <c r="E63" s="2">
        <v>7.6999999999999999E-2</v>
      </c>
      <c r="F63">
        <v>0</v>
      </c>
      <c r="G63" s="2">
        <v>0.73099999999999998</v>
      </c>
    </row>
    <row r="64" spans="1:7" x14ac:dyDescent="0.25">
      <c r="A64">
        <f t="shared" si="0"/>
        <v>2020</v>
      </c>
      <c r="B64">
        <f t="shared" si="1"/>
        <v>7</v>
      </c>
      <c r="C64" s="3">
        <v>44013</v>
      </c>
      <c r="D64">
        <v>4.9580000000000002</v>
      </c>
      <c r="E64" s="2">
        <v>0</v>
      </c>
      <c r="F64">
        <v>0</v>
      </c>
      <c r="G64" s="2">
        <v>0.66700000000000004</v>
      </c>
    </row>
    <row r="65" spans="1:7" x14ac:dyDescent="0.25">
      <c r="A65">
        <f t="shared" si="0"/>
        <v>2019</v>
      </c>
      <c r="B65">
        <f t="shared" si="1"/>
        <v>7</v>
      </c>
      <c r="C65" s="3">
        <v>43647</v>
      </c>
      <c r="D65">
        <v>5.8849999999999998</v>
      </c>
      <c r="E65" s="2">
        <v>0.38500000000000001</v>
      </c>
      <c r="F65">
        <v>0</v>
      </c>
      <c r="G65" s="2">
        <v>0.88500000000000001</v>
      </c>
    </row>
    <row r="66" spans="1:7" x14ac:dyDescent="0.25">
      <c r="A66">
        <f t="shared" si="0"/>
        <v>2018</v>
      </c>
      <c r="B66">
        <f t="shared" si="1"/>
        <v>7</v>
      </c>
      <c r="C66" s="3">
        <v>43282</v>
      </c>
      <c r="D66">
        <v>4.7309999999999999</v>
      </c>
      <c r="E66" s="2">
        <v>0.154</v>
      </c>
      <c r="F66">
        <v>0</v>
      </c>
      <c r="G66" s="2">
        <v>0.42299999999999999</v>
      </c>
    </row>
    <row r="67" spans="1:7" x14ac:dyDescent="0.25">
      <c r="A67">
        <f t="shared" ref="A67:A121" si="2">YEAR(C67)</f>
        <v>2017</v>
      </c>
      <c r="B67">
        <f t="shared" ref="B67:B121" si="3">MONTH(C67)</f>
        <v>7</v>
      </c>
      <c r="C67" s="3">
        <v>42917</v>
      </c>
      <c r="D67">
        <v>4.72</v>
      </c>
      <c r="E67" s="2">
        <v>0.08</v>
      </c>
      <c r="F67">
        <v>0</v>
      </c>
      <c r="G67" s="2">
        <v>1.1200000000000001</v>
      </c>
    </row>
    <row r="68" spans="1:7" x14ac:dyDescent="0.25">
      <c r="A68">
        <f t="shared" si="2"/>
        <v>2016</v>
      </c>
      <c r="B68">
        <f t="shared" si="3"/>
        <v>7</v>
      </c>
      <c r="C68" s="3">
        <v>42552</v>
      </c>
      <c r="D68">
        <v>4.6399999999999997</v>
      </c>
      <c r="E68" s="2">
        <v>0.16</v>
      </c>
      <c r="F68">
        <v>0</v>
      </c>
      <c r="G68" s="2">
        <v>0.72</v>
      </c>
    </row>
    <row r="69" spans="1:7" x14ac:dyDescent="0.25">
      <c r="A69">
        <f t="shared" si="2"/>
        <v>2015</v>
      </c>
      <c r="B69">
        <f t="shared" si="3"/>
        <v>7</v>
      </c>
      <c r="C69" s="3">
        <v>42186</v>
      </c>
      <c r="D69">
        <v>4.923</v>
      </c>
      <c r="E69" s="2">
        <v>0.154</v>
      </c>
      <c r="F69">
        <v>0</v>
      </c>
      <c r="G69" s="2">
        <v>0.57699999999999996</v>
      </c>
    </row>
    <row r="70" spans="1:7" x14ac:dyDescent="0.25">
      <c r="A70">
        <f t="shared" si="2"/>
        <v>2014</v>
      </c>
      <c r="B70">
        <f t="shared" si="3"/>
        <v>7</v>
      </c>
      <c r="C70" s="3">
        <v>41821</v>
      </c>
      <c r="D70">
        <v>5.04</v>
      </c>
      <c r="E70" s="2">
        <v>0.16</v>
      </c>
      <c r="F70">
        <v>0</v>
      </c>
      <c r="G70" s="2">
        <v>0.88</v>
      </c>
    </row>
    <row r="71" spans="1:7" x14ac:dyDescent="0.25">
      <c r="A71">
        <f t="shared" si="2"/>
        <v>2013</v>
      </c>
      <c r="B71">
        <f t="shared" si="3"/>
        <v>7</v>
      </c>
      <c r="C71" s="3">
        <v>41456</v>
      </c>
      <c r="D71">
        <v>5.36</v>
      </c>
      <c r="E71" s="2">
        <v>0.44</v>
      </c>
      <c r="F71">
        <v>0</v>
      </c>
      <c r="G71" s="2">
        <v>1</v>
      </c>
    </row>
    <row r="72" spans="1:7" x14ac:dyDescent="0.25">
      <c r="A72">
        <f t="shared" si="2"/>
        <v>2022</v>
      </c>
      <c r="B72">
        <f t="shared" si="3"/>
        <v>8</v>
      </c>
      <c r="C72" s="3">
        <v>44774</v>
      </c>
      <c r="D72">
        <v>6.2690000000000001</v>
      </c>
      <c r="E72" s="2">
        <v>0.23100000000000001</v>
      </c>
      <c r="F72">
        <v>0</v>
      </c>
      <c r="G72" s="2">
        <v>0.69199999999999995</v>
      </c>
    </row>
    <row r="73" spans="1:7" x14ac:dyDescent="0.25">
      <c r="A73">
        <f t="shared" si="2"/>
        <v>2021</v>
      </c>
      <c r="B73">
        <f t="shared" si="3"/>
        <v>8</v>
      </c>
      <c r="C73" s="3">
        <v>44409</v>
      </c>
      <c r="D73">
        <v>5.077</v>
      </c>
      <c r="E73" s="2">
        <v>0.23100000000000001</v>
      </c>
      <c r="F73">
        <v>0</v>
      </c>
      <c r="G73" s="2">
        <v>0.65400000000000003</v>
      </c>
    </row>
    <row r="74" spans="1:7" x14ac:dyDescent="0.25">
      <c r="A74">
        <f t="shared" si="2"/>
        <v>2020</v>
      </c>
      <c r="B74">
        <f t="shared" si="3"/>
        <v>8</v>
      </c>
      <c r="C74" s="3">
        <v>44044</v>
      </c>
      <c r="D74">
        <v>5.44</v>
      </c>
      <c r="E74" s="2">
        <v>0.12</v>
      </c>
      <c r="F74">
        <v>0</v>
      </c>
      <c r="G74" s="2">
        <v>0.96</v>
      </c>
    </row>
    <row r="75" spans="1:7" x14ac:dyDescent="0.25">
      <c r="A75">
        <f t="shared" si="2"/>
        <v>2019</v>
      </c>
      <c r="B75">
        <f t="shared" si="3"/>
        <v>8</v>
      </c>
      <c r="C75" s="3">
        <v>43678</v>
      </c>
      <c r="D75">
        <v>4.6900000000000004</v>
      </c>
      <c r="E75" s="2">
        <v>7.6999999999999999E-2</v>
      </c>
      <c r="F75">
        <v>0</v>
      </c>
      <c r="G75" s="2">
        <v>0.73099999999999998</v>
      </c>
    </row>
    <row r="76" spans="1:7" x14ac:dyDescent="0.25">
      <c r="A76">
        <f t="shared" si="2"/>
        <v>2018</v>
      </c>
      <c r="B76">
        <f t="shared" si="3"/>
        <v>8</v>
      </c>
      <c r="C76" s="3">
        <v>43313</v>
      </c>
      <c r="D76">
        <v>4.3460000000000001</v>
      </c>
      <c r="E76" s="2">
        <v>0.192</v>
      </c>
      <c r="F76">
        <v>0</v>
      </c>
      <c r="G76" s="2">
        <v>0.5</v>
      </c>
    </row>
    <row r="77" spans="1:7" x14ac:dyDescent="0.25">
      <c r="A77">
        <f t="shared" si="2"/>
        <v>2017</v>
      </c>
      <c r="B77">
        <f t="shared" si="3"/>
        <v>8</v>
      </c>
      <c r="C77" s="3">
        <v>42948</v>
      </c>
      <c r="D77">
        <v>6.68</v>
      </c>
      <c r="E77" s="2">
        <v>0</v>
      </c>
      <c r="F77">
        <v>0</v>
      </c>
      <c r="G77" s="2">
        <v>0.96</v>
      </c>
    </row>
    <row r="78" spans="1:7" x14ac:dyDescent="0.25">
      <c r="A78">
        <f t="shared" si="2"/>
        <v>2016</v>
      </c>
      <c r="B78">
        <f t="shared" si="3"/>
        <v>8</v>
      </c>
      <c r="C78" s="3">
        <v>42583</v>
      </c>
      <c r="D78">
        <v>3.44</v>
      </c>
      <c r="E78" s="2">
        <v>0</v>
      </c>
      <c r="F78">
        <v>0</v>
      </c>
      <c r="G78" s="2">
        <v>0.52</v>
      </c>
    </row>
    <row r="79" spans="1:7" x14ac:dyDescent="0.25">
      <c r="A79">
        <f t="shared" si="2"/>
        <v>2015</v>
      </c>
      <c r="B79">
        <f t="shared" si="3"/>
        <v>8</v>
      </c>
      <c r="C79" s="3">
        <v>42217</v>
      </c>
      <c r="D79">
        <v>7.1539999999999999</v>
      </c>
      <c r="E79" s="2">
        <v>0.26900000000000002</v>
      </c>
      <c r="F79">
        <v>0</v>
      </c>
      <c r="G79" s="2">
        <v>0.88500000000000001</v>
      </c>
    </row>
    <row r="80" spans="1:7" x14ac:dyDescent="0.25">
      <c r="A80">
        <f t="shared" si="2"/>
        <v>2014</v>
      </c>
      <c r="B80">
        <f t="shared" si="3"/>
        <v>8</v>
      </c>
      <c r="C80" s="3">
        <v>41852</v>
      </c>
      <c r="D80">
        <v>3.7690000000000001</v>
      </c>
      <c r="E80" s="2">
        <v>0.115</v>
      </c>
      <c r="F80">
        <v>0</v>
      </c>
      <c r="G80" s="2">
        <v>0.61499999999999999</v>
      </c>
    </row>
    <row r="81" spans="1:7" x14ac:dyDescent="0.25">
      <c r="A81">
        <f t="shared" si="2"/>
        <v>2013</v>
      </c>
      <c r="B81">
        <f t="shared" si="3"/>
        <v>8</v>
      </c>
      <c r="C81" s="3">
        <v>41487</v>
      </c>
      <c r="D81">
        <v>4.28</v>
      </c>
      <c r="E81" s="2">
        <v>0.16</v>
      </c>
      <c r="F81">
        <v>0</v>
      </c>
      <c r="G81" s="2">
        <v>0.56000000000000005</v>
      </c>
    </row>
    <row r="82" spans="1:7" x14ac:dyDescent="0.25">
      <c r="A82">
        <f t="shared" si="2"/>
        <v>2022</v>
      </c>
      <c r="B82">
        <f t="shared" si="3"/>
        <v>9</v>
      </c>
      <c r="C82" s="3">
        <v>44805</v>
      </c>
      <c r="D82">
        <v>8</v>
      </c>
      <c r="E82" s="2">
        <v>0.154</v>
      </c>
      <c r="F82">
        <v>0</v>
      </c>
      <c r="G82" s="2">
        <v>0.46200000000000002</v>
      </c>
    </row>
    <row r="83" spans="1:7" x14ac:dyDescent="0.25">
      <c r="A83">
        <f t="shared" si="2"/>
        <v>2021</v>
      </c>
      <c r="B83">
        <f t="shared" si="3"/>
        <v>9</v>
      </c>
      <c r="C83" s="3">
        <v>44440</v>
      </c>
      <c r="D83">
        <v>9.3460000000000001</v>
      </c>
      <c r="E83" s="2">
        <v>0.26900000000000002</v>
      </c>
      <c r="F83">
        <v>0</v>
      </c>
      <c r="G83" s="2">
        <v>1.7310000000000001</v>
      </c>
    </row>
    <row r="84" spans="1:7" x14ac:dyDescent="0.25">
      <c r="A84">
        <f t="shared" si="2"/>
        <v>2020</v>
      </c>
      <c r="B84">
        <f t="shared" si="3"/>
        <v>9</v>
      </c>
      <c r="C84" s="3">
        <v>44075</v>
      </c>
      <c r="D84">
        <v>7.16</v>
      </c>
      <c r="E84" s="2">
        <v>0</v>
      </c>
      <c r="F84">
        <v>0</v>
      </c>
      <c r="G84" s="2">
        <v>0.56000000000000005</v>
      </c>
    </row>
    <row r="85" spans="1:7" x14ac:dyDescent="0.25">
      <c r="A85">
        <f t="shared" si="2"/>
        <v>2019</v>
      </c>
      <c r="B85">
        <f t="shared" si="3"/>
        <v>9</v>
      </c>
      <c r="C85" s="3">
        <v>43709</v>
      </c>
      <c r="D85">
        <v>8.15</v>
      </c>
      <c r="E85" s="2">
        <v>3.7999999999999999E-2</v>
      </c>
      <c r="F85">
        <v>0</v>
      </c>
      <c r="G85" s="2">
        <v>1</v>
      </c>
    </row>
    <row r="86" spans="1:7" x14ac:dyDescent="0.25">
      <c r="A86">
        <f t="shared" si="2"/>
        <v>2018</v>
      </c>
      <c r="B86">
        <f t="shared" si="3"/>
        <v>9</v>
      </c>
      <c r="C86" s="3">
        <v>43344</v>
      </c>
      <c r="D86">
        <v>6.9619999999999997</v>
      </c>
      <c r="E86" s="2">
        <v>0.154</v>
      </c>
      <c r="F86">
        <v>0</v>
      </c>
      <c r="G86" s="2">
        <v>1.5</v>
      </c>
    </row>
    <row r="87" spans="1:7" x14ac:dyDescent="0.25">
      <c r="A87">
        <f t="shared" si="2"/>
        <v>2017</v>
      </c>
      <c r="B87">
        <f t="shared" si="3"/>
        <v>9</v>
      </c>
      <c r="C87" s="3">
        <v>42979</v>
      </c>
      <c r="D87">
        <v>5.6</v>
      </c>
      <c r="E87" s="2">
        <v>0.04</v>
      </c>
      <c r="F87">
        <v>0</v>
      </c>
      <c r="G87" s="2">
        <v>0.8</v>
      </c>
    </row>
    <row r="88" spans="1:7" x14ac:dyDescent="0.25">
      <c r="A88">
        <f t="shared" si="2"/>
        <v>2016</v>
      </c>
      <c r="B88">
        <f t="shared" si="3"/>
        <v>9</v>
      </c>
      <c r="C88" s="3">
        <v>42614</v>
      </c>
      <c r="D88">
        <v>5.32</v>
      </c>
      <c r="E88" s="2">
        <v>0.12</v>
      </c>
      <c r="F88">
        <v>0</v>
      </c>
      <c r="G88" s="2">
        <v>0.96</v>
      </c>
    </row>
    <row r="89" spans="1:7" x14ac:dyDescent="0.25">
      <c r="A89">
        <f t="shared" si="2"/>
        <v>2015</v>
      </c>
      <c r="B89">
        <f t="shared" si="3"/>
        <v>9</v>
      </c>
      <c r="C89" s="3">
        <v>42248</v>
      </c>
      <c r="D89">
        <v>7.8849999999999998</v>
      </c>
      <c r="E89" s="2">
        <v>7.6999999999999999E-2</v>
      </c>
      <c r="F89">
        <v>0</v>
      </c>
      <c r="G89" s="2">
        <v>0.96199999999999997</v>
      </c>
    </row>
    <row r="90" spans="1:7" x14ac:dyDescent="0.25">
      <c r="A90">
        <f t="shared" si="2"/>
        <v>2014</v>
      </c>
      <c r="B90">
        <f t="shared" si="3"/>
        <v>9</v>
      </c>
      <c r="C90" s="3">
        <v>41883</v>
      </c>
      <c r="D90">
        <v>10.077</v>
      </c>
      <c r="E90" s="2">
        <v>7.6999999999999999E-2</v>
      </c>
      <c r="F90">
        <v>0</v>
      </c>
      <c r="G90" s="2">
        <v>1.423</v>
      </c>
    </row>
    <row r="91" spans="1:7" x14ac:dyDescent="0.25">
      <c r="A91">
        <f t="shared" si="2"/>
        <v>2013</v>
      </c>
      <c r="B91">
        <f t="shared" si="3"/>
        <v>9</v>
      </c>
      <c r="C91" s="3">
        <v>41518</v>
      </c>
      <c r="D91">
        <v>6.96</v>
      </c>
      <c r="E91" s="2">
        <v>0.04</v>
      </c>
      <c r="F91">
        <v>0</v>
      </c>
      <c r="G91" s="2">
        <v>1.24</v>
      </c>
    </row>
    <row r="92" spans="1:7" x14ac:dyDescent="0.25">
      <c r="A92">
        <f t="shared" si="2"/>
        <v>2022</v>
      </c>
      <c r="B92">
        <f t="shared" si="3"/>
        <v>10</v>
      </c>
      <c r="C92" s="3">
        <v>44835</v>
      </c>
      <c r="D92">
        <v>10.115</v>
      </c>
      <c r="E92" s="2">
        <v>3.7999999999999999E-2</v>
      </c>
      <c r="F92" s="2">
        <v>0</v>
      </c>
      <c r="G92" s="2">
        <v>1.5</v>
      </c>
    </row>
    <row r="93" spans="1:7" x14ac:dyDescent="0.25">
      <c r="A93">
        <f t="shared" si="2"/>
        <v>2021</v>
      </c>
      <c r="B93">
        <f t="shared" si="3"/>
        <v>10</v>
      </c>
      <c r="C93" s="3">
        <v>44470</v>
      </c>
      <c r="D93">
        <v>7.6920000000000002</v>
      </c>
      <c r="E93" s="2">
        <v>0</v>
      </c>
      <c r="F93" s="2">
        <v>0</v>
      </c>
      <c r="G93" s="2">
        <v>1.923</v>
      </c>
    </row>
    <row r="94" spans="1:7" x14ac:dyDescent="0.25">
      <c r="A94">
        <f t="shared" si="2"/>
        <v>2020</v>
      </c>
      <c r="B94">
        <f t="shared" si="3"/>
        <v>10</v>
      </c>
      <c r="C94" s="3">
        <v>44105</v>
      </c>
      <c r="D94">
        <v>9.8000000000000007</v>
      </c>
      <c r="E94" s="2">
        <v>0.04</v>
      </c>
      <c r="F94" s="2">
        <v>0</v>
      </c>
      <c r="G94" s="2">
        <v>1.52</v>
      </c>
    </row>
    <row r="95" spans="1:7" x14ac:dyDescent="0.25">
      <c r="A95">
        <f t="shared" si="2"/>
        <v>2019</v>
      </c>
      <c r="B95">
        <f t="shared" si="3"/>
        <v>10</v>
      </c>
      <c r="C95" s="3">
        <v>43739</v>
      </c>
      <c r="D95">
        <v>9.3079999999999998</v>
      </c>
      <c r="E95" s="2">
        <v>7.6999999999999999E-2</v>
      </c>
      <c r="F95" s="2">
        <v>0</v>
      </c>
      <c r="G95" s="2">
        <v>1.885</v>
      </c>
    </row>
    <row r="96" spans="1:7" x14ac:dyDescent="0.25">
      <c r="A96">
        <f t="shared" si="2"/>
        <v>2018</v>
      </c>
      <c r="B96">
        <f t="shared" si="3"/>
        <v>10</v>
      </c>
      <c r="C96" s="3">
        <v>43374</v>
      </c>
      <c r="D96">
        <v>11.36</v>
      </c>
      <c r="E96" s="2">
        <v>0.23100000000000001</v>
      </c>
      <c r="F96" s="2">
        <v>0.42299999999999999</v>
      </c>
      <c r="G96" s="2">
        <v>1.962</v>
      </c>
    </row>
    <row r="97" spans="1:7" x14ac:dyDescent="0.25">
      <c r="A97">
        <f t="shared" si="2"/>
        <v>2017</v>
      </c>
      <c r="B97">
        <f t="shared" si="3"/>
        <v>10</v>
      </c>
      <c r="C97" s="3">
        <v>43009</v>
      </c>
      <c r="D97">
        <v>4.84</v>
      </c>
      <c r="E97" s="2">
        <v>0</v>
      </c>
      <c r="F97" s="2">
        <v>0</v>
      </c>
      <c r="G97" s="2">
        <v>1.88</v>
      </c>
    </row>
    <row r="98" spans="1:7" x14ac:dyDescent="0.25">
      <c r="A98">
        <f t="shared" si="2"/>
        <v>2016</v>
      </c>
      <c r="B98">
        <f t="shared" si="3"/>
        <v>10</v>
      </c>
      <c r="C98" s="3">
        <v>42644</v>
      </c>
      <c r="D98">
        <v>9.24</v>
      </c>
      <c r="E98" s="2">
        <v>0.04</v>
      </c>
      <c r="F98" s="2">
        <v>0</v>
      </c>
      <c r="G98" s="2">
        <v>2.4</v>
      </c>
    </row>
    <row r="99" spans="1:7" x14ac:dyDescent="0.25">
      <c r="A99">
        <f t="shared" si="2"/>
        <v>2015</v>
      </c>
      <c r="B99">
        <f t="shared" si="3"/>
        <v>10</v>
      </c>
      <c r="C99" s="3">
        <v>42278</v>
      </c>
      <c r="D99">
        <v>13.192</v>
      </c>
      <c r="E99" s="2">
        <v>3.7999999999999999E-2</v>
      </c>
      <c r="F99" s="2">
        <v>0</v>
      </c>
      <c r="G99" s="2">
        <v>1.2689999999999999</v>
      </c>
    </row>
    <row r="100" spans="1:7" x14ac:dyDescent="0.25">
      <c r="A100">
        <f t="shared" si="2"/>
        <v>2014</v>
      </c>
      <c r="B100">
        <f t="shared" si="3"/>
        <v>10</v>
      </c>
      <c r="C100" s="3">
        <v>41913</v>
      </c>
      <c r="D100">
        <v>7.577</v>
      </c>
      <c r="E100" s="2">
        <v>7.6999999999999999E-2</v>
      </c>
      <c r="F100" s="2">
        <v>0</v>
      </c>
      <c r="G100" s="2">
        <v>1.385</v>
      </c>
    </row>
    <row r="101" spans="1:7" x14ac:dyDescent="0.25">
      <c r="A101">
        <f t="shared" si="2"/>
        <v>2013</v>
      </c>
      <c r="B101">
        <f t="shared" si="3"/>
        <v>10</v>
      </c>
      <c r="C101" s="3">
        <v>41548</v>
      </c>
      <c r="D101">
        <v>9.26</v>
      </c>
      <c r="E101" s="2">
        <v>7.6999999999999999E-2</v>
      </c>
      <c r="F101" s="2">
        <v>0</v>
      </c>
      <c r="G101" s="2">
        <v>2.577</v>
      </c>
    </row>
    <row r="102" spans="1:7" x14ac:dyDescent="0.25">
      <c r="A102">
        <f t="shared" si="2"/>
        <v>2022</v>
      </c>
      <c r="B102">
        <f t="shared" si="3"/>
        <v>11</v>
      </c>
      <c r="C102" s="3">
        <v>44866</v>
      </c>
      <c r="D102">
        <v>12.846</v>
      </c>
      <c r="E102" s="2">
        <v>7.6999999999999999E-2</v>
      </c>
      <c r="F102" s="2">
        <v>7.6999999999999999E-2</v>
      </c>
      <c r="G102" s="2">
        <v>2.077</v>
      </c>
    </row>
    <row r="103" spans="1:7" x14ac:dyDescent="0.25">
      <c r="A103">
        <f t="shared" si="2"/>
        <v>2021</v>
      </c>
      <c r="B103">
        <f t="shared" si="3"/>
        <v>11</v>
      </c>
      <c r="C103" s="3">
        <v>44501</v>
      </c>
      <c r="D103">
        <v>9.8460000000000001</v>
      </c>
      <c r="E103" s="2">
        <v>0.34599999999999997</v>
      </c>
      <c r="F103" s="2">
        <v>0.76900000000000002</v>
      </c>
      <c r="G103" s="2">
        <v>2.3849999999999998</v>
      </c>
    </row>
    <row r="104" spans="1:7" x14ac:dyDescent="0.25">
      <c r="A104">
        <f t="shared" si="2"/>
        <v>2020</v>
      </c>
      <c r="B104">
        <f t="shared" si="3"/>
        <v>11</v>
      </c>
      <c r="C104" s="3">
        <v>44136</v>
      </c>
      <c r="D104">
        <v>10.346</v>
      </c>
      <c r="E104" s="2">
        <v>0.115</v>
      </c>
      <c r="F104" s="2">
        <v>0</v>
      </c>
      <c r="G104" s="2">
        <v>4.6150000000000002</v>
      </c>
    </row>
    <row r="105" spans="1:7" x14ac:dyDescent="0.25">
      <c r="A105">
        <f t="shared" si="2"/>
        <v>2019</v>
      </c>
      <c r="B105">
        <f t="shared" si="3"/>
        <v>11</v>
      </c>
      <c r="C105" s="3">
        <v>43770</v>
      </c>
      <c r="D105">
        <v>16.577000000000002</v>
      </c>
      <c r="E105" s="2">
        <v>0.46200000000000002</v>
      </c>
      <c r="F105" s="2">
        <v>0.61499999999999999</v>
      </c>
      <c r="G105" s="2">
        <v>1.2689999999999999</v>
      </c>
    </row>
    <row r="106" spans="1:7" x14ac:dyDescent="0.25">
      <c r="A106">
        <f t="shared" si="2"/>
        <v>2018</v>
      </c>
      <c r="B106">
        <f t="shared" si="3"/>
        <v>11</v>
      </c>
      <c r="C106" s="3">
        <v>43405</v>
      </c>
      <c r="D106">
        <v>16.5</v>
      </c>
      <c r="E106" s="2">
        <v>0.115</v>
      </c>
      <c r="F106" s="2">
        <v>0.115</v>
      </c>
      <c r="G106" s="2">
        <v>2.5379999999999998</v>
      </c>
    </row>
    <row r="107" spans="1:7" x14ac:dyDescent="0.25">
      <c r="A107">
        <f t="shared" si="2"/>
        <v>2017</v>
      </c>
      <c r="B107">
        <f t="shared" si="3"/>
        <v>11</v>
      </c>
      <c r="C107" s="3">
        <v>43040</v>
      </c>
      <c r="D107">
        <v>7.16</v>
      </c>
      <c r="E107" s="2">
        <v>0.08</v>
      </c>
      <c r="F107" s="2">
        <v>0.16</v>
      </c>
      <c r="G107" s="2">
        <v>1.24</v>
      </c>
    </row>
    <row r="108" spans="1:7" x14ac:dyDescent="0.25">
      <c r="A108">
        <f t="shared" si="2"/>
        <v>2016</v>
      </c>
      <c r="B108">
        <f t="shared" si="3"/>
        <v>11</v>
      </c>
      <c r="C108" s="3">
        <v>42675</v>
      </c>
      <c r="D108">
        <v>12.72</v>
      </c>
      <c r="E108" s="2">
        <v>0.12</v>
      </c>
      <c r="F108" s="2">
        <v>0.16</v>
      </c>
      <c r="G108" s="2">
        <v>3.16</v>
      </c>
    </row>
    <row r="109" spans="1:7" x14ac:dyDescent="0.25">
      <c r="A109">
        <f t="shared" si="2"/>
        <v>2015</v>
      </c>
      <c r="B109">
        <f t="shared" si="3"/>
        <v>11</v>
      </c>
      <c r="C109" s="3">
        <v>42309</v>
      </c>
      <c r="D109">
        <v>6.92</v>
      </c>
      <c r="E109" s="2">
        <v>0.08</v>
      </c>
      <c r="F109" s="2">
        <v>0.2</v>
      </c>
      <c r="G109" s="2">
        <v>5.32</v>
      </c>
    </row>
    <row r="110" spans="1:7" x14ac:dyDescent="0.25">
      <c r="A110">
        <f t="shared" si="2"/>
        <v>2014</v>
      </c>
      <c r="B110">
        <f t="shared" si="3"/>
        <v>11</v>
      </c>
      <c r="C110" s="3">
        <v>41944</v>
      </c>
      <c r="D110">
        <v>17.207999999999998</v>
      </c>
      <c r="E110" s="2">
        <v>0.16700000000000001</v>
      </c>
      <c r="F110" s="2">
        <v>0</v>
      </c>
      <c r="G110" s="2">
        <v>2.0830000000000002</v>
      </c>
    </row>
    <row r="111" spans="1:7" x14ac:dyDescent="0.25">
      <c r="A111">
        <f t="shared" si="2"/>
        <v>2013</v>
      </c>
      <c r="B111">
        <f t="shared" si="3"/>
        <v>11</v>
      </c>
      <c r="C111" s="3">
        <v>41579</v>
      </c>
      <c r="D111">
        <v>8.8800000000000008</v>
      </c>
      <c r="E111" s="2">
        <v>0.2</v>
      </c>
      <c r="F111" s="2">
        <v>0.72</v>
      </c>
      <c r="G111" s="2">
        <v>1.64</v>
      </c>
    </row>
    <row r="112" spans="1:7" x14ac:dyDescent="0.25">
      <c r="A112">
        <f t="shared" si="2"/>
        <v>2022</v>
      </c>
      <c r="B112">
        <f t="shared" si="3"/>
        <v>12</v>
      </c>
      <c r="C112" s="3">
        <v>44896</v>
      </c>
      <c r="D112">
        <v>15</v>
      </c>
      <c r="E112" s="2">
        <v>3.7999999999999999E-2</v>
      </c>
      <c r="F112" s="2">
        <v>0.23100000000000001</v>
      </c>
      <c r="G112" s="2">
        <v>4.6539999999999999</v>
      </c>
    </row>
    <row r="113" spans="1:7" x14ac:dyDescent="0.25">
      <c r="A113">
        <f t="shared" si="2"/>
        <v>2021</v>
      </c>
      <c r="B113">
        <f t="shared" si="3"/>
        <v>12</v>
      </c>
      <c r="C113" s="3">
        <v>44531</v>
      </c>
      <c r="D113">
        <v>9.7690000000000001</v>
      </c>
      <c r="E113" s="2">
        <v>7.6999999999999999E-2</v>
      </c>
      <c r="F113" s="2">
        <v>0.69199999999999995</v>
      </c>
      <c r="G113" s="2">
        <v>4.6920000000000002</v>
      </c>
    </row>
    <row r="114" spans="1:7" x14ac:dyDescent="0.25">
      <c r="A114">
        <f t="shared" si="2"/>
        <v>2020</v>
      </c>
      <c r="B114">
        <f t="shared" si="3"/>
        <v>12</v>
      </c>
      <c r="C114" s="3">
        <v>44166</v>
      </c>
      <c r="D114">
        <v>13.96</v>
      </c>
      <c r="E114" s="2">
        <v>0.36</v>
      </c>
      <c r="F114" s="2">
        <v>1.04</v>
      </c>
      <c r="G114" s="2">
        <v>2.8</v>
      </c>
    </row>
    <row r="115" spans="1:7" x14ac:dyDescent="0.25">
      <c r="A115">
        <f t="shared" si="2"/>
        <v>2019</v>
      </c>
      <c r="B115">
        <f t="shared" si="3"/>
        <v>12</v>
      </c>
      <c r="C115" s="3">
        <v>43800</v>
      </c>
      <c r="D115">
        <v>10.4</v>
      </c>
      <c r="E115" s="2">
        <v>0.2</v>
      </c>
      <c r="F115" s="2">
        <v>0.08</v>
      </c>
      <c r="G115" s="2">
        <v>4.12</v>
      </c>
    </row>
    <row r="116" spans="1:7" x14ac:dyDescent="0.25">
      <c r="A116">
        <f t="shared" si="2"/>
        <v>2018</v>
      </c>
      <c r="B116">
        <f t="shared" si="3"/>
        <v>12</v>
      </c>
      <c r="C116" s="3">
        <v>43435</v>
      </c>
      <c r="D116">
        <v>6.423</v>
      </c>
      <c r="E116" s="2">
        <v>0</v>
      </c>
      <c r="F116" s="2">
        <v>3.7999999999999999E-2</v>
      </c>
      <c r="G116" s="2">
        <v>6.1150000000000002</v>
      </c>
    </row>
    <row r="117" spans="1:7" x14ac:dyDescent="0.25">
      <c r="A117">
        <f t="shared" si="2"/>
        <v>2017</v>
      </c>
      <c r="B117">
        <f t="shared" si="3"/>
        <v>12</v>
      </c>
      <c r="C117" s="3">
        <v>43070</v>
      </c>
      <c r="D117">
        <v>9.8000000000000007</v>
      </c>
      <c r="E117" s="2">
        <v>0.308</v>
      </c>
      <c r="F117" s="2">
        <v>1</v>
      </c>
      <c r="G117" s="2">
        <v>2.577</v>
      </c>
    </row>
    <row r="118" spans="1:7" x14ac:dyDescent="0.25">
      <c r="A118">
        <f t="shared" si="2"/>
        <v>2016</v>
      </c>
      <c r="B118">
        <f t="shared" si="3"/>
        <v>12</v>
      </c>
      <c r="C118" s="3">
        <v>42705</v>
      </c>
      <c r="D118">
        <v>8.44</v>
      </c>
      <c r="E118" s="2">
        <v>0.04</v>
      </c>
      <c r="F118" s="2">
        <v>0.08</v>
      </c>
      <c r="G118" s="2">
        <v>7.5</v>
      </c>
    </row>
    <row r="119" spans="1:7" x14ac:dyDescent="0.25">
      <c r="A119">
        <f t="shared" si="2"/>
        <v>2015</v>
      </c>
      <c r="B119">
        <f t="shared" si="3"/>
        <v>12</v>
      </c>
      <c r="C119" s="3">
        <v>42339</v>
      </c>
      <c r="D119">
        <v>5.24</v>
      </c>
      <c r="E119" s="2">
        <v>0</v>
      </c>
      <c r="F119" s="2">
        <v>0</v>
      </c>
      <c r="G119" s="2">
        <v>5.423</v>
      </c>
    </row>
    <row r="120" spans="1:7" x14ac:dyDescent="0.25">
      <c r="A120">
        <f t="shared" si="2"/>
        <v>2014</v>
      </c>
      <c r="B120">
        <f t="shared" si="3"/>
        <v>12</v>
      </c>
      <c r="C120" s="3">
        <v>41974</v>
      </c>
      <c r="D120">
        <v>8.3079999999999998</v>
      </c>
      <c r="E120" s="2">
        <v>3.7999999999999999E-2</v>
      </c>
      <c r="F120" s="2">
        <v>0.61499999999999999</v>
      </c>
      <c r="G120" s="2">
        <v>4.5</v>
      </c>
    </row>
    <row r="121" spans="1:7" x14ac:dyDescent="0.25">
      <c r="A121">
        <f t="shared" si="2"/>
        <v>2013</v>
      </c>
      <c r="B121">
        <f t="shared" si="3"/>
        <v>12</v>
      </c>
      <c r="C121" s="3">
        <v>41609</v>
      </c>
      <c r="D121">
        <v>8.3079999999999998</v>
      </c>
      <c r="E121" s="2">
        <v>0.115</v>
      </c>
      <c r="F121" s="2">
        <v>0.154</v>
      </c>
      <c r="G121" s="2">
        <v>2.6920000000000002</v>
      </c>
    </row>
  </sheetData>
  <sortState xmlns:xlrd2="http://schemas.microsoft.com/office/spreadsheetml/2017/richdata2" ref="C3:D11">
    <sortCondition descending="1" ref="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Krolikowska</dc:creator>
  <cp:lastModifiedBy>Ramón Peña</cp:lastModifiedBy>
  <dcterms:created xsi:type="dcterms:W3CDTF">2023-12-10T19:27:27Z</dcterms:created>
  <dcterms:modified xsi:type="dcterms:W3CDTF">2023-12-11T18:27:06Z</dcterms:modified>
</cp:coreProperties>
</file>