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childhh\results\"/>
    </mc:Choice>
  </mc:AlternateContent>
  <xr:revisionPtr revIDLastSave="0" documentId="13_ncr:1_{9DD52D03-DC38-43B4-9D3D-1A0AC0D351D1}" xr6:coauthVersionLast="38" xr6:coauthVersionMax="38" xr10:uidLastSave="{00000000-0000-0000-0000-000000000000}"/>
  <bookViews>
    <workbookView xWindow="0" yWindow="0" windowWidth="21570" windowHeight="8370"/>
  </bookViews>
  <sheets>
    <sheet name="checkrels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<sst xmlns="http://schemas.openxmlformats.org/spreadsheetml/2006/main" count="73" uniqueCount="71">
  <si>
    <t>BIOCHILD</t>
  </si>
  <si>
    <t>BIOMOM</t>
  </si>
  <si>
    <t>BIODAD</t>
  </si>
  <si>
    <t>STEPCHILD</t>
  </si>
  <si>
    <t>STEPMOM</t>
  </si>
  <si>
    <t>STEPDAD</t>
  </si>
  <si>
    <t>ADOPTCHILD</t>
  </si>
  <si>
    <t>ADOPTMOM</t>
  </si>
  <si>
    <t>ADOPTDAD</t>
  </si>
  <si>
    <t>MOM</t>
  </si>
  <si>
    <t>DAD</t>
  </si>
  <si>
    <t>SPOUSE</t>
  </si>
  <si>
    <t>GRANDCHILD</t>
  </si>
  <si>
    <t>GRANDCHILD_P</t>
  </si>
  <si>
    <t>GRANDPARENT</t>
  </si>
  <si>
    <t>GRANDPARENT_P</t>
  </si>
  <si>
    <t>SIBLING</t>
  </si>
  <si>
    <t>PARTNER</t>
  </si>
  <si>
    <t>F_CHILD</t>
  </si>
  <si>
    <t>CHILD</t>
  </si>
  <si>
    <t>F_PARENT</t>
  </si>
  <si>
    <t>PARENT</t>
  </si>
  <si>
    <t>AUNTUNCLE</t>
  </si>
  <si>
    <t>AUNTUNCLE_OR_PARENT</t>
  </si>
  <si>
    <t>GREATGRANDCHILD</t>
  </si>
  <si>
    <t>GREATGRANDPARENT</t>
  </si>
  <si>
    <t>NEPHEWNIECE</t>
  </si>
  <si>
    <t>CHILD_OR_NEPHEWNIECE</t>
  </si>
  <si>
    <t>SIBLING_OR_COUSIN</t>
  </si>
  <si>
    <t>F_SIB</t>
  </si>
  <si>
    <t>OTHER_REL</t>
  </si>
  <si>
    <t>OTHER_REL_P</t>
  </si>
  <si>
    <t>NOREL</t>
  </si>
  <si>
    <t>DONTKNOW</t>
  </si>
  <si>
    <t>Spouse</t>
  </si>
  <si>
    <t>Unmarried partner</t>
  </si>
  <si>
    <t>Biological parent</t>
  </si>
  <si>
    <t>Stepparent</t>
  </si>
  <si>
    <t>Step and adoptive parent</t>
  </si>
  <si>
    <t>Adoptive parent</t>
  </si>
  <si>
    <t>Foster parent</t>
  </si>
  <si>
    <t>Biological child</t>
  </si>
  <si>
    <t>Stepchild</t>
  </si>
  <si>
    <t>Step and adopted child</t>
  </si>
  <si>
    <t>Adopted child</t>
  </si>
  <si>
    <t>Foster child</t>
  </si>
  <si>
    <t>Biological brother/sister</t>
  </si>
  <si>
    <t>Half brother/sister</t>
  </si>
  <si>
    <t>Step brother/sister</t>
  </si>
  <si>
    <t>Adopted brother/sister</t>
  </si>
  <si>
    <t>Other brother/sister</t>
  </si>
  <si>
    <t>Grandparent</t>
  </si>
  <si>
    <t>Grandchild</t>
  </si>
  <si>
    <t>Uncle/aunt</t>
  </si>
  <si>
    <t>Nephew/niece</t>
  </si>
  <si>
    <t>Father/mother-in-law</t>
  </si>
  <si>
    <t>Daughter/son-in-law</t>
  </si>
  <si>
    <t>Brother/sister-in-law</t>
  </si>
  <si>
    <t>Other relative</t>
  </si>
  <si>
    <t>Roommate/housemate</t>
  </si>
  <si>
    <t>Roomer/boarder</t>
  </si>
  <si>
    <t>Other non-relative</t>
  </si>
  <si>
    <t>Relationship according to Wave 2 Relationship Matrix</t>
  </si>
  <si>
    <t>Transitively-Derived Relationship</t>
  </si>
  <si>
    <t>Note that the transitively-derived relationship labels refer to the relationship from the other person's perspective, the opposite of what is coded in the relationship matrix</t>
  </si>
  <si>
    <t>Proportion Correct</t>
  </si>
  <si>
    <t>Total</t>
  </si>
  <si>
    <t>Sibling</t>
  </si>
  <si>
    <t>Cousin</t>
  </si>
  <si>
    <t>Parent</t>
  </si>
  <si>
    <t>Aunt/Uncle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</si>
</sst>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true"/>
    <xf numFmtId="0" fontId="0" fillId="0" borderId="0" xfId="0" applyAlignment="true">
      <alignment wrapText="true"/>
    </xf>
    <xf numFmtId="0" fontId="1" fillId="0" borderId="0" xfId="0" applyFont="true"/>
    <xf numFmtId="0" fontId="0" fillId="0" borderId="0" xfId="0" applyFont="true" applyAlignment="true">
      <alignment wrapText="true"/>
    </xf>
    <xf numFmtId="0" fontId="1" fillId="0" borderId="0" xfId="0" applyFont="true" applyAlignment="true">
      <alignment wrapText="true"/>
    </xf>
    <xf numFmtId="0" fontId="0" fillId="2" borderId="0" xfId="0" applyFill="true"/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 vertical="center" textRotation="90"/>
    </xf>
    <xf numFmtId="0" fontId="0" fillId="0" borderId="0" xfId="0" applyAlignment="true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8"/>
  <sheetViews>
    <sheetView tabSelected="true" topLeftCell="U26" workbookViewId="0">
      <selection activeCell="AE37" sqref="C3:AE37"/>
    </sheetView>
  </sheetViews>
  <sheetFormatPr defaultRowHeight="15"/>
  <cols>
    <col min="2" max="2" width="21.5703125" customWidth="true"/>
    <col min="3" max="3" width="9.140625" customWidth="true"/>
    <col min="4" max="4" width="10.7109375" customWidth="true"/>
    <col min="5" max="5" width="11.140625" customWidth="true"/>
    <col min="6" max="6" width="12.7109375" customWidth="true"/>
    <col min="7" max="7" width="11.5703125" customWidth="true"/>
    <col min="8" max="9" width="9.140625" customWidth="true"/>
    <col min="10" max="10" width="10.42578125" customWidth="true"/>
    <col min="11" max="14" width="9.140625" customWidth="true"/>
    <col min="15" max="15" width="10.28515625" customWidth="true"/>
  </cols>
  <sheetData>
    <row r="1">
      <c r="C1" s="7" t="s">
        <v>62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="2" customFormat="true" ht="45"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O2" s="2" t="s">
        <v>46</v>
      </c>
      <c r="P2" s="2" t="s">
        <v>47</v>
      </c>
      <c r="Q2" s="2" t="s">
        <v>48</v>
      </c>
      <c r="R2" s="2" t="s">
        <v>49</v>
      </c>
      <c r="S2" s="2" t="s">
        <v>50</v>
      </c>
      <c r="T2" s="2" t="s">
        <v>51</v>
      </c>
      <c r="U2" s="2" t="s">
        <v>52</v>
      </c>
      <c r="V2" s="2" t="s">
        <v>53</v>
      </c>
      <c r="W2" s="2" t="s">
        <v>54</v>
      </c>
      <c r="X2" s="2" t="s">
        <v>55</v>
      </c>
      <c r="Y2" s="2" t="s">
        <v>56</v>
      </c>
      <c r="Z2" s="2" t="s">
        <v>57</v>
      </c>
      <c r="AA2" s="2" t="s">
        <v>58</v>
      </c>
      <c r="AB2" s="2" t="s">
        <v>59</v>
      </c>
      <c r="AC2" s="2" t="s">
        <v>60</v>
      </c>
      <c r="AD2" s="2" t="s">
        <v>61</v>
      </c>
      <c r="AE2" s="4" t="s">
        <v>66</v>
      </c>
      <c r="AF2" s="5" t="s">
        <v>65</v>
      </c>
    </row>
    <row r="3">
      <c r="A3" s="8" t="s">
        <v>63</v>
      </c>
      <c r="B3" t="s">
        <v>0</v>
      </c>
      <c r="C3">
        <v>0</v>
      </c>
      <c r="D3">
        <v>0</v>
      </c>
      <c r="E3">
        <v>50588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 t="e">
        <f>+E3/AE3</f>
        <v>#DIV/0!</v>
      </c>
    </row>
    <row r="4">
      <c r="A4" s="9"/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29684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 t="e">
        <f>+J4/AE4</f>
        <v>#DIV/0!</v>
      </c>
    </row>
    <row r="5">
      <c r="A5" s="9"/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20904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 t="e">
        <f>+J5/AE5</f>
        <v>#DIV/0!</v>
      </c>
    </row>
    <row r="6">
      <c r="A6" s="9"/>
      <c r="B6" t="s">
        <v>3</v>
      </c>
      <c r="C6">
        <v>0</v>
      </c>
      <c r="D6">
        <v>0</v>
      </c>
      <c r="E6">
        <v>0</v>
      </c>
      <c r="F6">
        <v>3355</v>
      </c>
      <c r="G6">
        <v>192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 t="e">
        <f>+(F6+G6)/AE6</f>
        <v>#DIV/0!</v>
      </c>
    </row>
    <row r="7">
      <c r="A7" s="9"/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1176</v>
      </c>
      <c r="L7">
        <v>39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>
      <c r="A8" s="9"/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2179</v>
      </c>
      <c r="L8">
        <v>153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>
      <c r="A9" s="9"/>
      <c r="B9" t="s">
        <v>6</v>
      </c>
      <c r="C9">
        <v>0</v>
      </c>
      <c r="D9">
        <v>0</v>
      </c>
      <c r="E9">
        <v>0</v>
      </c>
      <c r="F9">
        <v>0</v>
      </c>
      <c r="G9">
        <v>87</v>
      </c>
      <c r="H9">
        <v>958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>
      <c r="A10" s="9"/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</v>
      </c>
      <c r="M10">
        <v>489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>
      <c r="A11" s="9"/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37</v>
      </c>
      <c r="M11">
        <v>469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>
      <c r="A12" s="9"/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>
      <c r="A13" s="9"/>
      <c r="B13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>
      <c r="A14" s="9"/>
      <c r="B14" t="s">
        <v>11</v>
      </c>
      <c r="C14">
        <v>40054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>
      <c r="A15" s="9"/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4199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17</v>
      </c>
      <c r="AB15">
        <v>0</v>
      </c>
      <c r="AC15">
        <v>0</v>
      </c>
      <c r="AD15">
        <v>0</v>
      </c>
      <c r="AF15" t="e">
        <f>+T15/AE15</f>
        <v>#DIV/0!</v>
      </c>
    </row>
    <row r="16">
      <c r="A16" s="9"/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30</v>
      </c>
      <c r="AF16" t="e">
        <f>+T16/AE16</f>
        <v>#DIV/0!</v>
      </c>
    </row>
    <row r="17">
      <c r="A17" s="9"/>
      <c r="B17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4199</v>
      </c>
      <c r="V17">
        <v>0</v>
      </c>
      <c r="W17">
        <v>0</v>
      </c>
      <c r="X17">
        <v>0</v>
      </c>
      <c r="Y17">
        <v>0</v>
      </c>
      <c r="Z17">
        <v>0</v>
      </c>
      <c r="AA17">
        <v>17</v>
      </c>
      <c r="AB17">
        <v>0</v>
      </c>
      <c r="AC17">
        <v>0</v>
      </c>
      <c r="AD17">
        <v>0</v>
      </c>
      <c r="AF17" t="e">
        <f>+U17/AE17</f>
        <v>#DIV/0!</v>
      </c>
    </row>
    <row r="18">
      <c r="A18" s="9"/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30</v>
      </c>
      <c r="AF18" t="e">
        <f>+U18/AE18</f>
        <v>#DIV/0!</v>
      </c>
    </row>
    <row r="19">
      <c r="A19" s="9"/>
      <c r="B19" t="s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39096</v>
      </c>
      <c r="P19">
        <v>4820</v>
      </c>
      <c r="Q19">
        <v>1022</v>
      </c>
      <c r="R19">
        <v>1080</v>
      </c>
      <c r="S19">
        <v>16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48</v>
      </c>
      <c r="AB19">
        <v>0</v>
      </c>
      <c r="AC19">
        <v>0</v>
      </c>
      <c r="AD19">
        <v>0</v>
      </c>
      <c r="AF19" t="e">
        <f>+(O19+P19+Q19+R19+S19)/AE19</f>
        <v>#DIV/0!</v>
      </c>
    </row>
    <row r="20">
      <c r="A20" s="9"/>
      <c r="B20" t="s">
        <v>17</v>
      </c>
      <c r="C20">
        <v>0</v>
      </c>
      <c r="D20">
        <v>4058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50</v>
      </c>
      <c r="AB20">
        <v>2</v>
      </c>
      <c r="AC20">
        <v>2</v>
      </c>
      <c r="AD20">
        <v>34</v>
      </c>
    </row>
    <row r="21">
      <c r="A21" s="9"/>
      <c r="B21" t="s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174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>
      <c r="A22" s="9"/>
      <c r="B22" t="s">
        <v>19</v>
      </c>
      <c r="C22">
        <v>0</v>
      </c>
      <c r="D22">
        <v>1</v>
      </c>
      <c r="E22">
        <v>2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17</v>
      </c>
      <c r="AC22">
        <v>3</v>
      </c>
      <c r="AD22">
        <v>546</v>
      </c>
    </row>
    <row r="23">
      <c r="A23" s="9"/>
      <c r="B23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174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26</v>
      </c>
    </row>
    <row r="24">
      <c r="A24" s="9"/>
      <c r="B24" t="s">
        <v>21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17</v>
      </c>
      <c r="AC24">
        <v>3</v>
      </c>
      <c r="AD24">
        <v>546</v>
      </c>
    </row>
    <row r="25" ht="30">
      <c r="A25" s="9"/>
      <c r="B25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433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G25" s="5" t="s">
        <v>69</v>
      </c>
      <c r="AH25" s="5" t="s">
        <v>70</v>
      </c>
    </row>
    <row r="26">
      <c r="A26" s="9"/>
      <c r="B26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1149</v>
      </c>
      <c r="X26">
        <v>0</v>
      </c>
      <c r="Y26">
        <v>0</v>
      </c>
      <c r="Z26">
        <v>0</v>
      </c>
      <c r="AA26">
        <v>59</v>
      </c>
      <c r="AB26">
        <v>0</v>
      </c>
      <c r="AC26">
        <v>0</v>
      </c>
      <c r="AD26">
        <v>0</v>
      </c>
      <c r="AH26" t="e">
        <f>+(W26+AA26)/AE26</f>
        <v>#DIV/0!</v>
      </c>
    </row>
    <row r="27">
      <c r="A27" s="9"/>
      <c r="B27" t="s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26</v>
      </c>
      <c r="AB27">
        <v>0</v>
      </c>
      <c r="AC27">
        <v>0</v>
      </c>
      <c r="AD27">
        <v>0</v>
      </c>
    </row>
    <row r="28">
      <c r="A28" s="9"/>
      <c r="B28" t="s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26</v>
      </c>
      <c r="AB28">
        <v>0</v>
      </c>
      <c r="AC28">
        <v>0</v>
      </c>
      <c r="AD28">
        <v>0</v>
      </c>
    </row>
    <row r="29">
      <c r="A29" s="9"/>
      <c r="B29" t="s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433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>
      <c r="A30" s="9"/>
      <c r="B30" t="s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1149</v>
      </c>
      <c r="W30">
        <v>0</v>
      </c>
      <c r="X30">
        <v>0</v>
      </c>
      <c r="Y30">
        <v>0</v>
      </c>
      <c r="Z30">
        <v>0</v>
      </c>
      <c r="AA30">
        <v>59</v>
      </c>
      <c r="AB30">
        <v>0</v>
      </c>
      <c r="AC30">
        <v>0</v>
      </c>
      <c r="AD30">
        <v>0</v>
      </c>
      <c r="AG30" s="3" t="s">
        <v>67</v>
      </c>
      <c r="AH30" s="3" t="s">
        <v>68</v>
      </c>
    </row>
    <row r="31">
      <c r="A31" s="9"/>
      <c r="B31" t="s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6">
        <v>380</v>
      </c>
      <c r="P31">
        <v>58</v>
      </c>
      <c r="Q31">
        <v>0</v>
      </c>
      <c r="R31">
        <v>4</v>
      </c>
      <c r="S31">
        <v>10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750</v>
      </c>
      <c r="AB31">
        <v>0</v>
      </c>
      <c r="AC31">
        <v>0</v>
      </c>
      <c r="AD31">
        <v>0</v>
      </c>
      <c r="AG31" t="e">
        <f>+(+O31+P31+Q31+R31+S31)/AE31</f>
        <v>#DIV/0!</v>
      </c>
      <c r="AH31" t="e">
        <f>+AA31/AE31</f>
        <v>#DIV/0!</v>
      </c>
    </row>
    <row r="32">
      <c r="A32" s="9"/>
      <c r="B32" t="s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52</v>
      </c>
      <c r="P32">
        <v>2</v>
      </c>
      <c r="Q32">
        <v>0</v>
      </c>
      <c r="R32">
        <v>6</v>
      </c>
      <c r="S32">
        <v>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156</v>
      </c>
    </row>
    <row r="33">
      <c r="A33" s="9"/>
      <c r="B33" t="s">
        <v>30</v>
      </c>
      <c r="C33">
        <v>2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288</v>
      </c>
      <c r="P33">
        <v>22</v>
      </c>
      <c r="Q33">
        <v>4</v>
      </c>
      <c r="R33">
        <v>4</v>
      </c>
      <c r="S33">
        <v>6</v>
      </c>
      <c r="T33">
        <v>249</v>
      </c>
      <c r="U33">
        <v>249</v>
      </c>
      <c r="V33">
        <v>583</v>
      </c>
      <c r="W33">
        <v>583</v>
      </c>
      <c r="X33">
        <v>896</v>
      </c>
      <c r="Y33">
        <v>896</v>
      </c>
      <c r="Z33">
        <v>962</v>
      </c>
      <c r="AA33">
        <v>6630</v>
      </c>
      <c r="AB33">
        <v>0</v>
      </c>
      <c r="AC33">
        <v>0</v>
      </c>
      <c r="AD33">
        <v>0</v>
      </c>
    </row>
    <row r="34">
      <c r="A34" s="9"/>
      <c r="B34" t="s">
        <v>31</v>
      </c>
      <c r="C34">
        <v>0</v>
      </c>
      <c r="D34">
        <v>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14</v>
      </c>
      <c r="P34">
        <v>0</v>
      </c>
      <c r="Q34">
        <v>0</v>
      </c>
      <c r="R34">
        <v>0</v>
      </c>
      <c r="S34">
        <v>2</v>
      </c>
      <c r="T34">
        <v>0</v>
      </c>
      <c r="U34">
        <v>0</v>
      </c>
      <c r="V34">
        <v>7</v>
      </c>
      <c r="W34">
        <v>7</v>
      </c>
      <c r="X34">
        <v>0</v>
      </c>
      <c r="Y34">
        <v>0</v>
      </c>
      <c r="Z34">
        <v>0</v>
      </c>
      <c r="AA34">
        <v>0</v>
      </c>
      <c r="AB34">
        <v>6</v>
      </c>
      <c r="AC34">
        <v>2</v>
      </c>
      <c r="AD34">
        <v>232</v>
      </c>
    </row>
    <row r="35">
      <c r="A35" s="9"/>
      <c r="B35" t="s">
        <v>32</v>
      </c>
      <c r="C35">
        <v>0</v>
      </c>
      <c r="D35">
        <v>202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</v>
      </c>
      <c r="P35">
        <v>6</v>
      </c>
      <c r="Q35">
        <v>2</v>
      </c>
      <c r="R35">
        <v>0</v>
      </c>
      <c r="S35">
        <v>0</v>
      </c>
      <c r="T35">
        <v>31</v>
      </c>
      <c r="U35">
        <v>31</v>
      </c>
      <c r="V35">
        <v>32</v>
      </c>
      <c r="W35">
        <v>32</v>
      </c>
      <c r="X35">
        <v>0</v>
      </c>
      <c r="Y35">
        <v>0</v>
      </c>
      <c r="Z35">
        <v>0</v>
      </c>
      <c r="AA35">
        <v>0</v>
      </c>
      <c r="AB35">
        <v>2634</v>
      </c>
      <c r="AC35">
        <v>790</v>
      </c>
      <c r="AD35">
        <v>3941</v>
      </c>
    </row>
    <row r="36">
      <c r="A36" s="9"/>
      <c r="B36" t="s">
        <v>33</v>
      </c>
      <c r="C36">
        <v>0</v>
      </c>
      <c r="D36">
        <v>12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68</v>
      </c>
      <c r="P36">
        <v>12</v>
      </c>
      <c r="Q36">
        <v>0</v>
      </c>
      <c r="R36">
        <v>2</v>
      </c>
      <c r="S36">
        <v>0</v>
      </c>
      <c r="T36">
        <v>4</v>
      </c>
      <c r="U36">
        <v>4</v>
      </c>
      <c r="V36">
        <v>1</v>
      </c>
      <c r="W36">
        <v>1</v>
      </c>
      <c r="X36">
        <v>0</v>
      </c>
      <c r="Y36">
        <v>0</v>
      </c>
      <c r="Z36">
        <v>2</v>
      </c>
      <c r="AA36">
        <v>0</v>
      </c>
      <c r="AB36">
        <v>716</v>
      </c>
      <c r="AC36">
        <v>66</v>
      </c>
      <c r="AD36">
        <v>374</v>
      </c>
    </row>
    <row r="37">
      <c r="A37" s="3" t="s">
        <v>66</v>
      </c>
    </row>
    <row r="39">
      <c r="B39" s="3" t="s">
        <v>65</v>
      </c>
      <c r="C39" t="e">
        <f>+C14/C37</f>
        <v>#DIV/0!</v>
      </c>
      <c r="D39" t="e">
        <f>+D20/D37</f>
        <v>#DIV/0!</v>
      </c>
      <c r="E39" t="e">
        <f>+E3/E37</f>
        <v>#DIV/0!</v>
      </c>
      <c r="F39" t="e">
        <f>+F6/F37</f>
        <v>#DIV/0!</v>
      </c>
      <c r="G39" t="e">
        <f>+(G6+G9)/G37</f>
        <v>#DIV/0!</v>
      </c>
      <c r="H39" t="e">
        <f>+H9/H37</f>
        <v>#DIV/0!</v>
      </c>
      <c r="I39" t="e">
        <f>+I21/I37</f>
        <v>#DIV/0!</v>
      </c>
      <c r="J39" t="e">
        <f>+(J4+J5)/J37</f>
        <v>#DIV/0!</v>
      </c>
      <c r="K39" t="e">
        <f>+(K7+K8)/K37</f>
        <v>#DIV/0!</v>
      </c>
      <c r="L39" t="e">
        <f>+(L7+L8+L10+L11)/L37</f>
        <v>#DIV/0!</v>
      </c>
      <c r="M39" t="e">
        <f>+(M10+M11)/M37</f>
        <v>#DIV/0!</v>
      </c>
      <c r="N39" t="e">
        <f>+N23/N37</f>
        <v>#DIV/0!</v>
      </c>
      <c r="O39" t="e">
        <f>+O19/O37</f>
        <v>#DIV/0!</v>
      </c>
      <c r="P39" t="e">
        <f>+P19/P37</f>
        <v>#DIV/0!</v>
      </c>
      <c r="Q39" t="e">
        <f>+Q19/Q37</f>
        <v>#DIV/0!</v>
      </c>
      <c r="R39" t="e">
        <f>+R19/R37</f>
        <v>#DIV/0!</v>
      </c>
      <c r="S39">
        <f>+S19</f>
        <v>0</v>
      </c>
      <c r="T39" t="e">
        <f>+(T15+T16)/T37</f>
        <v>#DIV/0!</v>
      </c>
      <c r="U39" t="e">
        <f>+(U17+U18)/U37</f>
        <v>#DIV/0!</v>
      </c>
      <c r="V39" t="e">
        <f>+(V29+V30+V33+V34)/V37</f>
        <v>#DIV/0!</v>
      </c>
      <c r="W39" t="e">
        <f>+(W25+W26+W33+W34)/W37</f>
        <v>#DIV/0!</v>
      </c>
      <c r="X39" t="e">
        <f>+X33/X37</f>
        <v>#DIV/0!</v>
      </c>
      <c r="Y39" t="e">
        <f>+Y33/Y37</f>
        <v>#DIV/0!</v>
      </c>
      <c r="Z39" t="e">
        <f>+Z33/Z37</f>
        <v>#DIV/0!</v>
      </c>
      <c r="AA39" t="e">
        <f>+(AA26+AA27+AA28+AA30+AA31+AA33)/AA37</f>
        <v>#DIV/0!</v>
      </c>
      <c r="AB39" t="e">
        <f>+AB35/AB37</f>
        <v>#DIV/0!</v>
      </c>
      <c r="AC39" t="e">
        <f>+AC35/AC37</f>
        <v>#DIV/0!</v>
      </c>
      <c r="AD39" t="e">
        <f>+AD35/AD37</f>
        <v>#DIV/0!</v>
      </c>
    </row>
    <row r="41">
      <c r="B41" s="3" t="s">
        <v>64</v>
      </c>
    </row>
    <row r="42">
      <c r="C42" s="1"/>
    </row>
    <row r="43">
      <c r="C43" s="1"/>
    </row>
    <row r="49">
      <c r="C49" s="1"/>
    </row>
    <row r="53">
      <c r="C53" s="1"/>
    </row>
    <row r="55">
      <c r="C55" s="1"/>
    </row>
    <row r="56">
      <c r="C56" s="1"/>
    </row>
    <row r="58">
      <c r="C58" s="1"/>
    </row>
    <row r="59">
      <c r="C59" s="1"/>
    </row>
    <row r="60">
      <c r="C60" s="1"/>
    </row>
    <row r="61">
      <c r="C61" s="1"/>
    </row>
    <row r="65">
      <c r="C65" s="1"/>
    </row>
    <row r="66">
      <c r="C66" s="1"/>
    </row>
    <row r="68">
      <c r="C68" s="1"/>
    </row>
  </sheetData>
  <mergeCells count="2">
    <mergeCell ref="C1:AD1"/>
    <mergeCell ref="A3:A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Raley</cp:lastModifiedBy>
  <dcterms:modified xsi:type="dcterms:W3CDTF">2018-11-17T22:25:49Z</dcterms:modified>
</cp:coreProperties>
</file>