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se.PTOF3725\Desktop\"/>
    </mc:Choice>
  </mc:AlternateContent>
  <xr:revisionPtr revIDLastSave="0" documentId="8_{B9E1FF9A-3B71-4327-9326-E9599202D2D7}" xr6:coauthVersionLast="36" xr6:coauthVersionMax="36" xr10:uidLastSave="{00000000-0000-0000-0000-000000000000}"/>
  <bookViews>
    <workbookView xWindow="0" yWindow="0" windowWidth="20490" windowHeight="8340" xr2:uid="{00000000-000D-0000-FFFF-FFFF00000000}"/>
  </bookViews>
  <sheets>
    <sheet name="Statistics" sheetId="1" r:id="rId1"/>
    <sheet name="ABoportunidadesproblemasnece..." sheetId="2" r:id="rId2"/>
    <sheet name="Comments" sheetId="3" r:id="rId3"/>
    <sheet name="Chat" sheetId="4" r:id="rId4"/>
    <sheet name="Connectors" sheetId="5" r:id="rId5"/>
    <sheet name="Tasks" sheetId="6" r:id="rId6"/>
    <sheet name="Votes" sheetId="7" r:id="rId7"/>
  </sheets>
  <calcPr calcId="999999"/>
</workbook>
</file>

<file path=xl/calcChain.xml><?xml version="1.0" encoding="utf-8"?>
<calcChain xmlns="http://schemas.openxmlformats.org/spreadsheetml/2006/main">
  <c r="E44" i="7" l="1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</calcChain>
</file>

<file path=xl/sharedStrings.xml><?xml version="1.0" encoding="utf-8"?>
<sst xmlns="http://schemas.openxmlformats.org/spreadsheetml/2006/main" count="645" uniqueCount="225">
  <si>
    <t>A.B oportunidades, problemas, necesidades BANCA</t>
  </si>
  <si>
    <t>Ideas</t>
  </si>
  <si>
    <t>Comments</t>
  </si>
  <si>
    <t>Assigned</t>
  </si>
  <si>
    <t>Completed</t>
  </si>
  <si>
    <t>Sessions</t>
  </si>
  <si>
    <t>Text</t>
  </si>
  <si>
    <t>Grupo 1</t>
  </si>
  <si>
    <t>Andres Vicente Castro Falaschini</t>
  </si>
  <si>
    <t>Votes Available</t>
  </si>
  <si>
    <t>2020-10-26</t>
  </si>
  <si>
    <t>Title</t>
  </si>
  <si>
    <t>grupo 2</t>
  </si>
  <si>
    <t>Angelica Restrepo</t>
  </si>
  <si>
    <t>Votes Assigned</t>
  </si>
  <si>
    <t>2020-10-27</t>
  </si>
  <si>
    <t>Not Assigned</t>
  </si>
  <si>
    <t>Incomplete</t>
  </si>
  <si>
    <t>Photo</t>
  </si>
  <si>
    <t>grupo 3</t>
  </si>
  <si>
    <t>Bibiana Caicedo</t>
  </si>
  <si>
    <t>Video</t>
  </si>
  <si>
    <t>grupo 4</t>
  </si>
  <si>
    <t>Carolina Arroyave</t>
  </si>
  <si>
    <t>File</t>
  </si>
  <si>
    <t>Grupo 5</t>
  </si>
  <si>
    <t>Carolina Puerto</t>
  </si>
  <si>
    <t>Whiteboard</t>
  </si>
  <si>
    <t>grupo 6</t>
  </si>
  <si>
    <t>Catalina Rendón</t>
  </si>
  <si>
    <t>Index Card</t>
  </si>
  <si>
    <t>Catalina  Rico</t>
  </si>
  <si>
    <t>Daniela Alzate Ramirez</t>
  </si>
  <si>
    <t>Diana  Zuluaga</t>
  </si>
  <si>
    <t>Elizabeth Muñoz</t>
  </si>
  <si>
    <t>Francisco Holguin</t>
  </si>
  <si>
    <t>Isabel Del prado</t>
  </si>
  <si>
    <t>Jhon Raul Perez Muñoz</t>
  </si>
  <si>
    <t>Jony Arias</t>
  </si>
  <si>
    <t>jorge hernan</t>
  </si>
  <si>
    <t>Luisa Fernanda</t>
  </si>
  <si>
    <t>Manuela Marulanda</t>
  </si>
  <si>
    <t>Marwin Garcia</t>
  </si>
  <si>
    <t>Tasks Assigned and Completed</t>
  </si>
  <si>
    <t>marybel tapias arias</t>
  </si>
  <si>
    <t>Melissa Giraldo Bedoya</t>
  </si>
  <si>
    <t>Ruby Naranjo</t>
  </si>
  <si>
    <t>TATIANA BETANCUR</t>
  </si>
  <si>
    <t>Vanessa Acevedo</t>
  </si>
  <si>
    <t>VANESSA BERMUDEZ GUTÉRREZ</t>
  </si>
  <si>
    <t>William Quintero</t>
  </si>
  <si>
    <t>Storm Title</t>
  </si>
  <si>
    <t>Identifier</t>
  </si>
  <si>
    <t>Idea</t>
  </si>
  <si>
    <t>Thumbnail</t>
  </si>
  <si>
    <t>Type</t>
  </si>
  <si>
    <t>Votes</t>
  </si>
  <si>
    <t>Legend</t>
  </si>
  <si>
    <t>Shape</t>
  </si>
  <si>
    <t>X</t>
  </si>
  <si>
    <t>Y</t>
  </si>
  <si>
    <t>Section</t>
  </si>
  <si>
    <t>Section Type</t>
  </si>
  <si>
    <t>Creator</t>
  </si>
  <si>
    <t>Assigned To</t>
  </si>
  <si>
    <t>Date Due</t>
  </si>
  <si>
    <t>Date Completed</t>
  </si>
  <si>
    <t>Date Created</t>
  </si>
  <si>
    <t>60d090d1-8122-46ef-b3df-1d8156dc54d8</t>
  </si>
  <si>
    <t>Estar en la cotidianidad de los clientes no solo en lo financiero</t>
  </si>
  <si>
    <t>Square</t>
  </si>
  <si>
    <t>1. Oportunidades</t>
  </si>
  <si>
    <t>default</t>
  </si>
  <si>
    <t>2020-Oct-27 02:43:07</t>
  </si>
  <si>
    <t>aeea9d85-57fe-44ec-b849-095b65b78b00</t>
  </si>
  <si>
    <t>Flexibilidad en los tramites de prestamos para las personas de menos recursos</t>
  </si>
  <si>
    <t>2020-Oct-27 02:41:59</t>
  </si>
  <si>
    <t>331b36e9-ee70-4788-8e2c-b798fef548de</t>
  </si>
  <si>
    <t>Definir más procesos digitales para atención de clientes a distancia</t>
  </si>
  <si>
    <t>2020-Oct-27 02:42:45</t>
  </si>
  <si>
    <t>9d9a759c-86fc-49eb-8d89-8fca9d7dcc8d</t>
  </si>
  <si>
    <t>Competidores en el mercado como "Nubank" que vienen a retar a los bancos tradicionales</t>
  </si>
  <si>
    <t>2020-Oct-27 02:43:33</t>
  </si>
  <si>
    <t>0192b7c6-4e3b-416e-9b66-396d064fdac0</t>
  </si>
  <si>
    <t>Direccionamiento de transacciones y procesos a los distintos canales del banco</t>
  </si>
  <si>
    <t>2020-Oct-27 02:45:40</t>
  </si>
  <si>
    <t>1ea30644-bccd-44df-b005-d9feda6a8603</t>
  </si>
  <si>
    <t>necesidad mayor cada día de implementos financieros</t>
  </si>
  <si>
    <t>2020-Oct-27 02:46:43</t>
  </si>
  <si>
    <t>2150672b-69a6-48c7-8679-007aeb678828</t>
  </si>
  <si>
    <t>Conocimiento de sus clientes</t>
  </si>
  <si>
    <t>2020-Oct-27 02:45:56</t>
  </si>
  <si>
    <t>3e3d16e8-57da-4693-bc58-a15a67ea9d2a</t>
  </si>
  <si>
    <t>Utilizar nuevas tecnologias como blockchain para agilizar tramites entre paises</t>
  </si>
  <si>
    <t>2020-Oct-27 02:44:44</t>
  </si>
  <si>
    <t>8097b627-9f0e-43c0-b539-abbabd67b79f</t>
  </si>
  <si>
    <t>Conocer mejor a los clientes de pequeños negocios</t>
  </si>
  <si>
    <t>2020-Oct-27 02:43:37</t>
  </si>
  <si>
    <t>a59d9369-4546-4e26-92d8-2ef25bd38b20</t>
  </si>
  <si>
    <t>Proyecto social para pagar las cuentas de manera virtual</t>
  </si>
  <si>
    <t>2020-Oct-27 02:43:31</t>
  </si>
  <si>
    <t>ef2438d6-6212-44a4-91e4-32b2648c29ba</t>
  </si>
  <si>
    <t>Crear ecosistemas en la banca corporativa</t>
  </si>
  <si>
    <t>2020-Oct-27 02:45:00</t>
  </si>
  <si>
    <t>4551cc0a-1e0f-414c-9f2b-6fc4930d480e</t>
  </si>
  <si>
    <t>Procesos más ágiles y digitales</t>
  </si>
  <si>
    <t>2020-Oct-27 02:47:43</t>
  </si>
  <si>
    <t>ad8c81a9-40af-4f7f-8f8e-44c86d293b36</t>
  </si>
  <si>
    <t>Agilidad en los tramites de crédito</t>
  </si>
  <si>
    <t>2020-Oct-27 02:43:56</t>
  </si>
  <si>
    <t>af0c209c-1a31-4eea-972f-fded745d0e7b</t>
  </si>
  <si>
    <t>Nuevos competidores con bajos costos</t>
  </si>
  <si>
    <t>2020-Oct-27 02:43:54</t>
  </si>
  <si>
    <t>ded396cb-239f-49ef-b088-b1839677414a</t>
  </si>
  <si>
    <t>Somos empleados y también clientes, un canal interno para dar recomendaciones de mejoras a las aplicaciones</t>
  </si>
  <si>
    <t>2020-Oct-27 02:45:14</t>
  </si>
  <si>
    <t>625ab1fa-bff9-45e5-85ef-a4198aed5411</t>
  </si>
  <si>
    <t>Hacer mas publicidad a los productos</t>
  </si>
  <si>
    <t>2020-Oct-27 02:46:00</t>
  </si>
  <si>
    <t>25cbdc33-b292-4206-a79b-387de55599cb</t>
  </si>
  <si>
    <t>Personalizar las ofertas</t>
  </si>
  <si>
    <t>2020-Oct-27 02:45:41</t>
  </si>
  <si>
    <t>851a1236-1c48-4bf7-8856-2afa9c546b9b</t>
  </si>
  <si>
    <t>Crear una linea de crowdfunding para impulsar el emprendimiento a nivel nacional</t>
  </si>
  <si>
    <t>2020-Oct-27 02:46:27</t>
  </si>
  <si>
    <t>ceb313b6-9528-49cc-a19e-bb5bb7ccafb5</t>
  </si>
  <si>
    <t>Entender bien a las personas que no son clientes y ser atractivos para que decidan bancarizarce con nosotros.</t>
  </si>
  <si>
    <t>2020-Oct-27 02:45:51</t>
  </si>
  <si>
    <t>49014668-15d3-4ed5-a155-09a08aa0337e</t>
  </si>
  <si>
    <t>Hacer sentir único a cada cliente</t>
  </si>
  <si>
    <t>2020-Oct-27 02:54:04</t>
  </si>
  <si>
    <t>3f3f69c3-de7d-4137-aa90-86d74cb76075</t>
  </si>
  <si>
    <t>Soluciones agiles para los clientes</t>
  </si>
  <si>
    <t>2020-Oct-27 02:43:45</t>
  </si>
  <si>
    <t>aa012ec5-e2b5-496f-a8db-3a368387095c</t>
  </si>
  <si>
    <t>Los clientes sientes que no son bien atendidos</t>
  </si>
  <si>
    <t>2. Problemas</t>
  </si>
  <si>
    <t>2020-Oct-27 02:44:57</t>
  </si>
  <si>
    <t>cf3fc009-83ad-44a8-aafc-cf2c13763409</t>
  </si>
  <si>
    <t>Demora en la toma de decisiones</t>
  </si>
  <si>
    <t>2020-Oct-27 02:43:25</t>
  </si>
  <si>
    <t>0c6d2ed5-24e5-4f37-94f2-39c79ff920be</t>
  </si>
  <si>
    <t>En los bancos tradicionales se maneja mucha burocracia, los procesos se vuelven lentos</t>
  </si>
  <si>
    <t>2020-Oct-27 02:46:58</t>
  </si>
  <si>
    <t>c01407d3-5c52-4f77-bd5a-a42d1cc0fb14</t>
  </si>
  <si>
    <t>Tiempo de espera altos</t>
  </si>
  <si>
    <t>2020-Oct-27 02:43:55</t>
  </si>
  <si>
    <t>ebb40be8-3cf0-46a6-a2d7-32a584aa3302</t>
  </si>
  <si>
    <t>Altos tiempos de espera de los clientes en las sucursales fisicas</t>
  </si>
  <si>
    <t>2020-Oct-27 02:43:18</t>
  </si>
  <si>
    <t>abb82577-668e-47a0-b8e8-051c66075ca4</t>
  </si>
  <si>
    <t>Las personas no confían en los Bancos</t>
  </si>
  <si>
    <t>2020-Oct-27 02:42:56</t>
  </si>
  <si>
    <t>b4a2ecc6-09a2-48fc-abc2-f075ad89c808</t>
  </si>
  <si>
    <t>Desconocen las potencialidades de sus clientes y sus actividades</t>
  </si>
  <si>
    <t>2020-Oct-29</t>
  </si>
  <si>
    <t>2020-Oct-27 02:35:10</t>
  </si>
  <si>
    <t>211a2364-3789-43f5-933e-874866a6f146</t>
  </si>
  <si>
    <t>Seguimiento de los procesos de credito</t>
  </si>
  <si>
    <t>2020-Oct-27 02:44:10</t>
  </si>
  <si>
    <t>3fc5fbe4-9ff1-4320-821b-cee980ed79da</t>
  </si>
  <si>
    <t>miedo a la virtualidad por parte de los clientes</t>
  </si>
  <si>
    <t>2020-Oct-27 02:45:39</t>
  </si>
  <si>
    <t>2b5cb879-7494-4a84-ac0f-2428ee642ef5</t>
  </si>
  <si>
    <t>Llegar al campo con educación financiera</t>
  </si>
  <si>
    <t>2020-Oct-27 02:44:49</t>
  </si>
  <si>
    <t>72759526-c176-4e2b-a1d9-041d695d66b2</t>
  </si>
  <si>
    <t>Desplazamientos a sucursales</t>
  </si>
  <si>
    <t>2020-Oct-27 02:44:16</t>
  </si>
  <si>
    <t>2a550b1b-c241-438c-ab86-dc85a66976a1</t>
  </si>
  <si>
    <t>Demoras en la implementación de proyectos</t>
  </si>
  <si>
    <t>2020-Oct-27 02:42:02</t>
  </si>
  <si>
    <t>85f90cd8-4e08-47ba-993d-a65481284351</t>
  </si>
  <si>
    <t>Más lentos que la compentencia</t>
  </si>
  <si>
    <t>0c659eae-2f73-4294-89db-0b110e9207c2</t>
  </si>
  <si>
    <t>Productos y procesos muy costoso</t>
  </si>
  <si>
    <t>2020-Oct-27 02:44:32</t>
  </si>
  <si>
    <t>a6ffb16b-acda-4e3b-8006-c6c402af79e1</t>
  </si>
  <si>
    <t>Percepción de altos costos vs la competencia</t>
  </si>
  <si>
    <t>2020-Oct-27 02:44:54</t>
  </si>
  <si>
    <t>0ed8b3e2-e2a2-4ecf-91ea-9ba13ab03050</t>
  </si>
  <si>
    <t>Identificación de usuarios que utilizan los canales del banco</t>
  </si>
  <si>
    <t>2020-Oct-27 02:45:43</t>
  </si>
  <si>
    <t>e928d389-ed69-4bdb-b703-cd267135ba36</t>
  </si>
  <si>
    <t>Ser más ágiles en las soluciones a implementar</t>
  </si>
  <si>
    <t>3. Necesidades en la Banca</t>
  </si>
  <si>
    <t>2020-Oct-27 02:46:19</t>
  </si>
  <si>
    <t>35756e15-971e-4a1b-bd82-57e4bbdcafb2</t>
  </si>
  <si>
    <t>Realizar transferencias en tiempo real con otros bancos y a nivel internacional</t>
  </si>
  <si>
    <t>2020-Oct-27 02:43:53</t>
  </si>
  <si>
    <t>35f44a43-23a1-4e89-a498-befbd972eb8b</t>
  </si>
  <si>
    <t>Mejorar el relacionamiento con los clientes</t>
  </si>
  <si>
    <t>2020-Oct-27 02:44:46</t>
  </si>
  <si>
    <t>0917fb46-6b46-4b4d-a4dc-76d66e4c0cae</t>
  </si>
  <si>
    <t>conectar al banco con los segmentos 1,2 y 3</t>
  </si>
  <si>
    <t>2020-Oct-27 02:36:09</t>
  </si>
  <si>
    <t>2f968b0a-300b-42c0-8757-620f751ee1f3</t>
  </si>
  <si>
    <t>Muchos adultos mayores que no saben usar los servicios virtuales, como hacer para entrenarlos para que no tengan que salir de casa</t>
  </si>
  <si>
    <t>2020-Oct-27 02:41:45</t>
  </si>
  <si>
    <t>d09c05cd-b5f0-4b15-946f-ac7dc2bcfca4</t>
  </si>
  <si>
    <t>Incrementar el conocimiento financiero en los clientes</t>
  </si>
  <si>
    <t>2020-Oct-27 02:45:35</t>
  </si>
  <si>
    <t>Storm / Substorm</t>
  </si>
  <si>
    <t>Commenter</t>
  </si>
  <si>
    <t>Date</t>
  </si>
  <si>
    <t>Comment</t>
  </si>
  <si>
    <t>Idea Identifier</t>
  </si>
  <si>
    <t>especialmente los segmentos bajos</t>
  </si>
  <si>
    <t>By</t>
  </si>
  <si>
    <t>Message</t>
  </si>
  <si>
    <t>From</t>
  </si>
  <si>
    <t>To</t>
  </si>
  <si>
    <t>Direction</t>
  </si>
  <si>
    <t>Color</t>
  </si>
  <si>
    <t>Label</t>
  </si>
  <si>
    <t>Storm</t>
  </si>
  <si>
    <t>From Identifier</t>
  </si>
  <si>
    <t>To Identifier</t>
  </si>
  <si>
    <t>Default</t>
  </si>
  <si>
    <t>Task</t>
  </si>
  <si>
    <t>Due Date</t>
  </si>
  <si>
    <t>Date Assigned</t>
  </si>
  <si>
    <t>Status</t>
  </si>
  <si>
    <t>Total Votes</t>
  </si>
  <si>
    <t>Average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</si>
</sst>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m\-dd\ hh:mm\ AM/PM"/>
    <numFmt numFmtId="165" formatCode="yyyy\-mmm\-dd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b/>
      <sz val="28"/>
      <color rgb="FF000000"/>
      <name val="Calibri"/>
    </font>
    <font>
      <sz val="11"/>
      <color rgb="FFFFFFFF"/>
      <name val="Calibri"/>
    </font>
    <font>
      <b/>
      <sz val="28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 b="0" i="0" u="none" strike="noStrike">
                <a:latin typeface="Calibri"/>
              </a:rPr>
              <a:t># of Ideas and Comments Created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Statistics!$BN$1</c:f>
              <c:strCache>
                <c:ptCount val="1"/>
                <c:pt idx="0">
                  <c:v>Ideas</c:v>
                </c:pt>
              </c:strCache>
            </c:strRef>
          </c:tx>
          <c:spPr>
            <a:ln w="40000"/>
          </c:spPr>
          <c:cat>
            <c:strRef>
              <c:f>Statistics!$BM$2:$BM$3</c:f>
              <c:strCache>
                <c:ptCount val="2"/>
                <c:pt idx="0">
                  <c:v>2020-10-26</c:v>
                </c:pt>
                <c:pt idx="1">
                  <c:v>2020-10-27</c:v>
                </c:pt>
              </c:strCache>
            </c:strRef>
          </c:cat>
          <c:val>
            <c:numRef>
              <c:f>Statistics!$BN$2:$BN$3</c:f>
              <c:numCache>
                <c:formatCode>General</c:formatCode>
                <c:ptCount val="2"/>
                <c:pt idx="0">
                  <c:v>0</c:v>
                </c:pt>
                <c:pt idx="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4FB9-9CFF-20D0EDEA9A5A}"/>
            </c:ext>
          </c:extLst>
        </c:ser>
        <c:ser>
          <c:idx val="1"/>
          <c:order val="1"/>
          <c:tx>
            <c:strRef>
              <c:f>Statistics!$BO$1</c:f>
              <c:strCache>
                <c:ptCount val="1"/>
                <c:pt idx="0">
                  <c:v>Comments</c:v>
                </c:pt>
              </c:strCache>
            </c:strRef>
          </c:tx>
          <c:spPr>
            <a:ln w="40000"/>
          </c:spPr>
          <c:val>
            <c:numRef>
              <c:f>Statistics!$BO$2:$BO$3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9-4FB9-9CFF-20D0EDEA9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 b="0" i="0" u="none" strike="noStrike">
                <a:latin typeface="Calibri"/>
              </a:rPr>
              <a:t>Ideas By Participant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B164-49D7-9CEA-AAFFC7F38798}"/>
              </c:ext>
            </c:extLst>
          </c:dPt>
          <c:cat>
            <c:strRef>
              <c:f>Statistics!$BG$2:$BG$26</c:f>
              <c:strCache>
                <c:ptCount val="25"/>
                <c:pt idx="0">
                  <c:v>Andres Vicente Castro Falaschini</c:v>
                </c:pt>
                <c:pt idx="1">
                  <c:v>Angelica Restrepo</c:v>
                </c:pt>
                <c:pt idx="2">
                  <c:v>Bibiana Caicedo</c:v>
                </c:pt>
                <c:pt idx="3">
                  <c:v>Carolina Arroyave</c:v>
                </c:pt>
                <c:pt idx="4">
                  <c:v>Carolina Puerto</c:v>
                </c:pt>
                <c:pt idx="5">
                  <c:v>Catalina Rendón</c:v>
                </c:pt>
                <c:pt idx="6">
                  <c:v>Catalina  Rico</c:v>
                </c:pt>
                <c:pt idx="7">
                  <c:v>Daniela Alzate Ramirez</c:v>
                </c:pt>
                <c:pt idx="8">
                  <c:v>Diana  Zuluaga</c:v>
                </c:pt>
                <c:pt idx="9">
                  <c:v>Elizabeth Muñoz</c:v>
                </c:pt>
                <c:pt idx="10">
                  <c:v>Francisco Holguin</c:v>
                </c:pt>
                <c:pt idx="11">
                  <c:v>Isabel Del prado</c:v>
                </c:pt>
                <c:pt idx="12">
                  <c:v>Jhon Raul Perez Muñoz</c:v>
                </c:pt>
                <c:pt idx="13">
                  <c:v>Jony Arias</c:v>
                </c:pt>
                <c:pt idx="14">
                  <c:v>jorge hernan</c:v>
                </c:pt>
                <c:pt idx="15">
                  <c:v>Luisa Fernanda</c:v>
                </c:pt>
                <c:pt idx="16">
                  <c:v>Manuela Marulanda</c:v>
                </c:pt>
                <c:pt idx="17">
                  <c:v>Marwin Garcia</c:v>
                </c:pt>
                <c:pt idx="18">
                  <c:v>marybel tapias arias</c:v>
                </c:pt>
                <c:pt idx="19">
                  <c:v>Melissa Giraldo Bedoya</c:v>
                </c:pt>
                <c:pt idx="20">
                  <c:v>Ruby Naranjo</c:v>
                </c:pt>
                <c:pt idx="21">
                  <c:v>TATIANA BETANCUR</c:v>
                </c:pt>
                <c:pt idx="22">
                  <c:v>Vanessa Acevedo</c:v>
                </c:pt>
                <c:pt idx="23">
                  <c:v>VANESSA BERMUDEZ GUTÉRREZ</c:v>
                </c:pt>
                <c:pt idx="24">
                  <c:v>William Quintero</c:v>
                </c:pt>
              </c:strCache>
            </c:strRef>
          </c:cat>
          <c:val>
            <c:numRef>
              <c:f>Statistics!$BH$2:$BH$26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4-49D7-9CEA-AAFFC7F3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 b="0" i="0" u="none" strike="noStrike">
                <a:latin typeface="Calibri"/>
              </a:rPr>
              <a:t>Ideas By Type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3E38-4847-AB09-B0BB774A593F}"/>
              </c:ext>
            </c:extLst>
          </c:dPt>
          <c:cat>
            <c:strRef>
              <c:f>Statistics!$BA$2:$BA$8</c:f>
              <c:strCache>
                <c:ptCount val="7"/>
                <c:pt idx="0">
                  <c:v>Text</c:v>
                </c:pt>
                <c:pt idx="1">
                  <c:v>Title</c:v>
                </c:pt>
                <c:pt idx="2">
                  <c:v>Photo</c:v>
                </c:pt>
                <c:pt idx="3">
                  <c:v>Video</c:v>
                </c:pt>
                <c:pt idx="4">
                  <c:v>File</c:v>
                </c:pt>
                <c:pt idx="5">
                  <c:v>Whiteboard</c:v>
                </c:pt>
                <c:pt idx="6">
                  <c:v>Index Card</c:v>
                </c:pt>
              </c:strCache>
            </c:strRef>
          </c:cat>
          <c:val>
            <c:numRef>
              <c:f>Statistics!$BB$2:$BB$8</c:f>
              <c:numCache>
                <c:formatCode>General</c:formatCode>
                <c:ptCount val="7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8-4847-AB09-B0BB774A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Votes Assigned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E1E5-42F5-8170-AA5B3C1A16F2}"/>
              </c:ext>
            </c:extLst>
          </c:dPt>
          <c:cat>
            <c:strRef>
              <c:f>Statistics!$BJ$2:$BJ$3</c:f>
              <c:strCache>
                <c:ptCount val="2"/>
                <c:pt idx="0">
                  <c:v>Votes Available</c:v>
                </c:pt>
                <c:pt idx="1">
                  <c:v>Votes Assigned</c:v>
                </c:pt>
              </c:strCache>
            </c:strRef>
          </c:cat>
          <c:val>
            <c:numRef>
              <c:f>Statistics!$BK$2:$BK$3</c:f>
              <c:numCache>
                <c:formatCode>General</c:formatCode>
                <c:ptCount val="2"/>
                <c:pt idx="0">
                  <c:v>125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5-42F5-8170-AA5B3C1A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Tasks Assigned and Completed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Statistics!$BP$1</c:f>
              <c:strCache>
                <c:ptCount val="1"/>
                <c:pt idx="0">
                  <c:v>Assigned</c:v>
                </c:pt>
              </c:strCache>
            </c:strRef>
          </c:tx>
          <c:spPr>
            <a:ln w="40000"/>
          </c:spPr>
          <c:cat>
            <c:strRef>
              <c:f>Statistics!$BM$2:$BM$3</c:f>
              <c:strCache>
                <c:ptCount val="2"/>
                <c:pt idx="0">
                  <c:v>2020-10-26</c:v>
                </c:pt>
                <c:pt idx="1">
                  <c:v>2020-10-27</c:v>
                </c:pt>
              </c:strCache>
            </c:strRef>
          </c:cat>
          <c:val>
            <c:numRef>
              <c:f>Statistics!$BP$2:$BP$3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6-4851-B143-2E5653911A2C}"/>
            </c:ext>
          </c:extLst>
        </c:ser>
        <c:ser>
          <c:idx val="1"/>
          <c:order val="1"/>
          <c:tx>
            <c:strRef>
              <c:f>Statistics!$BQ$1</c:f>
              <c:strCache>
                <c:ptCount val="1"/>
                <c:pt idx="0">
                  <c:v>Completed</c:v>
                </c:pt>
              </c:strCache>
            </c:strRef>
          </c:tx>
          <c:spPr>
            <a:ln w="40000"/>
          </c:spPr>
          <c:val>
            <c:numRef>
              <c:f>Statistics!$BQ$2:$BQ$3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6-4851-B143-2E565391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Ideas Assigned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9D5-4129-9D5E-FEE4C8E0FC35}"/>
              </c:ext>
            </c:extLst>
          </c:dPt>
          <c:cat>
            <c:strRef>
              <c:f>Statistics!$BT$2:$BT$3</c:f>
              <c:strCache>
                <c:ptCount val="2"/>
                <c:pt idx="0">
                  <c:v>Assigned</c:v>
                </c:pt>
                <c:pt idx="1">
                  <c:v>Not Assigned</c:v>
                </c:pt>
              </c:strCache>
            </c:strRef>
          </c:cat>
          <c:val>
            <c:numRef>
              <c:f>Statistics!$BU$2:$BU$3</c:f>
              <c:numCache>
                <c:formatCode>General</c:formatCode>
                <c:ptCount val="2"/>
                <c:pt idx="0">
                  <c:v>1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5-4129-9D5E-FEE4C8E0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Ideas Completed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EAB9-4F37-B4C3-95286B136D44}"/>
              </c:ext>
            </c:extLst>
          </c:dPt>
          <c:cat>
            <c:strRef>
              <c:f>Statistics!$BV$2:$BV$3</c:f>
              <c:strCache>
                <c:ptCount val="2"/>
                <c:pt idx="0">
                  <c:v>Completed</c:v>
                </c:pt>
                <c:pt idx="1">
                  <c:v>Incomplete</c:v>
                </c:pt>
              </c:strCache>
            </c:strRef>
          </c:cat>
          <c:val>
            <c:numRef>
              <c:f>Statistics!$BW$2:$BW$3</c:f>
              <c:numCache>
                <c:formatCode>General</c:formatCode>
                <c:ptCount val="2"/>
                <c:pt idx="0">
                  <c:v>0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9-4F37-B4C3-95286B13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# of User Sessions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Statistics!$BR$1</c:f>
              <c:strCache>
                <c:ptCount val="1"/>
                <c:pt idx="0">
                  <c:v>Sessions</c:v>
                </c:pt>
              </c:strCache>
            </c:strRef>
          </c:tx>
          <c:spPr>
            <a:ln w="40000"/>
          </c:spPr>
          <c:cat>
            <c:strRef>
              <c:f>Statistics!$BM$2:$BM$3</c:f>
              <c:strCache>
                <c:ptCount val="2"/>
                <c:pt idx="0">
                  <c:v>2020-10-26</c:v>
                </c:pt>
                <c:pt idx="1">
                  <c:v>2020-10-27</c:v>
                </c:pt>
              </c:strCache>
            </c:strRef>
          </c:cat>
          <c:val>
            <c:numRef>
              <c:f>Statistics!$BR$2:$BR$3</c:f>
              <c:numCache>
                <c:formatCode>General</c:formatCode>
                <c:ptCount val="2"/>
                <c:pt idx="0">
                  <c:v>1</c:v>
                </c:pt>
                <c:pt idx="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420-90E8-BD5062A7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95250</xdr:colOff>
      <xdr:row>17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18</xdr:col>
      <xdr:colOff>95250</xdr:colOff>
      <xdr:row>17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24</xdr:col>
      <xdr:colOff>95250</xdr:colOff>
      <xdr:row>17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30</xdr:col>
      <xdr:colOff>95250</xdr:colOff>
      <xdr:row>17</xdr:row>
      <xdr:rowOff>95250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95250</xdr:colOff>
      <xdr:row>35</xdr:row>
      <xdr:rowOff>95250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18</xdr:col>
      <xdr:colOff>95250</xdr:colOff>
      <xdr:row>35</xdr:row>
      <xdr:rowOff>95250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24</xdr:col>
      <xdr:colOff>95250</xdr:colOff>
      <xdr:row>35</xdr:row>
      <xdr:rowOff>95250</xdr:rowOff>
    </xdr:to>
    <xdr:graphicFrame macro="">
      <xdr:nvGraphicFramePr>
        <xdr:cNvPr id="7175" name="Chart 7">
          <a:extLst>
            <a:ext uri="{FF2B5EF4-FFF2-40B4-BE49-F238E27FC236}">
              <a16:creationId xmlns:a16="http://schemas.microsoft.com/office/drawing/2014/main" id="{00000000-0008-0000-0000-00000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95250</xdr:colOff>
      <xdr:row>53</xdr:row>
      <xdr:rowOff>95250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00000000-0008-0000-0000-000008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tormboard.com/storm/1297483?action=eyJhY3Rpb24iOiJjZW50ZXJpZGVhIiwiaWQiOjExMzI1OTUxfQ==" TargetMode="External"/><Relationship Id="rId18" Type="http://schemas.openxmlformats.org/officeDocument/2006/relationships/hyperlink" Target="https://stormboard.com/storm/1297483?action=eyJhY3Rpb24iOiJjZW50ZXJpZGVhIiwiaWQiOjExMzI2MDYxfQ==" TargetMode="External"/><Relationship Id="rId26" Type="http://schemas.openxmlformats.org/officeDocument/2006/relationships/hyperlink" Target="https://stormboard.com/storm/1297483?action=eyJhY3Rpb24iOiJjZW50ZXJpZGVhIiwiaWQiOjExMzI1OTIyfQ==" TargetMode="External"/><Relationship Id="rId39" Type="http://schemas.openxmlformats.org/officeDocument/2006/relationships/hyperlink" Target="https://stormboard.com/storm/1297483?action=eyJhY3Rpb24iOiJjZW50ZXJpZGVhIiwiaWQiOjExMzI1OTQ3fQ==" TargetMode="External"/><Relationship Id="rId21" Type="http://schemas.openxmlformats.org/officeDocument/2006/relationships/hyperlink" Target="https://stormboard.com/storm/1297483?action=eyJhY3Rpb24iOiJjZW50ZXJpZGVhIiwiaWQiOjExMzI1OTQyfQ==" TargetMode="External"/><Relationship Id="rId34" Type="http://schemas.openxmlformats.org/officeDocument/2006/relationships/hyperlink" Target="https://stormboard.com/storm/1297483?action=eyJhY3Rpb24iOiJjZW50ZXJpZGVhIiwiaWQiOjExMzI1OTQ5fQ==" TargetMode="External"/><Relationship Id="rId42" Type="http://schemas.openxmlformats.org/officeDocument/2006/relationships/hyperlink" Target="https://stormboard.com/storm/1297483?action=eyJhY3Rpb24iOiJjZW50ZXJpZGVhIiwiaWQiOjExMzI1ODc5fQ==" TargetMode="External"/><Relationship Id="rId7" Type="http://schemas.openxmlformats.org/officeDocument/2006/relationships/hyperlink" Target="https://stormboard.com/storm/1297483?action=eyJhY3Rpb24iOiJjZW50ZXJpZGVhIiwiaWQiOjExMzI2MDQxfQ==" TargetMode="External"/><Relationship Id="rId2" Type="http://schemas.openxmlformats.org/officeDocument/2006/relationships/hyperlink" Target="https://stormboard.com/storm/1297483?action=eyJhY3Rpb24iOiJjZW50ZXJpZGVhIiwiaWQiOjExMzI1ODgyfQ==" TargetMode="External"/><Relationship Id="rId16" Type="http://schemas.openxmlformats.org/officeDocument/2006/relationships/hyperlink" Target="https://stormboard.com/storm/1297483?action=eyJhY3Rpb24iOiJjZW50ZXJpZGVhIiwiaWQiOjExMzI2MDQ2fQ==" TargetMode="External"/><Relationship Id="rId20" Type="http://schemas.openxmlformats.org/officeDocument/2006/relationships/hyperlink" Target="https://stormboard.com/storm/1297483?action=eyJhY3Rpb24iOiJjZW50ZXJpZGVhIiwiaWQiOjExMzI2MzQ0fQ==" TargetMode="External"/><Relationship Id="rId29" Type="http://schemas.openxmlformats.org/officeDocument/2006/relationships/hyperlink" Target="https://stormboard.com/storm/1297483?action=eyJhY3Rpb24iOiJjZW50ZXJpZGVhIiwiaWQiOjExMzI1OTU3fQ==" TargetMode="External"/><Relationship Id="rId41" Type="http://schemas.openxmlformats.org/officeDocument/2006/relationships/hyperlink" Target="https://stormboard.com/storm/1297483?action=eyJhY3Rpb24iOiJjZW50ZXJpZGVhIiwiaWQiOjExMzI1NDM4fQ==" TargetMode="External"/><Relationship Id="rId1" Type="http://schemas.openxmlformats.org/officeDocument/2006/relationships/hyperlink" Target="https://stormboard.com/storm/1297483?action=eyJhY3Rpb24iOiJjZW50ZXJpZGVhIiwiaWQiOjExMzI1OTE3fQ==" TargetMode="External"/><Relationship Id="rId6" Type="http://schemas.openxmlformats.org/officeDocument/2006/relationships/hyperlink" Target="https://stormboard.com/storm/1297483?action=eyJhY3Rpb24iOiJjZW50ZXJpZGVhIiwiaWQiOjExMzI2MDY4fQ==" TargetMode="External"/><Relationship Id="rId11" Type="http://schemas.openxmlformats.org/officeDocument/2006/relationships/hyperlink" Target="https://stormboard.com/storm/1297483?action=eyJhY3Rpb24iOiJjZW50ZXJpZGVhIiwiaWQiOjExMzI1OTg1fQ==" TargetMode="External"/><Relationship Id="rId24" Type="http://schemas.openxmlformats.org/officeDocument/2006/relationships/hyperlink" Target="https://stormboard.com/storm/1297483?action=eyJhY3Rpb24iOiJjZW50ZXJpZGVhIiwiaWQiOjExMzI2MDc0fQ==" TargetMode="External"/><Relationship Id="rId32" Type="http://schemas.openxmlformats.org/officeDocument/2006/relationships/hyperlink" Target="https://stormboard.com/storm/1297483?action=eyJhY3Rpb24iOiJjZW50ZXJpZGVhIiwiaWQiOjExMzI1OTYzfQ==" TargetMode="External"/><Relationship Id="rId37" Type="http://schemas.openxmlformats.org/officeDocument/2006/relationships/hyperlink" Target="https://stormboard.com/storm/1297483?action=eyJhY3Rpb24iOiJjZW50ZXJpZGVhIiwiaWQiOjExMzI2MDI1fQ==" TargetMode="External"/><Relationship Id="rId40" Type="http://schemas.openxmlformats.org/officeDocument/2006/relationships/hyperlink" Target="https://stormboard.com/storm/1297483?action=eyJhY3Rpb24iOiJjZW50ZXJpZGVhIiwiaWQiOjExMzI1OTczfQ==" TargetMode="External"/><Relationship Id="rId5" Type="http://schemas.openxmlformats.org/officeDocument/2006/relationships/hyperlink" Target="https://stormboard.com/storm/1297483?action=eyJhY3Rpb24iOiJjZW50ZXJpZGVhIiwiaWQiOjExMzI2MDIxfQ==" TargetMode="External"/><Relationship Id="rId15" Type="http://schemas.openxmlformats.org/officeDocument/2006/relationships/hyperlink" Target="https://stormboard.com/storm/1297483?action=eyJhY3Rpb24iOiJjZW50ZXJpZGVhIiwiaWQiOjExMzI1OTk0fQ==" TargetMode="External"/><Relationship Id="rId23" Type="http://schemas.openxmlformats.org/officeDocument/2006/relationships/hyperlink" Target="https://stormboard.com/storm/1297483?action=eyJhY3Rpb24iOiJjZW50ZXJpZGVhIiwiaWQiOjExMzI1OTI2fQ==" TargetMode="External"/><Relationship Id="rId28" Type="http://schemas.openxmlformats.org/officeDocument/2006/relationships/hyperlink" Target="https://stormboard.com/storm/1297483?action=eyJhY3Rpb24iOiJjZW50ZXJpZGVhIiwiaWQiOjExMzI1NDA2fQ==" TargetMode="External"/><Relationship Id="rId36" Type="http://schemas.openxmlformats.org/officeDocument/2006/relationships/hyperlink" Target="https://stormboard.com/storm/1297483?action=eyJhY3Rpb24iOiJjZW50ZXJpZGVhIiwiaWQiOjExMzI1OTc5fQ==" TargetMode="External"/><Relationship Id="rId10" Type="http://schemas.openxmlformats.org/officeDocument/2006/relationships/hyperlink" Target="https://stormboard.com/storm/1297483?action=eyJhY3Rpb24iOiJjZW50ZXJpZGVhIiwiaWQiOjExMzI1OTMyfQ==" TargetMode="External"/><Relationship Id="rId19" Type="http://schemas.openxmlformats.org/officeDocument/2006/relationships/hyperlink" Target="https://stormboard.com/storm/1297483?action=eyJhY3Rpb24iOiJjZW50ZXJpZGVhIiwiaWQiOjExMzI2MDMyfQ==" TargetMode="External"/><Relationship Id="rId31" Type="http://schemas.openxmlformats.org/officeDocument/2006/relationships/hyperlink" Target="https://stormboard.com/storm/1297483?action=eyJhY3Rpb24iOiJjZW50ZXJpZGVhIiwiaWQiOjExMzI1OTc2fQ==" TargetMode="External"/><Relationship Id="rId4" Type="http://schemas.openxmlformats.org/officeDocument/2006/relationships/hyperlink" Target="https://stormboard.com/storm/1297483?action=eyJhY3Rpb24iOiJjZW50ZXJpZGVhIiwiaWQiOjExMzI1OTM0fQ==" TargetMode="External"/><Relationship Id="rId9" Type="http://schemas.openxmlformats.org/officeDocument/2006/relationships/hyperlink" Target="https://stormboard.com/storm/1297483?action=eyJhY3Rpb24iOiJjZW50ZXJpZGVhIiwiaWQiOjExMzI1OTM4fQ==" TargetMode="External"/><Relationship Id="rId14" Type="http://schemas.openxmlformats.org/officeDocument/2006/relationships/hyperlink" Target="https://stormboard.com/storm/1297483?action=eyJhY3Rpb24iOiJjZW50ZXJpZGVhIiwiaWQiOjExMzI1OTQ4fQ==" TargetMode="External"/><Relationship Id="rId22" Type="http://schemas.openxmlformats.org/officeDocument/2006/relationships/hyperlink" Target="https://stormboard.com/storm/1297483?action=eyJhY3Rpb24iOiJjZW50ZXJpZGVhIiwiaWQiOjExMzI1OTgyfQ==" TargetMode="External"/><Relationship Id="rId27" Type="http://schemas.openxmlformats.org/officeDocument/2006/relationships/hyperlink" Target="https://stormboard.com/storm/1297483?action=eyJhY3Rpb24iOiJjZW50ZXJpZGVhIiwiaWQiOjExMzI1OTEyfQ==" TargetMode="External"/><Relationship Id="rId30" Type="http://schemas.openxmlformats.org/officeDocument/2006/relationships/hyperlink" Target="https://stormboard.com/storm/1297483?action=eyJhY3Rpb24iOiJjZW50ZXJpZGVhIiwiaWQiOjExMzI2MDE5fQ==" TargetMode="External"/><Relationship Id="rId35" Type="http://schemas.openxmlformats.org/officeDocument/2006/relationships/hyperlink" Target="https://stormboard.com/storm/1297483?action=eyJhY3Rpb24iOiJjZW50ZXJpZGVhIiwiaWQiOjExMzI1OTY4fQ==" TargetMode="External"/><Relationship Id="rId43" Type="http://schemas.openxmlformats.org/officeDocument/2006/relationships/hyperlink" Target="https://stormboard.com/storm/1297483?action=eyJhY3Rpb24iOiJjZW50ZXJpZGVhIiwiaWQiOjExMzI2MDE0fQ==" TargetMode="External"/><Relationship Id="rId8" Type="http://schemas.openxmlformats.org/officeDocument/2006/relationships/hyperlink" Target="https://stormboard.com/storm/1297483?action=eyJhY3Rpb24iOiJjZW50ZXJpZGVhIiwiaWQiOjExMzI1OTcyfQ==" TargetMode="External"/><Relationship Id="rId3" Type="http://schemas.openxmlformats.org/officeDocument/2006/relationships/hyperlink" Target="https://stormboard.com/storm/1297483?action=eyJhY3Rpb24iOiJjZW50ZXJpZGVhIiwiaWQiOjExMzI1OTA3fQ==" TargetMode="External"/><Relationship Id="rId12" Type="http://schemas.openxmlformats.org/officeDocument/2006/relationships/hyperlink" Target="https://stormboard.com/storm/1297483?action=eyJhY3Rpb24iOiJjZW50ZXJpZGVhIiwiaWQiOjExMzI2MTEwfQ==" TargetMode="External"/><Relationship Id="rId17" Type="http://schemas.openxmlformats.org/officeDocument/2006/relationships/hyperlink" Target="https://stormboard.com/storm/1297483?action=eyJhY3Rpb24iOiJjZW50ZXJpZGVhIiwiaWQiOjExMzI2MDIzfQ==" TargetMode="External"/><Relationship Id="rId25" Type="http://schemas.openxmlformats.org/officeDocument/2006/relationships/hyperlink" Target="https://stormboard.com/storm/1297483?action=eyJhY3Rpb24iOiJjZW50ZXJpZGVhIiwiaWQiOjExMzI1OTUwfQ==" TargetMode="External"/><Relationship Id="rId33" Type="http://schemas.openxmlformats.org/officeDocument/2006/relationships/hyperlink" Target="https://stormboard.com/storm/1297483?action=eyJhY3Rpb24iOiJjZW50ZXJpZGVhIiwiaWQiOjExMzI1ODg1fQ==" TargetMode="External"/><Relationship Id="rId38" Type="http://schemas.openxmlformats.org/officeDocument/2006/relationships/hyperlink" Target="https://stormboard.com/storm/1297483?action=eyJhY3Rpb24iOiJjZW50ZXJpZGVhIiwiaWQiOjExMzI2MDU1f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8"/>
  <sheetViews>
    <sheetView tabSelected="1" workbookViewId="0"/>
  </sheetViews>
  <sheetFormatPr baseColWidth="10" defaultColWidth="9.140625" defaultRowHeight="15" x14ac:dyDescent="0.25"/>
  <sheetData>
    <row r="1" spans="1:75" ht="42" customHeight="1" x14ac:dyDescent="0.25">
      <c r="B1" s="6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</row>
    <row r="2" spans="1:75" ht="42" customHeight="1" x14ac:dyDescent="0.25">
      <c r="A2" s="7"/>
      <c r="B2" s="8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t="s">
        <v>6</v>
      </c>
      <c r="BB2">
        <v>43</v>
      </c>
      <c r="BD2" t="s">
        <v>7</v>
      </c>
      <c r="BE2">
        <v>9</v>
      </c>
      <c r="BG2" t="s">
        <v>8</v>
      </c>
      <c r="BH2">
        <v>1</v>
      </c>
      <c r="BJ2" t="s">
        <v>9</v>
      </c>
      <c r="BK2">
        <v>125</v>
      </c>
      <c r="BM2" t="s">
        <v>10</v>
      </c>
      <c r="BN2">
        <v>0</v>
      </c>
      <c r="BO2">
        <v>0</v>
      </c>
      <c r="BP2">
        <v>0</v>
      </c>
      <c r="BQ2">
        <v>0</v>
      </c>
      <c r="BR2">
        <v>1</v>
      </c>
      <c r="BT2" t="s">
        <v>3</v>
      </c>
      <c r="BU2">
        <v>1</v>
      </c>
      <c r="BV2" t="s">
        <v>4</v>
      </c>
      <c r="BW2">
        <v>0</v>
      </c>
    </row>
    <row r="3" spans="1:75" x14ac:dyDescent="0.25">
      <c r="BA3" t="s">
        <v>11</v>
      </c>
      <c r="BB3">
        <v>0</v>
      </c>
      <c r="BD3" t="s">
        <v>12</v>
      </c>
      <c r="BE3">
        <v>12</v>
      </c>
      <c r="BG3" t="s">
        <v>13</v>
      </c>
      <c r="BH3">
        <v>1</v>
      </c>
      <c r="BJ3" t="s">
        <v>14</v>
      </c>
      <c r="BK3">
        <v>60</v>
      </c>
      <c r="BM3" t="s">
        <v>15</v>
      </c>
      <c r="BN3">
        <v>43</v>
      </c>
      <c r="BO3">
        <v>1</v>
      </c>
      <c r="BP3">
        <v>1</v>
      </c>
      <c r="BQ3">
        <v>0</v>
      </c>
      <c r="BR3">
        <v>79</v>
      </c>
      <c r="BT3" t="s">
        <v>16</v>
      </c>
      <c r="BU3">
        <v>42</v>
      </c>
      <c r="BV3" t="s">
        <v>17</v>
      </c>
      <c r="BW3">
        <v>43</v>
      </c>
    </row>
    <row r="4" spans="1:75" x14ac:dyDescent="0.25">
      <c r="BA4" t="s">
        <v>18</v>
      </c>
      <c r="BB4">
        <v>0</v>
      </c>
      <c r="BD4" t="s">
        <v>19</v>
      </c>
      <c r="BE4">
        <v>8</v>
      </c>
      <c r="BG4" t="s">
        <v>20</v>
      </c>
      <c r="BH4">
        <v>2</v>
      </c>
    </row>
    <row r="5" spans="1:75" x14ac:dyDescent="0.25">
      <c r="BA5" t="s">
        <v>21</v>
      </c>
      <c r="BB5">
        <v>0</v>
      </c>
      <c r="BD5" t="s">
        <v>22</v>
      </c>
      <c r="BE5">
        <v>3</v>
      </c>
      <c r="BG5" t="s">
        <v>23</v>
      </c>
      <c r="BH5">
        <v>2</v>
      </c>
    </row>
    <row r="6" spans="1:75" x14ac:dyDescent="0.25">
      <c r="BA6" t="s">
        <v>24</v>
      </c>
      <c r="BB6">
        <v>0</v>
      </c>
      <c r="BD6" t="s">
        <v>25</v>
      </c>
      <c r="BE6">
        <v>6</v>
      </c>
      <c r="BG6" t="s">
        <v>26</v>
      </c>
      <c r="BH6">
        <v>1</v>
      </c>
    </row>
    <row r="7" spans="1:75" x14ac:dyDescent="0.25">
      <c r="BA7" t="s">
        <v>27</v>
      </c>
      <c r="BB7">
        <v>0</v>
      </c>
      <c r="BD7" t="s">
        <v>28</v>
      </c>
      <c r="BE7">
        <v>5</v>
      </c>
      <c r="BG7" t="s">
        <v>29</v>
      </c>
      <c r="BH7">
        <v>1</v>
      </c>
    </row>
    <row r="8" spans="1:75" x14ac:dyDescent="0.25">
      <c r="BA8" t="s">
        <v>30</v>
      </c>
      <c r="BB8">
        <v>0</v>
      </c>
      <c r="BG8" t="s">
        <v>31</v>
      </c>
      <c r="BH8">
        <v>0</v>
      </c>
    </row>
    <row r="9" spans="1:75" x14ac:dyDescent="0.25">
      <c r="BG9" t="s">
        <v>32</v>
      </c>
      <c r="BH9">
        <v>0</v>
      </c>
    </row>
    <row r="10" spans="1:75" x14ac:dyDescent="0.25">
      <c r="BG10" t="s">
        <v>33</v>
      </c>
      <c r="BH10">
        <v>2</v>
      </c>
    </row>
    <row r="11" spans="1:75" x14ac:dyDescent="0.25">
      <c r="BG11" t="s">
        <v>34</v>
      </c>
      <c r="BH11">
        <v>1</v>
      </c>
    </row>
    <row r="12" spans="1:75" x14ac:dyDescent="0.25">
      <c r="BG12" t="s">
        <v>35</v>
      </c>
      <c r="BH12">
        <v>5</v>
      </c>
    </row>
    <row r="13" spans="1:75" x14ac:dyDescent="0.25">
      <c r="BG13" t="s">
        <v>36</v>
      </c>
      <c r="BH13">
        <v>1</v>
      </c>
    </row>
    <row r="14" spans="1:75" x14ac:dyDescent="0.25">
      <c r="BG14" t="s">
        <v>37</v>
      </c>
      <c r="BH14">
        <v>1</v>
      </c>
    </row>
    <row r="15" spans="1:75" x14ac:dyDescent="0.25">
      <c r="BG15" t="s">
        <v>38</v>
      </c>
      <c r="BH15">
        <v>2</v>
      </c>
    </row>
    <row r="16" spans="1:75" x14ac:dyDescent="0.25">
      <c r="BG16" t="s">
        <v>39</v>
      </c>
      <c r="BH16">
        <v>2</v>
      </c>
    </row>
    <row r="17" spans="1:60" x14ac:dyDescent="0.25">
      <c r="BG17" t="s">
        <v>40</v>
      </c>
      <c r="BH17">
        <v>3</v>
      </c>
    </row>
    <row r="18" spans="1:60" x14ac:dyDescent="0.25">
      <c r="BG18" t="s">
        <v>41</v>
      </c>
      <c r="BH18">
        <v>1</v>
      </c>
    </row>
    <row r="19" spans="1:60" x14ac:dyDescent="0.25">
      <c r="BG19" t="s">
        <v>42</v>
      </c>
      <c r="BH19">
        <v>2</v>
      </c>
    </row>
    <row r="20" spans="1:60" ht="42" customHeight="1" x14ac:dyDescent="0.25">
      <c r="A20" s="7"/>
      <c r="B20" s="8" t="s">
        <v>43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G20" t="s">
        <v>44</v>
      </c>
      <c r="BH20">
        <v>3</v>
      </c>
    </row>
    <row r="21" spans="1:60" x14ac:dyDescent="0.25">
      <c r="BG21" t="s">
        <v>45</v>
      </c>
      <c r="BH21">
        <v>2</v>
      </c>
    </row>
    <row r="22" spans="1:60" x14ac:dyDescent="0.25">
      <c r="BG22" t="s">
        <v>46</v>
      </c>
      <c r="BH22">
        <v>2</v>
      </c>
    </row>
    <row r="23" spans="1:60" x14ac:dyDescent="0.25">
      <c r="BG23" t="s">
        <v>47</v>
      </c>
      <c r="BH23">
        <v>3</v>
      </c>
    </row>
    <row r="24" spans="1:60" x14ac:dyDescent="0.25">
      <c r="BG24" t="s">
        <v>48</v>
      </c>
      <c r="BH24">
        <v>1</v>
      </c>
    </row>
    <row r="25" spans="1:60" x14ac:dyDescent="0.25">
      <c r="BG25" t="s">
        <v>49</v>
      </c>
      <c r="BH25">
        <v>3</v>
      </c>
    </row>
    <row r="26" spans="1:60" x14ac:dyDescent="0.25">
      <c r="BG26" t="s">
        <v>50</v>
      </c>
      <c r="BH26">
        <v>1</v>
      </c>
    </row>
    <row r="38" spans="1:52" ht="42" customHeight="1" x14ac:dyDescent="0.25">
      <c r="A38" s="7"/>
      <c r="B38" s="8" t="s">
        <v>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workbookViewId="0"/>
  </sheetViews>
  <sheetFormatPr baseColWidth="10" defaultColWidth="9.140625" defaultRowHeight="15" x14ac:dyDescent="0.25"/>
  <cols>
    <col min="1" max="1" width="40" customWidth="1"/>
    <col min="2" max="2" width="60" customWidth="1"/>
    <col min="3" max="3" width="35" customWidth="1"/>
    <col min="4" max="6" width="15" customWidth="1"/>
    <col min="7" max="8" width="25" customWidth="1"/>
    <col min="9" max="10" width="15" customWidth="1"/>
    <col min="11" max="11" width="31.7109375" bestFit="1" customWidth="1"/>
    <col min="12" max="12" width="15.28515625" bestFit="1" customWidth="1"/>
    <col min="13" max="14" width="40" customWidth="1"/>
    <col min="15" max="17" width="25" customWidth="1"/>
  </cols>
  <sheetData>
    <row r="1" spans="1:17" x14ac:dyDescent="0.25">
      <c r="A1" s="1" t="s">
        <v>51</v>
      </c>
      <c r="B1" s="9" t="s">
        <v>0</v>
      </c>
      <c r="C1" s="10"/>
      <c r="D1" s="10"/>
      <c r="E1" s="10"/>
      <c r="F1" s="10"/>
    </row>
    <row r="2" spans="1:17" x14ac:dyDescent="0.25">
      <c r="A2" s="2" t="s">
        <v>52</v>
      </c>
      <c r="B2" s="2" t="s">
        <v>53</v>
      </c>
      <c r="C2" s="1" t="s">
        <v>54</v>
      </c>
      <c r="D2" s="1" t="s">
        <v>55</v>
      </c>
      <c r="E2" s="1" t="s">
        <v>56</v>
      </c>
      <c r="F2" s="1" t="s">
        <v>2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1" t="s">
        <v>67</v>
      </c>
    </row>
    <row r="3" spans="1:17" ht="18" customHeight="1" x14ac:dyDescent="0.25">
      <c r="A3" s="3" t="s">
        <v>68</v>
      </c>
      <c r="B3" s="3" t="s">
        <v>69</v>
      </c>
      <c r="D3" t="s">
        <v>6</v>
      </c>
      <c r="E3">
        <v>0</v>
      </c>
      <c r="F3">
        <v>0</v>
      </c>
      <c r="G3" t="s">
        <v>12</v>
      </c>
      <c r="H3" t="s">
        <v>70</v>
      </c>
      <c r="I3">
        <v>589</v>
      </c>
      <c r="J3">
        <v>266</v>
      </c>
      <c r="K3" t="s">
        <v>71</v>
      </c>
      <c r="L3" t="s">
        <v>72</v>
      </c>
      <c r="M3" t="s">
        <v>35</v>
      </c>
      <c r="Q3" t="s">
        <v>73</v>
      </c>
    </row>
    <row r="4" spans="1:17" ht="18" customHeight="1" x14ac:dyDescent="0.25">
      <c r="A4" s="3" t="s">
        <v>74</v>
      </c>
      <c r="B4" s="3" t="s">
        <v>75</v>
      </c>
      <c r="D4" t="s">
        <v>6</v>
      </c>
      <c r="E4">
        <v>2</v>
      </c>
      <c r="F4">
        <v>0</v>
      </c>
      <c r="G4" t="s">
        <v>22</v>
      </c>
      <c r="H4" t="s">
        <v>70</v>
      </c>
      <c r="I4">
        <v>43</v>
      </c>
      <c r="J4">
        <v>278</v>
      </c>
      <c r="K4" t="s">
        <v>71</v>
      </c>
      <c r="L4" t="s">
        <v>72</v>
      </c>
      <c r="M4" t="s">
        <v>37</v>
      </c>
      <c r="Q4" t="s">
        <v>76</v>
      </c>
    </row>
    <row r="5" spans="1:17" ht="18" customHeight="1" x14ac:dyDescent="0.25">
      <c r="A5" s="3" t="s">
        <v>77</v>
      </c>
      <c r="B5" s="3" t="s">
        <v>78</v>
      </c>
      <c r="D5" t="s">
        <v>6</v>
      </c>
      <c r="E5">
        <v>0</v>
      </c>
      <c r="F5">
        <v>0</v>
      </c>
      <c r="G5" t="s">
        <v>28</v>
      </c>
      <c r="H5" t="s">
        <v>70</v>
      </c>
      <c r="I5">
        <v>329</v>
      </c>
      <c r="J5">
        <v>278</v>
      </c>
      <c r="K5" t="s">
        <v>71</v>
      </c>
      <c r="L5" t="s">
        <v>72</v>
      </c>
      <c r="M5" t="s">
        <v>44</v>
      </c>
      <c r="Q5" t="s">
        <v>79</v>
      </c>
    </row>
    <row r="6" spans="1:17" ht="18" customHeight="1" x14ac:dyDescent="0.25">
      <c r="A6" s="3" t="s">
        <v>80</v>
      </c>
      <c r="B6" s="3" t="s">
        <v>81</v>
      </c>
      <c r="D6" t="s">
        <v>6</v>
      </c>
      <c r="E6">
        <v>0</v>
      </c>
      <c r="F6">
        <v>0</v>
      </c>
      <c r="G6" t="s">
        <v>19</v>
      </c>
      <c r="H6" t="s">
        <v>70</v>
      </c>
      <c r="I6">
        <v>810</v>
      </c>
      <c r="J6">
        <v>275</v>
      </c>
      <c r="K6" t="s">
        <v>71</v>
      </c>
      <c r="L6" t="s">
        <v>72</v>
      </c>
      <c r="M6" t="s">
        <v>23</v>
      </c>
      <c r="Q6" t="s">
        <v>82</v>
      </c>
    </row>
    <row r="7" spans="1:17" ht="18" customHeight="1" x14ac:dyDescent="0.25">
      <c r="A7" s="3" t="s">
        <v>83</v>
      </c>
      <c r="B7" s="3" t="s">
        <v>84</v>
      </c>
      <c r="D7" t="s">
        <v>6</v>
      </c>
      <c r="E7">
        <v>0</v>
      </c>
      <c r="F7">
        <v>0</v>
      </c>
      <c r="G7" t="s">
        <v>28</v>
      </c>
      <c r="H7" t="s">
        <v>70</v>
      </c>
      <c r="I7">
        <v>53</v>
      </c>
      <c r="J7">
        <v>488</v>
      </c>
      <c r="K7" t="s">
        <v>71</v>
      </c>
      <c r="L7" t="s">
        <v>72</v>
      </c>
      <c r="M7" t="s">
        <v>44</v>
      </c>
      <c r="Q7" t="s">
        <v>85</v>
      </c>
    </row>
    <row r="8" spans="1:17" ht="18" customHeight="1" x14ac:dyDescent="0.25">
      <c r="A8" s="3" t="s">
        <v>86</v>
      </c>
      <c r="B8" s="3" t="s">
        <v>87</v>
      </c>
      <c r="D8" t="s">
        <v>6</v>
      </c>
      <c r="E8">
        <v>0</v>
      </c>
      <c r="F8">
        <v>0</v>
      </c>
      <c r="G8" t="s">
        <v>12</v>
      </c>
      <c r="H8" t="s">
        <v>70</v>
      </c>
      <c r="I8">
        <v>331</v>
      </c>
      <c r="J8">
        <v>501</v>
      </c>
      <c r="K8" t="s">
        <v>71</v>
      </c>
      <c r="L8" t="s">
        <v>72</v>
      </c>
      <c r="M8" t="s">
        <v>40</v>
      </c>
      <c r="Q8" t="s">
        <v>88</v>
      </c>
    </row>
    <row r="9" spans="1:17" ht="18" customHeight="1" x14ac:dyDescent="0.25">
      <c r="A9" s="3" t="s">
        <v>89</v>
      </c>
      <c r="B9" s="3" t="s">
        <v>90</v>
      </c>
      <c r="D9" t="s">
        <v>6</v>
      </c>
      <c r="E9">
        <v>0</v>
      </c>
      <c r="F9">
        <v>0</v>
      </c>
      <c r="G9" t="s">
        <v>22</v>
      </c>
      <c r="H9" t="s">
        <v>70</v>
      </c>
      <c r="I9">
        <v>589</v>
      </c>
      <c r="J9">
        <v>501</v>
      </c>
      <c r="K9" t="s">
        <v>71</v>
      </c>
      <c r="L9" t="s">
        <v>72</v>
      </c>
      <c r="M9" t="s">
        <v>26</v>
      </c>
      <c r="Q9" t="s">
        <v>91</v>
      </c>
    </row>
    <row r="10" spans="1:17" ht="18" customHeight="1" x14ac:dyDescent="0.25">
      <c r="A10" s="3" t="s">
        <v>92</v>
      </c>
      <c r="B10" s="3" t="s">
        <v>93</v>
      </c>
      <c r="D10" t="s">
        <v>6</v>
      </c>
      <c r="E10">
        <v>0</v>
      </c>
      <c r="F10">
        <v>0</v>
      </c>
      <c r="G10" t="s">
        <v>28</v>
      </c>
      <c r="H10" t="s">
        <v>70</v>
      </c>
      <c r="I10">
        <v>860</v>
      </c>
      <c r="J10">
        <v>574</v>
      </c>
      <c r="K10" t="s">
        <v>71</v>
      </c>
      <c r="L10" t="s">
        <v>72</v>
      </c>
      <c r="M10" t="s">
        <v>42</v>
      </c>
      <c r="Q10" t="s">
        <v>94</v>
      </c>
    </row>
    <row r="11" spans="1:17" ht="18" customHeight="1" x14ac:dyDescent="0.25">
      <c r="A11" s="3" t="s">
        <v>95</v>
      </c>
      <c r="B11" s="3" t="s">
        <v>96</v>
      </c>
      <c r="D11" t="s">
        <v>6</v>
      </c>
      <c r="E11">
        <v>0</v>
      </c>
      <c r="F11">
        <v>0</v>
      </c>
      <c r="G11" t="s">
        <v>19</v>
      </c>
      <c r="H11" t="s">
        <v>70</v>
      </c>
      <c r="I11">
        <v>372</v>
      </c>
      <c r="J11">
        <v>694</v>
      </c>
      <c r="K11" t="s">
        <v>71</v>
      </c>
      <c r="L11" t="s">
        <v>72</v>
      </c>
      <c r="M11" t="s">
        <v>45</v>
      </c>
      <c r="Q11" t="s">
        <v>97</v>
      </c>
    </row>
    <row r="12" spans="1:17" ht="18" customHeight="1" x14ac:dyDescent="0.25">
      <c r="A12" s="3" t="s">
        <v>98</v>
      </c>
      <c r="B12" s="3" t="s">
        <v>99</v>
      </c>
      <c r="D12" t="s">
        <v>6</v>
      </c>
      <c r="E12">
        <v>0</v>
      </c>
      <c r="F12">
        <v>0</v>
      </c>
      <c r="G12" t="s">
        <v>25</v>
      </c>
      <c r="H12" t="s">
        <v>70</v>
      </c>
      <c r="I12">
        <v>54</v>
      </c>
      <c r="J12">
        <v>708</v>
      </c>
      <c r="K12" t="s">
        <v>71</v>
      </c>
      <c r="L12" t="s">
        <v>72</v>
      </c>
      <c r="M12" t="s">
        <v>46</v>
      </c>
      <c r="Q12" t="s">
        <v>100</v>
      </c>
    </row>
    <row r="13" spans="1:17" ht="18" customHeight="1" x14ac:dyDescent="0.25">
      <c r="A13" s="3" t="s">
        <v>101</v>
      </c>
      <c r="B13" s="3" t="s">
        <v>102</v>
      </c>
      <c r="D13" t="s">
        <v>6</v>
      </c>
      <c r="E13">
        <v>0</v>
      </c>
      <c r="F13">
        <v>0</v>
      </c>
      <c r="G13" t="s">
        <v>19</v>
      </c>
      <c r="H13" t="s">
        <v>70</v>
      </c>
      <c r="I13">
        <v>633</v>
      </c>
      <c r="J13">
        <v>772</v>
      </c>
      <c r="K13" t="s">
        <v>71</v>
      </c>
      <c r="L13" t="s">
        <v>72</v>
      </c>
      <c r="M13" t="s">
        <v>47</v>
      </c>
      <c r="Q13" t="s">
        <v>103</v>
      </c>
    </row>
    <row r="14" spans="1:17" ht="18" customHeight="1" x14ac:dyDescent="0.25">
      <c r="A14" s="3" t="s">
        <v>104</v>
      </c>
      <c r="B14" s="3" t="s">
        <v>105</v>
      </c>
      <c r="D14" t="s">
        <v>6</v>
      </c>
      <c r="E14">
        <v>2</v>
      </c>
      <c r="F14">
        <v>0</v>
      </c>
      <c r="G14" t="s">
        <v>7</v>
      </c>
      <c r="H14" t="s">
        <v>70</v>
      </c>
      <c r="I14">
        <v>851</v>
      </c>
      <c r="J14">
        <v>798</v>
      </c>
      <c r="K14" t="s">
        <v>71</v>
      </c>
      <c r="L14" t="s">
        <v>72</v>
      </c>
      <c r="M14" t="s">
        <v>49</v>
      </c>
      <c r="Q14" t="s">
        <v>106</v>
      </c>
    </row>
    <row r="15" spans="1:17" ht="18" customHeight="1" x14ac:dyDescent="0.25">
      <c r="A15" s="3" t="s">
        <v>107</v>
      </c>
      <c r="B15" s="3" t="s">
        <v>108</v>
      </c>
      <c r="D15" t="s">
        <v>6</v>
      </c>
      <c r="E15">
        <v>0</v>
      </c>
      <c r="F15">
        <v>0</v>
      </c>
      <c r="G15" t="s">
        <v>7</v>
      </c>
      <c r="H15" t="s">
        <v>70</v>
      </c>
      <c r="I15">
        <v>54</v>
      </c>
      <c r="J15">
        <v>970</v>
      </c>
      <c r="K15" t="s">
        <v>71</v>
      </c>
      <c r="L15" t="s">
        <v>72</v>
      </c>
      <c r="M15" t="s">
        <v>13</v>
      </c>
      <c r="Q15" t="s">
        <v>109</v>
      </c>
    </row>
    <row r="16" spans="1:17" ht="18" customHeight="1" x14ac:dyDescent="0.25">
      <c r="A16" s="3" t="s">
        <v>110</v>
      </c>
      <c r="B16" s="3" t="s">
        <v>111</v>
      </c>
      <c r="D16" t="s">
        <v>6</v>
      </c>
      <c r="E16">
        <v>0</v>
      </c>
      <c r="F16">
        <v>0</v>
      </c>
      <c r="G16" t="s">
        <v>7</v>
      </c>
      <c r="H16" t="s">
        <v>70</v>
      </c>
      <c r="I16">
        <v>348</v>
      </c>
      <c r="J16">
        <v>966</v>
      </c>
      <c r="K16" t="s">
        <v>71</v>
      </c>
      <c r="L16" t="s">
        <v>72</v>
      </c>
      <c r="M16" t="s">
        <v>34</v>
      </c>
      <c r="Q16" t="s">
        <v>112</v>
      </c>
    </row>
    <row r="17" spans="1:17" ht="18" customHeight="1" x14ac:dyDescent="0.25">
      <c r="A17" s="3" t="s">
        <v>113</v>
      </c>
      <c r="B17" s="3" t="s">
        <v>114</v>
      </c>
      <c r="D17" t="s">
        <v>6</v>
      </c>
      <c r="E17">
        <v>0</v>
      </c>
      <c r="F17">
        <v>0</v>
      </c>
      <c r="G17" t="s">
        <v>25</v>
      </c>
      <c r="H17" t="s">
        <v>70</v>
      </c>
      <c r="I17">
        <v>633</v>
      </c>
      <c r="J17">
        <v>973</v>
      </c>
      <c r="K17" t="s">
        <v>71</v>
      </c>
      <c r="L17" t="s">
        <v>72</v>
      </c>
      <c r="M17" t="s">
        <v>46</v>
      </c>
      <c r="Q17" t="s">
        <v>115</v>
      </c>
    </row>
    <row r="18" spans="1:17" ht="18" customHeight="1" x14ac:dyDescent="0.25">
      <c r="A18" s="3" t="s">
        <v>116</v>
      </c>
      <c r="B18" s="3" t="s">
        <v>117</v>
      </c>
      <c r="D18" t="s">
        <v>6</v>
      </c>
      <c r="E18">
        <v>0</v>
      </c>
      <c r="F18">
        <v>0</v>
      </c>
      <c r="G18" t="s">
        <v>25</v>
      </c>
      <c r="H18" t="s">
        <v>70</v>
      </c>
      <c r="I18">
        <v>398</v>
      </c>
      <c r="J18">
        <v>1204</v>
      </c>
      <c r="K18" t="s">
        <v>71</v>
      </c>
      <c r="L18" t="s">
        <v>72</v>
      </c>
      <c r="M18" t="s">
        <v>33</v>
      </c>
      <c r="Q18" t="s">
        <v>118</v>
      </c>
    </row>
    <row r="19" spans="1:17" ht="18" customHeight="1" x14ac:dyDescent="0.25">
      <c r="A19" s="3" t="s">
        <v>119</v>
      </c>
      <c r="B19" s="3" t="s">
        <v>120</v>
      </c>
      <c r="D19" t="s">
        <v>6</v>
      </c>
      <c r="E19">
        <v>0</v>
      </c>
      <c r="F19">
        <v>0</v>
      </c>
      <c r="G19" t="s">
        <v>7</v>
      </c>
      <c r="H19" t="s">
        <v>70</v>
      </c>
      <c r="I19">
        <v>49</v>
      </c>
      <c r="J19">
        <v>1223</v>
      </c>
      <c r="K19" t="s">
        <v>71</v>
      </c>
      <c r="L19" t="s">
        <v>72</v>
      </c>
      <c r="M19" t="s">
        <v>49</v>
      </c>
      <c r="Q19" t="s">
        <v>121</v>
      </c>
    </row>
    <row r="20" spans="1:17" ht="18" customHeight="1" x14ac:dyDescent="0.25">
      <c r="A20" s="3" t="s">
        <v>122</v>
      </c>
      <c r="B20" s="3" t="s">
        <v>123</v>
      </c>
      <c r="D20" t="s">
        <v>6</v>
      </c>
      <c r="E20">
        <v>0</v>
      </c>
      <c r="F20">
        <v>0</v>
      </c>
      <c r="G20" t="s">
        <v>12</v>
      </c>
      <c r="H20" t="s">
        <v>70</v>
      </c>
      <c r="I20">
        <v>825</v>
      </c>
      <c r="J20">
        <v>1237</v>
      </c>
      <c r="K20" t="s">
        <v>71</v>
      </c>
      <c r="L20" t="s">
        <v>72</v>
      </c>
      <c r="M20" t="s">
        <v>35</v>
      </c>
      <c r="Q20" t="s">
        <v>124</v>
      </c>
    </row>
    <row r="21" spans="1:17" ht="18" customHeight="1" x14ac:dyDescent="0.25">
      <c r="A21" s="3" t="s">
        <v>125</v>
      </c>
      <c r="B21" s="3" t="s">
        <v>126</v>
      </c>
      <c r="D21" t="s">
        <v>6</v>
      </c>
      <c r="E21">
        <v>0</v>
      </c>
      <c r="F21">
        <v>0</v>
      </c>
      <c r="G21" t="s">
        <v>19</v>
      </c>
      <c r="H21" t="s">
        <v>70</v>
      </c>
      <c r="I21">
        <v>594</v>
      </c>
      <c r="J21">
        <v>1366</v>
      </c>
      <c r="K21" t="s">
        <v>71</v>
      </c>
      <c r="L21" t="s">
        <v>72</v>
      </c>
      <c r="M21" t="s">
        <v>45</v>
      </c>
      <c r="Q21" t="s">
        <v>127</v>
      </c>
    </row>
    <row r="22" spans="1:17" ht="18" customHeight="1" x14ac:dyDescent="0.25">
      <c r="A22" s="3" t="s">
        <v>128</v>
      </c>
      <c r="B22" s="3" t="s">
        <v>129</v>
      </c>
      <c r="D22" t="s">
        <v>6</v>
      </c>
      <c r="E22">
        <v>0</v>
      </c>
      <c r="F22">
        <v>0</v>
      </c>
      <c r="G22" t="s">
        <v>25</v>
      </c>
      <c r="H22" t="s">
        <v>70</v>
      </c>
      <c r="I22">
        <v>78</v>
      </c>
      <c r="J22">
        <v>1496</v>
      </c>
      <c r="K22" t="s">
        <v>71</v>
      </c>
      <c r="L22" t="s">
        <v>72</v>
      </c>
      <c r="M22" t="s">
        <v>38</v>
      </c>
      <c r="Q22" t="s">
        <v>130</v>
      </c>
    </row>
    <row r="23" spans="1:17" ht="18" customHeight="1" x14ac:dyDescent="0.25">
      <c r="A23" s="3" t="s">
        <v>131</v>
      </c>
      <c r="B23" s="3" t="s">
        <v>132</v>
      </c>
      <c r="D23" t="s">
        <v>6</v>
      </c>
      <c r="E23">
        <v>4</v>
      </c>
      <c r="F23">
        <v>0</v>
      </c>
      <c r="G23" t="s">
        <v>7</v>
      </c>
      <c r="H23" t="s">
        <v>70</v>
      </c>
      <c r="I23">
        <v>851</v>
      </c>
      <c r="J23">
        <v>1534</v>
      </c>
      <c r="K23" t="s">
        <v>71</v>
      </c>
      <c r="L23" t="s">
        <v>72</v>
      </c>
      <c r="M23" t="s">
        <v>48</v>
      </c>
      <c r="Q23" t="s">
        <v>133</v>
      </c>
    </row>
    <row r="24" spans="1:17" ht="18" customHeight="1" x14ac:dyDescent="0.25">
      <c r="A24" s="3" t="s">
        <v>134</v>
      </c>
      <c r="B24" s="3" t="s">
        <v>135</v>
      </c>
      <c r="D24" t="s">
        <v>6</v>
      </c>
      <c r="E24">
        <v>3</v>
      </c>
      <c r="F24">
        <v>0</v>
      </c>
      <c r="G24" t="s">
        <v>12</v>
      </c>
      <c r="H24" t="s">
        <v>70</v>
      </c>
      <c r="I24">
        <v>1829</v>
      </c>
      <c r="J24">
        <v>210</v>
      </c>
      <c r="K24" t="s">
        <v>136</v>
      </c>
      <c r="L24" t="s">
        <v>72</v>
      </c>
      <c r="M24" t="s">
        <v>20</v>
      </c>
      <c r="Q24" t="s">
        <v>137</v>
      </c>
    </row>
    <row r="25" spans="1:17" ht="18" customHeight="1" x14ac:dyDescent="0.25">
      <c r="A25" s="3" t="s">
        <v>138</v>
      </c>
      <c r="B25" s="3" t="s">
        <v>139</v>
      </c>
      <c r="D25" t="s">
        <v>6</v>
      </c>
      <c r="E25">
        <v>3</v>
      </c>
      <c r="F25">
        <v>0</v>
      </c>
      <c r="G25" t="s">
        <v>19</v>
      </c>
      <c r="H25" t="s">
        <v>70</v>
      </c>
      <c r="I25">
        <v>1091</v>
      </c>
      <c r="J25">
        <v>242</v>
      </c>
      <c r="K25" t="s">
        <v>136</v>
      </c>
      <c r="L25" t="s">
        <v>72</v>
      </c>
      <c r="M25" t="s">
        <v>47</v>
      </c>
      <c r="Q25" t="s">
        <v>140</v>
      </c>
    </row>
    <row r="26" spans="1:17" ht="18" customHeight="1" x14ac:dyDescent="0.25">
      <c r="A26" s="3" t="s">
        <v>141</v>
      </c>
      <c r="B26" s="3" t="s">
        <v>142</v>
      </c>
      <c r="D26" t="s">
        <v>6</v>
      </c>
      <c r="E26">
        <v>2</v>
      </c>
      <c r="F26">
        <v>0</v>
      </c>
      <c r="G26" t="s">
        <v>19</v>
      </c>
      <c r="H26" t="s">
        <v>70</v>
      </c>
      <c r="I26">
        <v>1306</v>
      </c>
      <c r="J26">
        <v>254</v>
      </c>
      <c r="K26" t="s">
        <v>136</v>
      </c>
      <c r="L26" t="s">
        <v>72</v>
      </c>
      <c r="M26" t="s">
        <v>23</v>
      </c>
      <c r="Q26" t="s">
        <v>143</v>
      </c>
    </row>
    <row r="27" spans="1:17" ht="18" customHeight="1" x14ac:dyDescent="0.25">
      <c r="A27" s="3" t="s">
        <v>144</v>
      </c>
      <c r="B27" s="3" t="s">
        <v>145</v>
      </c>
      <c r="D27" t="s">
        <v>6</v>
      </c>
      <c r="E27">
        <v>10</v>
      </c>
      <c r="F27">
        <v>0</v>
      </c>
      <c r="G27" t="s">
        <v>12</v>
      </c>
      <c r="H27" t="s">
        <v>70</v>
      </c>
      <c r="I27">
        <v>1543</v>
      </c>
      <c r="J27">
        <v>278</v>
      </c>
      <c r="K27" t="s">
        <v>136</v>
      </c>
      <c r="L27" t="s">
        <v>72</v>
      </c>
      <c r="M27" t="s">
        <v>40</v>
      </c>
      <c r="Q27" t="s">
        <v>146</v>
      </c>
    </row>
    <row r="28" spans="1:17" ht="18" customHeight="1" x14ac:dyDescent="0.25">
      <c r="A28" s="3" t="s">
        <v>147</v>
      </c>
      <c r="B28" s="3" t="s">
        <v>148</v>
      </c>
      <c r="D28" t="s">
        <v>6</v>
      </c>
      <c r="E28">
        <v>3</v>
      </c>
      <c r="F28">
        <v>0</v>
      </c>
      <c r="G28" t="s">
        <v>28</v>
      </c>
      <c r="H28" t="s">
        <v>70</v>
      </c>
      <c r="I28">
        <v>1857</v>
      </c>
      <c r="J28">
        <v>433</v>
      </c>
      <c r="K28" t="s">
        <v>136</v>
      </c>
      <c r="L28" t="s">
        <v>72</v>
      </c>
      <c r="M28" t="s">
        <v>44</v>
      </c>
      <c r="Q28" t="s">
        <v>149</v>
      </c>
    </row>
    <row r="29" spans="1:17" ht="18" customHeight="1" x14ac:dyDescent="0.25">
      <c r="A29" s="3" t="s">
        <v>150</v>
      </c>
      <c r="B29" s="3" t="s">
        <v>151</v>
      </c>
      <c r="D29" t="s">
        <v>6</v>
      </c>
      <c r="E29">
        <v>5</v>
      </c>
      <c r="F29">
        <v>0</v>
      </c>
      <c r="G29" t="s">
        <v>12</v>
      </c>
      <c r="H29" t="s">
        <v>70</v>
      </c>
      <c r="I29">
        <v>1179</v>
      </c>
      <c r="J29">
        <v>566</v>
      </c>
      <c r="K29" t="s">
        <v>136</v>
      </c>
      <c r="L29" t="s">
        <v>72</v>
      </c>
      <c r="M29" t="s">
        <v>20</v>
      </c>
      <c r="Q29" t="s">
        <v>152</v>
      </c>
    </row>
    <row r="30" spans="1:17" ht="18" customHeight="1" x14ac:dyDescent="0.25">
      <c r="A30" s="3" t="s">
        <v>153</v>
      </c>
      <c r="B30" s="3" t="s">
        <v>154</v>
      </c>
      <c r="D30" t="s">
        <v>6</v>
      </c>
      <c r="E30">
        <v>3</v>
      </c>
      <c r="F30">
        <v>1</v>
      </c>
      <c r="G30" t="s">
        <v>7</v>
      </c>
      <c r="H30" t="s">
        <v>70</v>
      </c>
      <c r="I30">
        <v>1543</v>
      </c>
      <c r="J30">
        <v>569</v>
      </c>
      <c r="K30" t="s">
        <v>136</v>
      </c>
      <c r="L30" t="s">
        <v>72</v>
      </c>
      <c r="M30" t="s">
        <v>39</v>
      </c>
      <c r="N30" t="s">
        <v>20</v>
      </c>
      <c r="O30" t="s">
        <v>155</v>
      </c>
      <c r="Q30" t="s">
        <v>156</v>
      </c>
    </row>
    <row r="31" spans="1:17" ht="18" customHeight="1" x14ac:dyDescent="0.25">
      <c r="A31" s="3" t="s">
        <v>157</v>
      </c>
      <c r="B31" s="3" t="s">
        <v>158</v>
      </c>
      <c r="D31" t="s">
        <v>6</v>
      </c>
      <c r="E31">
        <v>2</v>
      </c>
      <c r="F31">
        <v>0</v>
      </c>
      <c r="G31" t="s">
        <v>25</v>
      </c>
      <c r="H31" t="s">
        <v>70</v>
      </c>
      <c r="I31">
        <v>1885</v>
      </c>
      <c r="J31">
        <v>718</v>
      </c>
      <c r="K31" t="s">
        <v>136</v>
      </c>
      <c r="L31" t="s">
        <v>72</v>
      </c>
      <c r="M31" t="s">
        <v>33</v>
      </c>
      <c r="Q31" t="s">
        <v>159</v>
      </c>
    </row>
    <row r="32" spans="1:17" ht="18" customHeight="1" x14ac:dyDescent="0.25">
      <c r="A32" s="3" t="s">
        <v>160</v>
      </c>
      <c r="B32" s="3" t="s">
        <v>161</v>
      </c>
      <c r="D32" t="s">
        <v>6</v>
      </c>
      <c r="E32">
        <v>3</v>
      </c>
      <c r="F32">
        <v>0</v>
      </c>
      <c r="G32" t="s">
        <v>12</v>
      </c>
      <c r="H32" t="s">
        <v>70</v>
      </c>
      <c r="I32">
        <v>1212</v>
      </c>
      <c r="J32">
        <v>772</v>
      </c>
      <c r="K32" t="s">
        <v>136</v>
      </c>
      <c r="L32" t="s">
        <v>72</v>
      </c>
      <c r="M32" t="s">
        <v>40</v>
      </c>
      <c r="Q32" t="s">
        <v>162</v>
      </c>
    </row>
    <row r="33" spans="1:17" ht="18" customHeight="1" x14ac:dyDescent="0.25">
      <c r="A33" s="3" t="s">
        <v>163</v>
      </c>
      <c r="B33" s="3" t="s">
        <v>164</v>
      </c>
      <c r="D33" t="s">
        <v>6</v>
      </c>
      <c r="E33">
        <v>2</v>
      </c>
      <c r="F33">
        <v>0</v>
      </c>
      <c r="G33" t="s">
        <v>12</v>
      </c>
      <c r="H33" t="s">
        <v>70</v>
      </c>
      <c r="I33">
        <v>1513</v>
      </c>
      <c r="J33">
        <v>787</v>
      </c>
      <c r="K33" t="s">
        <v>136</v>
      </c>
      <c r="L33" t="s">
        <v>72</v>
      </c>
      <c r="M33" t="s">
        <v>36</v>
      </c>
      <c r="Q33" t="s">
        <v>165</v>
      </c>
    </row>
    <row r="34" spans="1:17" ht="18" customHeight="1" x14ac:dyDescent="0.25">
      <c r="A34" s="3" t="s">
        <v>166</v>
      </c>
      <c r="B34" s="3" t="s">
        <v>167</v>
      </c>
      <c r="D34" t="s">
        <v>6</v>
      </c>
      <c r="E34">
        <v>4</v>
      </c>
      <c r="F34">
        <v>0</v>
      </c>
      <c r="G34" t="s">
        <v>12</v>
      </c>
      <c r="H34" t="s">
        <v>70</v>
      </c>
      <c r="I34">
        <v>1820</v>
      </c>
      <c r="J34">
        <v>933</v>
      </c>
      <c r="K34" t="s">
        <v>136</v>
      </c>
      <c r="L34" t="s">
        <v>72</v>
      </c>
      <c r="M34" t="s">
        <v>35</v>
      </c>
      <c r="Q34" t="s">
        <v>168</v>
      </c>
    </row>
    <row r="35" spans="1:17" ht="18" customHeight="1" x14ac:dyDescent="0.25">
      <c r="A35" s="3" t="s">
        <v>169</v>
      </c>
      <c r="B35" s="3" t="s">
        <v>170</v>
      </c>
      <c r="D35" t="s">
        <v>6</v>
      </c>
      <c r="E35">
        <v>9</v>
      </c>
      <c r="F35">
        <v>0</v>
      </c>
      <c r="G35" t="s">
        <v>19</v>
      </c>
      <c r="H35" t="s">
        <v>70</v>
      </c>
      <c r="I35">
        <v>1212</v>
      </c>
      <c r="J35">
        <v>977</v>
      </c>
      <c r="K35" t="s">
        <v>136</v>
      </c>
      <c r="L35" t="s">
        <v>72</v>
      </c>
      <c r="M35" t="s">
        <v>47</v>
      </c>
      <c r="Q35" t="s">
        <v>171</v>
      </c>
    </row>
    <row r="36" spans="1:17" ht="18" customHeight="1" x14ac:dyDescent="0.25">
      <c r="A36" s="3" t="s">
        <v>172</v>
      </c>
      <c r="B36" s="3" t="s">
        <v>173</v>
      </c>
      <c r="D36" t="s">
        <v>6</v>
      </c>
      <c r="E36">
        <v>0</v>
      </c>
      <c r="F36">
        <v>0</v>
      </c>
      <c r="G36" t="s">
        <v>7</v>
      </c>
      <c r="H36" t="s">
        <v>70</v>
      </c>
      <c r="I36">
        <v>1212</v>
      </c>
      <c r="J36">
        <v>1214</v>
      </c>
      <c r="K36" t="s">
        <v>136</v>
      </c>
      <c r="L36" t="s">
        <v>72</v>
      </c>
      <c r="M36" t="s">
        <v>41</v>
      </c>
      <c r="Q36" t="s">
        <v>146</v>
      </c>
    </row>
    <row r="37" spans="1:17" ht="18" customHeight="1" x14ac:dyDescent="0.25">
      <c r="A37" s="3" t="s">
        <v>174</v>
      </c>
      <c r="B37" s="3" t="s">
        <v>175</v>
      </c>
      <c r="D37" t="s">
        <v>6</v>
      </c>
      <c r="E37">
        <v>0</v>
      </c>
      <c r="F37">
        <v>0</v>
      </c>
      <c r="G37" t="s">
        <v>25</v>
      </c>
      <c r="H37" t="s">
        <v>70</v>
      </c>
      <c r="I37">
        <v>1543</v>
      </c>
      <c r="J37">
        <v>1219</v>
      </c>
      <c r="K37" t="s">
        <v>136</v>
      </c>
      <c r="L37" t="s">
        <v>72</v>
      </c>
      <c r="M37" t="s">
        <v>38</v>
      </c>
      <c r="Q37" t="s">
        <v>176</v>
      </c>
    </row>
    <row r="38" spans="1:17" ht="18" customHeight="1" x14ac:dyDescent="0.25">
      <c r="A38" s="3" t="s">
        <v>177</v>
      </c>
      <c r="B38" s="3" t="s">
        <v>178</v>
      </c>
      <c r="D38" t="s">
        <v>6</v>
      </c>
      <c r="E38">
        <v>2</v>
      </c>
      <c r="F38">
        <v>0</v>
      </c>
      <c r="G38" t="s">
        <v>7</v>
      </c>
      <c r="H38" t="s">
        <v>70</v>
      </c>
      <c r="I38">
        <v>1820</v>
      </c>
      <c r="J38">
        <v>1228</v>
      </c>
      <c r="K38" t="s">
        <v>136</v>
      </c>
      <c r="L38" t="s">
        <v>72</v>
      </c>
      <c r="M38" t="s">
        <v>8</v>
      </c>
      <c r="Q38" t="s">
        <v>179</v>
      </c>
    </row>
    <row r="39" spans="1:17" ht="18" customHeight="1" x14ac:dyDescent="0.25">
      <c r="A39" s="3" t="s">
        <v>180</v>
      </c>
      <c r="B39" s="3" t="s">
        <v>181</v>
      </c>
      <c r="D39" t="s">
        <v>6</v>
      </c>
      <c r="E39">
        <v>0</v>
      </c>
      <c r="F39">
        <v>0</v>
      </c>
      <c r="G39" t="s">
        <v>28</v>
      </c>
      <c r="H39" t="s">
        <v>70</v>
      </c>
      <c r="I39">
        <v>1209</v>
      </c>
      <c r="J39">
        <v>1445</v>
      </c>
      <c r="K39" t="s">
        <v>136</v>
      </c>
      <c r="L39" t="s">
        <v>72</v>
      </c>
      <c r="M39" t="s">
        <v>42</v>
      </c>
      <c r="Q39" t="s">
        <v>182</v>
      </c>
    </row>
    <row r="40" spans="1:17" ht="18" customHeight="1" x14ac:dyDescent="0.25">
      <c r="A40" s="3" t="s">
        <v>183</v>
      </c>
      <c r="B40" s="3" t="s">
        <v>184</v>
      </c>
      <c r="D40" t="s">
        <v>6</v>
      </c>
      <c r="E40">
        <v>1</v>
      </c>
      <c r="F40">
        <v>0</v>
      </c>
      <c r="G40" t="s">
        <v>7</v>
      </c>
      <c r="H40" t="s">
        <v>70</v>
      </c>
      <c r="I40">
        <v>2268</v>
      </c>
      <c r="J40">
        <v>262</v>
      </c>
      <c r="K40" t="s">
        <v>185</v>
      </c>
      <c r="L40" t="s">
        <v>72</v>
      </c>
      <c r="M40" t="s">
        <v>49</v>
      </c>
      <c r="Q40" t="s">
        <v>186</v>
      </c>
    </row>
    <row r="41" spans="1:17" ht="18" customHeight="1" x14ac:dyDescent="0.25">
      <c r="A41" s="3" t="s">
        <v>187</v>
      </c>
      <c r="B41" s="3" t="s">
        <v>188</v>
      </c>
      <c r="D41" t="s">
        <v>6</v>
      </c>
      <c r="E41">
        <v>0</v>
      </c>
      <c r="F41">
        <v>0</v>
      </c>
      <c r="G41" t="s">
        <v>12</v>
      </c>
      <c r="H41" t="s">
        <v>70</v>
      </c>
      <c r="I41">
        <v>2631</v>
      </c>
      <c r="J41">
        <v>559</v>
      </c>
      <c r="K41" t="s">
        <v>185</v>
      </c>
      <c r="L41" t="s">
        <v>72</v>
      </c>
      <c r="M41" t="s">
        <v>35</v>
      </c>
      <c r="Q41" t="s">
        <v>189</v>
      </c>
    </row>
    <row r="42" spans="1:17" ht="18" customHeight="1" x14ac:dyDescent="0.25">
      <c r="A42" s="3" t="s">
        <v>190</v>
      </c>
      <c r="B42" s="3" t="s">
        <v>191</v>
      </c>
      <c r="D42" t="s">
        <v>6</v>
      </c>
      <c r="E42">
        <v>0</v>
      </c>
      <c r="F42">
        <v>0</v>
      </c>
      <c r="G42" t="s">
        <v>22</v>
      </c>
      <c r="H42" t="s">
        <v>70</v>
      </c>
      <c r="I42">
        <v>2965</v>
      </c>
      <c r="J42">
        <v>559</v>
      </c>
      <c r="K42" t="s">
        <v>185</v>
      </c>
      <c r="L42" t="s">
        <v>72</v>
      </c>
      <c r="M42" t="s">
        <v>50</v>
      </c>
      <c r="Q42" t="s">
        <v>192</v>
      </c>
    </row>
    <row r="43" spans="1:17" ht="18" customHeight="1" x14ac:dyDescent="0.25">
      <c r="A43" s="3" t="s">
        <v>193</v>
      </c>
      <c r="B43" s="3" t="s">
        <v>194</v>
      </c>
      <c r="D43" t="s">
        <v>6</v>
      </c>
      <c r="E43">
        <v>0</v>
      </c>
      <c r="F43">
        <v>0</v>
      </c>
      <c r="G43" t="s">
        <v>12</v>
      </c>
      <c r="H43" t="s">
        <v>70</v>
      </c>
      <c r="I43">
        <v>2278</v>
      </c>
      <c r="J43">
        <v>569</v>
      </c>
      <c r="K43" t="s">
        <v>185</v>
      </c>
      <c r="L43" t="s">
        <v>72</v>
      </c>
      <c r="M43" t="s">
        <v>39</v>
      </c>
      <c r="Q43" t="s">
        <v>195</v>
      </c>
    </row>
    <row r="44" spans="1:17" ht="18" customHeight="1" x14ac:dyDescent="0.25">
      <c r="A44" s="3" t="s">
        <v>196</v>
      </c>
      <c r="B44" s="3" t="s">
        <v>197</v>
      </c>
      <c r="D44" t="s">
        <v>6</v>
      </c>
      <c r="E44">
        <v>0</v>
      </c>
      <c r="F44">
        <v>0</v>
      </c>
      <c r="G44" t="s">
        <v>19</v>
      </c>
      <c r="H44" t="s">
        <v>70</v>
      </c>
      <c r="I44">
        <v>2308</v>
      </c>
      <c r="J44">
        <v>894</v>
      </c>
      <c r="K44" t="s">
        <v>185</v>
      </c>
      <c r="L44" t="s">
        <v>72</v>
      </c>
      <c r="M44" t="s">
        <v>29</v>
      </c>
      <c r="Q44" t="s">
        <v>198</v>
      </c>
    </row>
    <row r="45" spans="1:17" ht="18" customHeight="1" x14ac:dyDescent="0.25">
      <c r="A45" s="3" t="s">
        <v>199</v>
      </c>
      <c r="B45" s="3" t="s">
        <v>200</v>
      </c>
      <c r="D45" t="s">
        <v>6</v>
      </c>
      <c r="E45">
        <v>0</v>
      </c>
      <c r="F45">
        <v>0</v>
      </c>
      <c r="G45" t="s">
        <v>12</v>
      </c>
      <c r="H45" t="s">
        <v>70</v>
      </c>
      <c r="I45">
        <v>2837</v>
      </c>
      <c r="J45">
        <v>933</v>
      </c>
      <c r="K45" t="s">
        <v>185</v>
      </c>
      <c r="L45" t="s">
        <v>72</v>
      </c>
      <c r="M45" t="s">
        <v>35</v>
      </c>
      <c r="Q45" t="s">
        <v>201</v>
      </c>
    </row>
    <row r="46" spans="1:17" x14ac:dyDescent="0.25">
      <c r="A46" s="3"/>
      <c r="B46" s="3"/>
    </row>
  </sheetData>
  <sheetProtection formatCells="0" formatColumns="0" formatRows="0" insertColumns="0" insertRows="0" insertHyperlinks="0" deleteColumns="0" deleteRows="0" sort="0" autoFilter="0" pivotTables="0"/>
  <mergeCells count="1">
    <mergeCell ref="B1:F1"/>
  </mergeCells>
  <dataValidations count="1">
    <dataValidation type="list" showInputMessage="1" showErrorMessage="1" errorTitle="Oops!" error="The Legend Title you selected is not in list." promptTitle="Pick from the list" prompt="Please pick a Legend Title from the drop-down list." sqref="G3:G45" xr:uid="{00000000-0002-0000-0100-000000000000}">
      <formula1>"Grupo 1,grupo 2,grupo 3,grupo 4,Grupo 5,grupo 6"</formula1>
    </dataValidation>
  </dataValidations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4000000}"/>
    <hyperlink ref="A8" r:id="rId6" xr:uid="{00000000-0004-0000-0100-000005000000}"/>
    <hyperlink ref="A9" r:id="rId7" xr:uid="{00000000-0004-0000-0100-000006000000}"/>
    <hyperlink ref="A10" r:id="rId8" xr:uid="{00000000-0004-0000-0100-000007000000}"/>
    <hyperlink ref="A11" r:id="rId9" xr:uid="{00000000-0004-0000-0100-000008000000}"/>
    <hyperlink ref="A12" r:id="rId10" xr:uid="{00000000-0004-0000-0100-000009000000}"/>
    <hyperlink ref="A13" r:id="rId11" xr:uid="{00000000-0004-0000-0100-00000A000000}"/>
    <hyperlink ref="A14" r:id="rId12" xr:uid="{00000000-0004-0000-0100-00000B000000}"/>
    <hyperlink ref="A15" r:id="rId13" xr:uid="{00000000-0004-0000-0100-00000C000000}"/>
    <hyperlink ref="A16" r:id="rId14" xr:uid="{00000000-0004-0000-0100-00000D000000}"/>
    <hyperlink ref="A17" r:id="rId15" xr:uid="{00000000-0004-0000-0100-00000E000000}"/>
    <hyperlink ref="A18" r:id="rId16" xr:uid="{00000000-0004-0000-0100-00000F000000}"/>
    <hyperlink ref="A19" r:id="rId17" xr:uid="{00000000-0004-0000-0100-000010000000}"/>
    <hyperlink ref="A20" r:id="rId18" xr:uid="{00000000-0004-0000-0100-000011000000}"/>
    <hyperlink ref="A21" r:id="rId19" xr:uid="{00000000-0004-0000-0100-000012000000}"/>
    <hyperlink ref="A22" r:id="rId20" xr:uid="{00000000-0004-0000-0100-000013000000}"/>
    <hyperlink ref="A23" r:id="rId21" xr:uid="{00000000-0004-0000-0100-000014000000}"/>
    <hyperlink ref="A24" r:id="rId22" xr:uid="{00000000-0004-0000-0100-000015000000}"/>
    <hyperlink ref="A25" r:id="rId23" xr:uid="{00000000-0004-0000-0100-000016000000}"/>
    <hyperlink ref="A26" r:id="rId24" xr:uid="{00000000-0004-0000-0100-000017000000}"/>
    <hyperlink ref="A27" r:id="rId25" xr:uid="{00000000-0004-0000-0100-000018000000}"/>
    <hyperlink ref="A28" r:id="rId26" xr:uid="{00000000-0004-0000-0100-000019000000}"/>
    <hyperlink ref="A29" r:id="rId27" xr:uid="{00000000-0004-0000-0100-00001A000000}"/>
    <hyperlink ref="A30" r:id="rId28" xr:uid="{00000000-0004-0000-0100-00001B000000}"/>
    <hyperlink ref="A31" r:id="rId29" xr:uid="{00000000-0004-0000-0100-00001C000000}"/>
    <hyperlink ref="A32" r:id="rId30" xr:uid="{00000000-0004-0000-0100-00001D000000}"/>
    <hyperlink ref="A33" r:id="rId31" xr:uid="{00000000-0004-0000-0100-00001E000000}"/>
    <hyperlink ref="A34" r:id="rId32" xr:uid="{00000000-0004-0000-0100-00001F000000}"/>
    <hyperlink ref="A35" r:id="rId33" xr:uid="{00000000-0004-0000-0100-000020000000}"/>
    <hyperlink ref="A36" r:id="rId34" xr:uid="{00000000-0004-0000-0100-000021000000}"/>
    <hyperlink ref="A37" r:id="rId35" xr:uid="{00000000-0004-0000-0100-000022000000}"/>
    <hyperlink ref="A38" r:id="rId36" xr:uid="{00000000-0004-0000-0100-000023000000}"/>
    <hyperlink ref="A39" r:id="rId37" xr:uid="{00000000-0004-0000-0100-000024000000}"/>
    <hyperlink ref="A40" r:id="rId38" xr:uid="{00000000-0004-0000-0100-000025000000}"/>
    <hyperlink ref="A41" r:id="rId39" xr:uid="{00000000-0004-0000-0100-000026000000}"/>
    <hyperlink ref="A42" r:id="rId40" xr:uid="{00000000-0004-0000-0100-000027000000}"/>
    <hyperlink ref="A43" r:id="rId41" xr:uid="{00000000-0004-0000-0100-000028000000}"/>
    <hyperlink ref="A44" r:id="rId42" xr:uid="{00000000-0004-0000-0100-000029000000}"/>
    <hyperlink ref="A45" r:id="rId43" xr:uid="{00000000-0004-0000-0100-00002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/>
  </sheetViews>
  <sheetFormatPr baseColWidth="10" defaultColWidth="9.140625" defaultRowHeight="15" x14ac:dyDescent="0.25"/>
  <cols>
    <col min="1" max="2" width="60" customWidth="1"/>
    <col min="3" max="3" width="25" customWidth="1"/>
    <col min="4" max="4" width="20" customWidth="1"/>
    <col min="5" max="5" width="100" customWidth="1"/>
    <col min="6" max="6" width="40" customWidth="1"/>
  </cols>
  <sheetData>
    <row r="1" spans="1:26" x14ac:dyDescent="0.25">
      <c r="A1" s="1" t="s">
        <v>53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154</v>
      </c>
      <c r="B2" t="s">
        <v>0</v>
      </c>
      <c r="C2" t="s">
        <v>39</v>
      </c>
      <c r="D2" s="4">
        <v>44131.609768519003</v>
      </c>
      <c r="E2" s="3" t="s">
        <v>207</v>
      </c>
      <c r="F2" t="s">
        <v>153</v>
      </c>
    </row>
    <row r="3" spans="1:26" x14ac:dyDescent="0.25">
      <c r="A3" s="3"/>
      <c r="D3" s="4"/>
      <c r="E3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workbookViewId="0"/>
  </sheetViews>
  <sheetFormatPr baseColWidth="10" defaultColWidth="9.140625" defaultRowHeight="15" x14ac:dyDescent="0.25"/>
  <cols>
    <col min="1" max="1" width="20" customWidth="1"/>
    <col min="2" max="2" width="25" customWidth="1"/>
    <col min="3" max="3" width="100" customWidth="1"/>
  </cols>
  <sheetData>
    <row r="1" spans="1:26" x14ac:dyDescent="0.25">
      <c r="A1" s="1" t="s">
        <v>204</v>
      </c>
      <c r="B1" s="1" t="s">
        <v>208</v>
      </c>
      <c r="C1" s="1" t="s">
        <v>209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"/>
  <sheetViews>
    <sheetView workbookViewId="0"/>
  </sheetViews>
  <sheetFormatPr baseColWidth="10" defaultColWidth="9.140625" defaultRowHeight="15" x14ac:dyDescent="0.25"/>
  <cols>
    <col min="1" max="2" width="60" customWidth="1"/>
    <col min="3" max="4" width="20" customWidth="1"/>
    <col min="5" max="5" width="30" customWidth="1"/>
    <col min="6" max="6" width="60" customWidth="1"/>
    <col min="7" max="8" width="40" customWidth="1"/>
  </cols>
  <sheetData>
    <row r="1" spans="1:26" x14ac:dyDescent="0.2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154</v>
      </c>
      <c r="B2" s="3" t="s">
        <v>194</v>
      </c>
      <c r="C2" t="s">
        <v>211</v>
      </c>
      <c r="D2" t="s">
        <v>218</v>
      </c>
      <c r="E2" s="3"/>
      <c r="F2" s="3" t="s">
        <v>0</v>
      </c>
      <c r="G2" t="s">
        <v>153</v>
      </c>
      <c r="H2" t="s">
        <v>193</v>
      </c>
    </row>
    <row r="3" spans="1:26" x14ac:dyDescent="0.25">
      <c r="A3" s="3" t="s">
        <v>102</v>
      </c>
      <c r="B3" s="3" t="s">
        <v>151</v>
      </c>
      <c r="C3" t="s">
        <v>211</v>
      </c>
      <c r="D3" t="s">
        <v>218</v>
      </c>
      <c r="E3" s="3"/>
      <c r="F3" s="3" t="s">
        <v>0</v>
      </c>
      <c r="G3" t="s">
        <v>101</v>
      </c>
      <c r="H3" t="s">
        <v>150</v>
      </c>
    </row>
    <row r="4" spans="1:26" ht="30" x14ac:dyDescent="0.25">
      <c r="A4" s="3" t="s">
        <v>75</v>
      </c>
      <c r="B4" s="3" t="s">
        <v>108</v>
      </c>
      <c r="C4" t="s">
        <v>211</v>
      </c>
      <c r="D4" t="s">
        <v>218</v>
      </c>
      <c r="E4" s="3"/>
      <c r="F4" s="3" t="s">
        <v>0</v>
      </c>
      <c r="G4" t="s">
        <v>74</v>
      </c>
      <c r="H4" t="s">
        <v>107</v>
      </c>
    </row>
    <row r="5" spans="1:26" x14ac:dyDescent="0.25">
      <c r="A5" s="3" t="s">
        <v>111</v>
      </c>
      <c r="B5" s="3" t="s">
        <v>167</v>
      </c>
      <c r="C5" t="s">
        <v>211</v>
      </c>
      <c r="D5" t="s">
        <v>218</v>
      </c>
      <c r="E5" s="3"/>
      <c r="F5" s="3" t="s">
        <v>0</v>
      </c>
      <c r="G5" t="s">
        <v>110</v>
      </c>
      <c r="H5" t="s">
        <v>166</v>
      </c>
    </row>
    <row r="6" spans="1:26" ht="30" x14ac:dyDescent="0.25">
      <c r="A6" s="3" t="s">
        <v>84</v>
      </c>
      <c r="B6" s="3" t="s">
        <v>148</v>
      </c>
      <c r="C6" t="s">
        <v>211</v>
      </c>
      <c r="D6" t="s">
        <v>218</v>
      </c>
      <c r="E6" s="3"/>
      <c r="F6" s="3" t="s">
        <v>0</v>
      </c>
      <c r="G6" t="s">
        <v>83</v>
      </c>
      <c r="H6" t="s">
        <v>147</v>
      </c>
    </row>
    <row r="7" spans="1:26" x14ac:dyDescent="0.25">
      <c r="A7" s="3"/>
      <c r="B7" s="3"/>
      <c r="E7" s="3"/>
      <c r="F7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baseColWidth="10" defaultColWidth="9.140625" defaultRowHeight="15" x14ac:dyDescent="0.25"/>
  <cols>
    <col min="1" max="1" width="80" customWidth="1"/>
    <col min="2" max="4" width="25" customWidth="1"/>
    <col min="5" max="5" width="40" customWidth="1"/>
    <col min="6" max="6" width="30" customWidth="1"/>
  </cols>
  <sheetData>
    <row r="1" spans="1:6" x14ac:dyDescent="0.25">
      <c r="A1" s="1" t="s">
        <v>219</v>
      </c>
      <c r="B1" s="1" t="s">
        <v>220</v>
      </c>
      <c r="C1" s="1" t="s">
        <v>66</v>
      </c>
      <c r="D1" s="1" t="s">
        <v>221</v>
      </c>
      <c r="E1" s="1" t="s">
        <v>64</v>
      </c>
      <c r="F1" s="1" t="s">
        <v>222</v>
      </c>
    </row>
    <row r="2" spans="1:6" x14ac:dyDescent="0.25">
      <c r="A2" s="3" t="s">
        <v>154</v>
      </c>
      <c r="B2" s="5">
        <v>44133</v>
      </c>
      <c r="C2" s="5"/>
      <c r="D2" s="5">
        <v>44131</v>
      </c>
      <c r="E2" t="s">
        <v>20</v>
      </c>
      <c r="F2" t="s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45"/>
  <sheetViews>
    <sheetView workbookViewId="0">
      <selection activeCell="A2" sqref="A2:B45"/>
    </sheetView>
  </sheetViews>
  <sheetFormatPr baseColWidth="10" defaultColWidth="9.140625" defaultRowHeight="15" x14ac:dyDescent="0.25"/>
  <cols>
    <col min="1" max="1" width="40" customWidth="1"/>
    <col min="2" max="2" width="60" customWidth="1"/>
    <col min="3" max="3" width="35" customWidth="1"/>
    <col min="4" max="30" width="20" customWidth="1"/>
  </cols>
  <sheetData>
    <row r="1" spans="1:30" x14ac:dyDescent="0.25">
      <c r="A1" s="1" t="s">
        <v>52</v>
      </c>
      <c r="B1" s="1" t="s">
        <v>53</v>
      </c>
      <c r="C1" s="1" t="s">
        <v>54</v>
      </c>
      <c r="D1" s="1" t="s">
        <v>223</v>
      </c>
      <c r="E1" s="1" t="s">
        <v>224</v>
      </c>
      <c r="F1" s="1" t="s">
        <v>8</v>
      </c>
      <c r="G1" s="1" t="s">
        <v>13</v>
      </c>
      <c r="H1" s="1" t="s">
        <v>20</v>
      </c>
      <c r="I1" s="1" t="s">
        <v>23</v>
      </c>
      <c r="J1" s="1" t="s">
        <v>26</v>
      </c>
      <c r="K1" s="1" t="s">
        <v>29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</row>
    <row r="2" spans="1:30" x14ac:dyDescent="0.25">
      <c r="A2" s="3" t="s">
        <v>68</v>
      </c>
      <c r="B2" s="3" t="s">
        <v>69</v>
      </c>
      <c r="D2">
        <f t="shared" ref="D2:D44" si="0">SUM(F2:AD2)</f>
        <v>0</v>
      </c>
      <c r="E2">
        <f t="shared" ref="E2:E44" si="1">AVERAGE(F2:AD2)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t="30" x14ac:dyDescent="0.25">
      <c r="A3" s="3" t="s">
        <v>74</v>
      </c>
      <c r="B3" s="3" t="s">
        <v>75</v>
      </c>
      <c r="D3">
        <f t="shared" si="0"/>
        <v>2</v>
      </c>
      <c r="E3">
        <f t="shared" si="1"/>
        <v>0.08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</row>
    <row r="4" spans="1:30" ht="30" x14ac:dyDescent="0.25">
      <c r="A4" s="3" t="s">
        <v>77</v>
      </c>
      <c r="B4" s="3" t="s">
        <v>78</v>
      </c>
      <c r="D4">
        <f t="shared" si="0"/>
        <v>0</v>
      </c>
      <c r="E4">
        <f t="shared" si="1"/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t="30" x14ac:dyDescent="0.25">
      <c r="A5" s="3" t="s">
        <v>80</v>
      </c>
      <c r="B5" s="3" t="s">
        <v>81</v>
      </c>
      <c r="D5">
        <f t="shared" si="0"/>
        <v>0</v>
      </c>
      <c r="E5">
        <f t="shared" si="1"/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t="30" x14ac:dyDescent="0.25">
      <c r="A6" s="3" t="s">
        <v>83</v>
      </c>
      <c r="B6" s="3" t="s">
        <v>84</v>
      </c>
      <c r="D6">
        <f t="shared" si="0"/>
        <v>0</v>
      </c>
      <c r="E6">
        <f t="shared" si="1"/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s="3" t="s">
        <v>86</v>
      </c>
      <c r="B7" s="3" t="s">
        <v>87</v>
      </c>
      <c r="D7">
        <f t="shared" si="0"/>
        <v>0</v>
      </c>
      <c r="E7">
        <f t="shared" si="1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s="3" t="s">
        <v>89</v>
      </c>
      <c r="B8" s="3" t="s">
        <v>90</v>
      </c>
      <c r="D8">
        <f t="shared" si="0"/>
        <v>0</v>
      </c>
      <c r="E8">
        <f t="shared" si="1"/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ht="30" x14ac:dyDescent="0.25">
      <c r="A9" s="3" t="s">
        <v>92</v>
      </c>
      <c r="B9" s="3" t="s">
        <v>93</v>
      </c>
      <c r="D9">
        <f t="shared" si="0"/>
        <v>0</v>
      </c>
      <c r="E9">
        <f t="shared" si="1"/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s="3" t="s">
        <v>95</v>
      </c>
      <c r="B10" s="3" t="s">
        <v>96</v>
      </c>
      <c r="D10">
        <f t="shared" si="0"/>
        <v>0</v>
      </c>
      <c r="E10">
        <f t="shared" si="1"/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s="3" t="s">
        <v>98</v>
      </c>
      <c r="B11" s="3" t="s">
        <v>99</v>
      </c>
      <c r="D11">
        <f t="shared" si="0"/>
        <v>0</v>
      </c>
      <c r="E11">
        <f t="shared" si="1"/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s="3" t="s">
        <v>101</v>
      </c>
      <c r="B12" s="3" t="s">
        <v>102</v>
      </c>
      <c r="D12">
        <f t="shared" si="0"/>
        <v>0</v>
      </c>
      <c r="E12">
        <f t="shared" si="1"/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s="3" t="s">
        <v>104</v>
      </c>
      <c r="B13" s="3" t="s">
        <v>105</v>
      </c>
      <c r="D13">
        <f t="shared" si="0"/>
        <v>2</v>
      </c>
      <c r="E13">
        <f t="shared" si="1"/>
        <v>0.08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</row>
    <row r="14" spans="1:30" x14ac:dyDescent="0.25">
      <c r="A14" s="3" t="s">
        <v>107</v>
      </c>
      <c r="B14" s="3" t="s">
        <v>108</v>
      </c>
      <c r="D14">
        <f t="shared" si="0"/>
        <v>0</v>
      </c>
      <c r="E14">
        <f t="shared" si="1"/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s="3" t="s">
        <v>110</v>
      </c>
      <c r="B15" s="3" t="s">
        <v>111</v>
      </c>
      <c r="D15">
        <f t="shared" si="0"/>
        <v>0</v>
      </c>
      <c r="E15">
        <f t="shared" si="1"/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t="30" x14ac:dyDescent="0.25">
      <c r="A16" s="3" t="s">
        <v>113</v>
      </c>
      <c r="B16" s="3" t="s">
        <v>114</v>
      </c>
      <c r="D16">
        <f t="shared" si="0"/>
        <v>0</v>
      </c>
      <c r="E16">
        <f t="shared" si="1"/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s="3" t="s">
        <v>116</v>
      </c>
      <c r="B17" s="3" t="s">
        <v>117</v>
      </c>
      <c r="D17">
        <f t="shared" si="0"/>
        <v>0</v>
      </c>
      <c r="E17">
        <f t="shared" si="1"/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s="3" t="s">
        <v>119</v>
      </c>
      <c r="B18" s="3" t="s">
        <v>120</v>
      </c>
      <c r="D18">
        <f t="shared" si="0"/>
        <v>0</v>
      </c>
      <c r="E18">
        <f t="shared" si="1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t="30" x14ac:dyDescent="0.25">
      <c r="A19" s="3" t="s">
        <v>122</v>
      </c>
      <c r="B19" s="3" t="s">
        <v>123</v>
      </c>
      <c r="D19">
        <f t="shared" si="0"/>
        <v>0</v>
      </c>
      <c r="E19">
        <f t="shared" si="1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t="30" x14ac:dyDescent="0.25">
      <c r="A20" s="3" t="s">
        <v>125</v>
      </c>
      <c r="B20" s="3" t="s">
        <v>126</v>
      </c>
      <c r="D20">
        <f t="shared" si="0"/>
        <v>0</v>
      </c>
      <c r="E20">
        <f t="shared" si="1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s="3" t="s">
        <v>128</v>
      </c>
      <c r="B21" s="3" t="s">
        <v>129</v>
      </c>
      <c r="D21">
        <f t="shared" si="0"/>
        <v>0</v>
      </c>
      <c r="E21">
        <f t="shared" si="1"/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s="3" t="s">
        <v>131</v>
      </c>
      <c r="B22" s="3" t="s">
        <v>132</v>
      </c>
      <c r="D22">
        <f t="shared" si="0"/>
        <v>4</v>
      </c>
      <c r="E22">
        <f t="shared" si="1"/>
        <v>0.16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s="3" t="s">
        <v>134</v>
      </c>
      <c r="B23" s="3" t="s">
        <v>135</v>
      </c>
      <c r="D23">
        <f t="shared" si="0"/>
        <v>3</v>
      </c>
      <c r="E23">
        <f t="shared" si="1"/>
        <v>0.12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s="3" t="s">
        <v>138</v>
      </c>
      <c r="B24" s="3" t="s">
        <v>139</v>
      </c>
      <c r="D24">
        <f t="shared" si="0"/>
        <v>3</v>
      </c>
      <c r="E24">
        <f t="shared" si="1"/>
        <v>0.12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</row>
    <row r="25" spans="1:30" ht="30" x14ac:dyDescent="0.25">
      <c r="A25" s="3" t="s">
        <v>141</v>
      </c>
      <c r="B25" s="3" t="s">
        <v>142</v>
      </c>
      <c r="D25">
        <f t="shared" si="0"/>
        <v>2</v>
      </c>
      <c r="E25">
        <f t="shared" si="1"/>
        <v>0.08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 s="3" t="s">
        <v>144</v>
      </c>
      <c r="B26" s="3" t="s">
        <v>145</v>
      </c>
      <c r="D26">
        <f t="shared" si="0"/>
        <v>10</v>
      </c>
      <c r="E26">
        <f t="shared" si="1"/>
        <v>0.4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2</v>
      </c>
      <c r="Q26">
        <v>0</v>
      </c>
      <c r="R26">
        <v>0</v>
      </c>
      <c r="S26">
        <v>0</v>
      </c>
      <c r="T26">
        <v>1</v>
      </c>
      <c r="U26">
        <v>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</row>
    <row r="27" spans="1:30" x14ac:dyDescent="0.25">
      <c r="A27" s="3" t="s">
        <v>147</v>
      </c>
      <c r="B27" s="3" t="s">
        <v>148</v>
      </c>
      <c r="D27">
        <f t="shared" si="0"/>
        <v>3</v>
      </c>
      <c r="E27">
        <f t="shared" si="1"/>
        <v>0.12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s="3" t="s">
        <v>150</v>
      </c>
      <c r="B28" s="3" t="s">
        <v>151</v>
      </c>
      <c r="D28">
        <f t="shared" si="0"/>
        <v>5</v>
      </c>
      <c r="E28">
        <f t="shared" si="1"/>
        <v>0.2</v>
      </c>
      <c r="F28">
        <v>0</v>
      </c>
      <c r="G28">
        <v>0</v>
      </c>
      <c r="H28">
        <v>1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</row>
    <row r="29" spans="1:30" x14ac:dyDescent="0.25">
      <c r="A29" s="3" t="s">
        <v>153</v>
      </c>
      <c r="B29" s="3" t="s">
        <v>154</v>
      </c>
      <c r="D29">
        <f t="shared" si="0"/>
        <v>3</v>
      </c>
      <c r="E29">
        <f t="shared" si="1"/>
        <v>0.12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</row>
    <row r="30" spans="1:30" x14ac:dyDescent="0.25">
      <c r="A30" s="3" t="s">
        <v>157</v>
      </c>
      <c r="B30" s="3" t="s">
        <v>158</v>
      </c>
      <c r="D30">
        <f t="shared" si="0"/>
        <v>2</v>
      </c>
      <c r="E30">
        <f t="shared" si="1"/>
        <v>0.08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s="3" t="s">
        <v>160</v>
      </c>
      <c r="B31" s="3" t="s">
        <v>161</v>
      </c>
      <c r="D31">
        <f t="shared" si="0"/>
        <v>3</v>
      </c>
      <c r="E31">
        <f t="shared" si="1"/>
        <v>0.12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</row>
    <row r="32" spans="1:30" x14ac:dyDescent="0.25">
      <c r="A32" s="3" t="s">
        <v>163</v>
      </c>
      <c r="B32" s="3" t="s">
        <v>164</v>
      </c>
      <c r="D32">
        <f t="shared" si="0"/>
        <v>2</v>
      </c>
      <c r="E32">
        <f t="shared" si="1"/>
        <v>0.08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 s="3" t="s">
        <v>166</v>
      </c>
      <c r="B33" s="3" t="s">
        <v>167</v>
      </c>
      <c r="D33">
        <f t="shared" si="0"/>
        <v>4</v>
      </c>
      <c r="E33">
        <f t="shared" si="1"/>
        <v>0.16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</row>
    <row r="34" spans="1:30" x14ac:dyDescent="0.25">
      <c r="A34" s="3" t="s">
        <v>169</v>
      </c>
      <c r="B34" s="3" t="s">
        <v>170</v>
      </c>
      <c r="D34">
        <f t="shared" si="0"/>
        <v>9</v>
      </c>
      <c r="E34">
        <f t="shared" si="1"/>
        <v>0.36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1</v>
      </c>
      <c r="N34">
        <v>4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</row>
    <row r="35" spans="1:30" x14ac:dyDescent="0.25">
      <c r="A35" s="3" t="s">
        <v>172</v>
      </c>
      <c r="B35" s="3" t="s">
        <v>173</v>
      </c>
      <c r="D35">
        <f t="shared" si="0"/>
        <v>0</v>
      </c>
      <c r="E35">
        <f t="shared" si="1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s="3" t="s">
        <v>174</v>
      </c>
      <c r="B36" s="3" t="s">
        <v>175</v>
      </c>
      <c r="D36">
        <f t="shared" si="0"/>
        <v>0</v>
      </c>
      <c r="E36">
        <f t="shared" si="1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s="3" t="s">
        <v>177</v>
      </c>
      <c r="B37" s="3" t="s">
        <v>178</v>
      </c>
      <c r="D37">
        <f t="shared" si="0"/>
        <v>2</v>
      </c>
      <c r="E37">
        <f t="shared" si="1"/>
        <v>0.08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s="3" t="s">
        <v>180</v>
      </c>
      <c r="B38" s="3" t="s">
        <v>181</v>
      </c>
      <c r="D38">
        <f t="shared" si="0"/>
        <v>0</v>
      </c>
      <c r="E38">
        <f t="shared" si="1"/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s="3" t="s">
        <v>183</v>
      </c>
      <c r="B39" s="3" t="s">
        <v>184</v>
      </c>
      <c r="D39">
        <f t="shared" si="0"/>
        <v>1</v>
      </c>
      <c r="E39">
        <f t="shared" si="1"/>
        <v>0.04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</row>
    <row r="40" spans="1:30" ht="30" x14ac:dyDescent="0.25">
      <c r="A40" s="3" t="s">
        <v>187</v>
      </c>
      <c r="B40" s="3" t="s">
        <v>188</v>
      </c>
      <c r="D40">
        <f t="shared" si="0"/>
        <v>0</v>
      </c>
      <c r="E40">
        <f t="shared" si="1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 s="3" t="s">
        <v>190</v>
      </c>
      <c r="B41" s="3" t="s">
        <v>191</v>
      </c>
      <c r="D41">
        <f t="shared" si="0"/>
        <v>0</v>
      </c>
      <c r="E41">
        <f t="shared" si="1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 s="3" t="s">
        <v>193</v>
      </c>
      <c r="B42" s="3" t="s">
        <v>194</v>
      </c>
      <c r="D42">
        <f t="shared" si="0"/>
        <v>0</v>
      </c>
      <c r="E42">
        <f t="shared" si="1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ht="45" x14ac:dyDescent="0.25">
      <c r="A43" s="3" t="s">
        <v>196</v>
      </c>
      <c r="B43" s="3" t="s">
        <v>197</v>
      </c>
      <c r="D43">
        <f t="shared" si="0"/>
        <v>0</v>
      </c>
      <c r="E43">
        <f t="shared" si="1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s="3" t="s">
        <v>199</v>
      </c>
      <c r="B44" s="3" t="s">
        <v>200</v>
      </c>
      <c r="D44">
        <f t="shared" si="0"/>
        <v>0</v>
      </c>
      <c r="E44">
        <f t="shared" si="1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s="3"/>
      <c r="B45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Statistics</vt:lpstr>
      <vt:lpstr>ABoportunidadesproblemasnece...</vt:lpstr>
      <vt:lpstr>Comments</vt:lpstr>
      <vt:lpstr>Chat</vt:lpstr>
      <vt:lpstr>Connectors</vt:lpstr>
      <vt:lpstr>Tasks</vt:lpstr>
      <vt:lpstr>Votes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A.B oportunidades, problemas, necesidades BANCA</dc:title>
  <dc:subject>A.B oportunidades, problemas, necesidades BANCA</dc:subject>
  <dc:creator>jorge hernan</dc:creator>
  <cp:keywords/>
  <dc:description/>
  <cp:lastModifiedBy>clase</cp:lastModifiedBy>
  <dcterms:created xsi:type="dcterms:W3CDTF">2020-10-27T15:04:49Z</dcterms:created>
  <dcterms:modified xsi:type="dcterms:W3CDTF">2020-10-27T15:10:02Z</dcterms:modified>
  <cp:category/>
</cp:coreProperties>
</file>