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vedo/Documents/ml/Marina/Fluidos/WHRS_Fluids/OrderedPairs/"/>
    </mc:Choice>
  </mc:AlternateContent>
  <xr:revisionPtr revIDLastSave="0" documentId="13_ncr:1_{07D3879C-0E36-4545-B3C4-BD02CDD404D0}" xr6:coauthVersionLast="37" xr6:coauthVersionMax="37" xr10:uidLastSave="{00000000-0000-0000-0000-000000000000}"/>
  <bookViews>
    <workbookView xWindow="3440" yWindow="7280" windowWidth="27640" windowHeight="16940" xr2:uid="{00000000-000D-0000-FFFF-FFFF00000000}"/>
  </bookViews>
  <sheets>
    <sheet name="UserOrderedPairs_2480_esp" sheetId="1" r:id="rId1"/>
  </sheets>
  <calcPr calcId="179021" concurrentCalc="0"/>
</workbook>
</file>

<file path=xl/calcChain.xml><?xml version="1.0" encoding="utf-8"?>
<calcChain xmlns="http://schemas.openxmlformats.org/spreadsheetml/2006/main">
  <c r="L2" i="1" l="1"/>
  <c r="M2" i="1"/>
  <c r="K2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<sst xmlns="http://schemas.openxmlformats.org/spreadsheetml/2006/main" count="66" uniqueCount="8">
  <si>
    <t>CO2_red</t>
  </si>
  <si>
    <t>EPC</t>
  </si>
  <si>
    <t>A</t>
  </si>
  <si>
    <t>B</t>
  </si>
  <si>
    <t>X</t>
  </si>
  <si>
    <t>Mejor ¿A o B?</t>
  </si>
  <si>
    <t>Total</t>
  </si>
  <si>
    <t>WHRS_cycle_output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</si>
</sst>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6" fillId="0" borderId="0" xfId="0" applyFont="1"/>
    <xf numFmtId="164" fontId="0" fillId="33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8" fillId="33" borderId="0" xfId="0" applyFont="1" applyFill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18" fillId="34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16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workbookViewId="0">
      <pane ySplit="2" topLeftCell="A3" activePane="bottomLeft" state="frozen"/>
      <selection pane="bottomLeft" activeCell="D9" sqref="D9"/>
    </sheetView>
  </sheetViews>
  <sheetFormatPr baseColWidth="10" defaultRowHeight="24" customHeight="1" x14ac:dyDescent="0.2"/>
  <cols>
    <col min="1" max="1" width="16.6640625" style="2" bestFit="1" customWidth="1"/>
    <col min="2" max="2" width="8.1640625" style="2" bestFit="1" customWidth="1"/>
    <col min="3" max="3" width="6.6640625" style="2" bestFit="1" customWidth="1"/>
    <col min="4" max="4" width="16.6640625" style="3" bestFit="1" customWidth="1"/>
    <col min="5" max="5" width="8.1640625" style="3" bestFit="1" customWidth="1"/>
    <col min="6" max="6" width="6.6640625" style="3" bestFit="1" customWidth="1"/>
    <col min="7" max="8" width="4" style="1" customWidth="1"/>
    <col min="10" max="10" width="6.83203125" customWidth="1"/>
    <col min="11" max="13" width="6.83203125" style="1" customWidth="1"/>
  </cols>
  <sheetData>
    <row r="1" spans="1:18" s="20" customFormat="1" ht="24" customHeight="1" x14ac:dyDescent="0.25">
      <c r="A1" s="15"/>
      <c r="B1" s="22" t="s">
        <v>2</v>
      </c>
      <c r="C1" s="15"/>
      <c r="D1" s="16"/>
      <c r="E1" s="21" t="s">
        <v>3</v>
      </c>
      <c r="F1" s="17"/>
      <c r="G1" s="18"/>
      <c r="H1" s="18"/>
      <c r="J1" s="20" t="s">
        <v>6</v>
      </c>
      <c r="K1" s="18" t="s">
        <v>2</v>
      </c>
      <c r="L1" s="18" t="s">
        <v>3</v>
      </c>
      <c r="M1" s="18" t="s">
        <v>4</v>
      </c>
      <c r="P1" s="19" t="s">
        <v>2</v>
      </c>
      <c r="Q1" s="19" t="s">
        <v>3</v>
      </c>
      <c r="R1" s="19" t="s">
        <v>4</v>
      </c>
    </row>
    <row r="2" spans="1:18" s="4" customFormat="1" ht="24" customHeight="1" x14ac:dyDescent="0.2">
      <c r="A2" s="7" t="s">
        <v>7</v>
      </c>
      <c r="B2" s="7" t="s">
        <v>0</v>
      </c>
      <c r="C2" s="7" t="s">
        <v>1</v>
      </c>
      <c r="D2" s="9" t="s">
        <v>7</v>
      </c>
      <c r="E2" s="8" t="s">
        <v>0</v>
      </c>
      <c r="F2" s="8" t="s">
        <v>1</v>
      </c>
      <c r="G2" s="14" t="s">
        <v>5</v>
      </c>
      <c r="H2" s="23"/>
      <c r="K2" s="25">
        <f>COUNTIF($G$3:$G$52,K1)</f>
        <v>0</v>
      </c>
      <c r="L2" s="25">
        <f t="shared" ref="L2:M2" si="0">COUNTIF($G$3:$G$52,L1)</f>
        <v>0</v>
      </c>
      <c r="M2" s="25">
        <f t="shared" si="0"/>
        <v>50</v>
      </c>
    </row>
    <row r="3" spans="1:18" ht="24" customHeight="1" x14ac:dyDescent="0.2">
      <c r="A3" s="11">
        <v>358.101498981156</v>
      </c>
      <c r="B3" s="11">
        <v>15.731712142431499</v>
      </c>
      <c r="C3" s="5">
        <v>0.348045531708708</v>
      </c>
      <c r="D3" s="12">
        <v>418.30021107157597</v>
      </c>
      <c r="E3" s="13">
        <v>14.168716500445701</v>
      </c>
      <c r="F3" s="6">
        <v>0.29802312179907597</v>
      </c>
      <c r="G3" s="10" t="s">
        <v>4</v>
      </c>
      <c r="H3" s="24"/>
      <c r="I3" t="str">
        <f>IF(G3="A","Mejor A",IF(G3="B","Mejor B",""))</f>
        <v/>
      </c>
    </row>
    <row r="4" spans="1:18" ht="24" customHeight="1" x14ac:dyDescent="0.2">
      <c r="A4" s="11">
        <v>295.785397942896</v>
      </c>
      <c r="B4" s="11">
        <v>12.876870949856899</v>
      </c>
      <c r="C4" s="5">
        <v>0.42154214112857702</v>
      </c>
      <c r="D4" s="12">
        <v>333.917594508962</v>
      </c>
      <c r="E4" s="13">
        <v>11.953611872776801</v>
      </c>
      <c r="F4" s="6">
        <v>0.37351205143500199</v>
      </c>
      <c r="G4" s="10" t="s">
        <v>4</v>
      </c>
      <c r="H4" s="24"/>
      <c r="I4" t="str">
        <f t="shared" ref="I4:I52" si="1">IF(G4="A","Mejor A",IF(G4="B","Mejor B",""))</f>
        <v/>
      </c>
    </row>
    <row r="5" spans="1:18" ht="24" customHeight="1" x14ac:dyDescent="0.2">
      <c r="A5" s="11">
        <v>485.13806798660801</v>
      </c>
      <c r="B5" s="11">
        <v>16.091018004593501</v>
      </c>
      <c r="C5" s="5">
        <v>0.256872791328288</v>
      </c>
      <c r="D5" s="12">
        <v>470.36178773226197</v>
      </c>
      <c r="E5" s="13">
        <v>16.677491546443498</v>
      </c>
      <c r="F5" s="6">
        <v>0.265059054384363</v>
      </c>
      <c r="G5" s="10" t="s">
        <v>4</v>
      </c>
      <c r="H5" s="24"/>
      <c r="I5" t="str">
        <f t="shared" si="1"/>
        <v/>
      </c>
    </row>
    <row r="6" spans="1:18" ht="24" customHeight="1" x14ac:dyDescent="0.2">
      <c r="A6" s="11">
        <v>347.953183231286</v>
      </c>
      <c r="B6" s="11">
        <v>11.884374689360801</v>
      </c>
      <c r="C6" s="5">
        <v>0.35821873371061902</v>
      </c>
      <c r="D6" s="12">
        <v>287.46679010875602</v>
      </c>
      <c r="E6" s="13">
        <v>12.821376052202</v>
      </c>
      <c r="F6" s="6">
        <v>0.43401005312468499</v>
      </c>
      <c r="G6" s="10" t="s">
        <v>4</v>
      </c>
      <c r="H6" s="24"/>
      <c r="I6" t="str">
        <f t="shared" si="1"/>
        <v/>
      </c>
    </row>
    <row r="7" spans="1:18" ht="24" customHeight="1" x14ac:dyDescent="0.2">
      <c r="A7" s="11">
        <v>359.11889942865997</v>
      </c>
      <c r="B7" s="11">
        <v>15.0589093273923</v>
      </c>
      <c r="C7" s="5">
        <v>0.34701995643529898</v>
      </c>
      <c r="D7" s="12">
        <v>382.81283562995901</v>
      </c>
      <c r="E7" s="13">
        <v>13.1015278973865</v>
      </c>
      <c r="F7" s="6">
        <v>0.32561628978180301</v>
      </c>
      <c r="G7" s="10" t="s">
        <v>4</v>
      </c>
      <c r="H7" s="24"/>
      <c r="I7" t="str">
        <f t="shared" si="1"/>
        <v/>
      </c>
    </row>
    <row r="8" spans="1:18" ht="24" customHeight="1" x14ac:dyDescent="0.2">
      <c r="A8" s="11">
        <v>477.64852699434101</v>
      </c>
      <c r="B8" s="11">
        <v>15.8461257420312</v>
      </c>
      <c r="C8" s="5">
        <v>0.26091798455517301</v>
      </c>
      <c r="D8" s="12">
        <v>398.427975869222</v>
      </c>
      <c r="E8" s="13">
        <v>17.8856664126121</v>
      </c>
      <c r="F8" s="6">
        <v>0.31285336317116402</v>
      </c>
      <c r="G8" s="10" t="s">
        <v>4</v>
      </c>
      <c r="H8" s="24"/>
      <c r="I8" t="str">
        <f t="shared" si="1"/>
        <v/>
      </c>
    </row>
    <row r="9" spans="1:18" ht="24" customHeight="1" x14ac:dyDescent="0.2">
      <c r="A9" s="11">
        <v>245.558955349473</v>
      </c>
      <c r="B9" s="11">
        <v>12.2860164824155</v>
      </c>
      <c r="C9" s="5">
        <v>0.50816903319202</v>
      </c>
      <c r="D9" s="12">
        <v>258.06564145130699</v>
      </c>
      <c r="E9" s="13">
        <v>11.897704428272499</v>
      </c>
      <c r="F9" s="6">
        <v>0.48421847247543198</v>
      </c>
      <c r="G9" s="10" t="s">
        <v>4</v>
      </c>
      <c r="H9" s="24"/>
      <c r="I9" t="str">
        <f t="shared" si="1"/>
        <v/>
      </c>
    </row>
    <row r="10" spans="1:18" ht="24" customHeight="1" x14ac:dyDescent="0.2">
      <c r="A10" s="11">
        <v>397.69168570007702</v>
      </c>
      <c r="B10" s="11">
        <v>17.625977037182601</v>
      </c>
      <c r="C10" s="5">
        <v>0.31434553224188999</v>
      </c>
      <c r="D10" s="12">
        <v>533.92617485203095</v>
      </c>
      <c r="E10" s="13">
        <v>16.3290446849117</v>
      </c>
      <c r="F10" s="6">
        <v>0.23337382344681201</v>
      </c>
      <c r="G10" s="10" t="s">
        <v>4</v>
      </c>
      <c r="H10" s="24"/>
      <c r="I10" t="str">
        <f t="shared" si="1"/>
        <v/>
      </c>
    </row>
    <row r="11" spans="1:18" ht="24" customHeight="1" x14ac:dyDescent="0.2">
      <c r="A11" s="11">
        <v>413.52628681145001</v>
      </c>
      <c r="B11" s="11">
        <v>16.730807170443001</v>
      </c>
      <c r="C11" s="5">
        <v>0.30139335447748</v>
      </c>
      <c r="D11" s="12">
        <v>431.59005977688503</v>
      </c>
      <c r="E11" s="13">
        <v>15.0005057428729</v>
      </c>
      <c r="F11" s="6">
        <v>0.28878636875554398</v>
      </c>
      <c r="G11" s="10" t="s">
        <v>4</v>
      </c>
      <c r="H11" s="24"/>
      <c r="I11" t="str">
        <f t="shared" si="1"/>
        <v/>
      </c>
    </row>
    <row r="12" spans="1:18" ht="24" customHeight="1" x14ac:dyDescent="0.2">
      <c r="A12" s="11">
        <v>413.65216329831202</v>
      </c>
      <c r="B12" s="11">
        <v>14.1149819213779</v>
      </c>
      <c r="C12" s="5">
        <v>0.30131286759237202</v>
      </c>
      <c r="D12" s="12">
        <v>369.85704808563599</v>
      </c>
      <c r="E12" s="13">
        <v>15.799298289246799</v>
      </c>
      <c r="F12" s="6">
        <v>0.33707270584704202</v>
      </c>
      <c r="G12" s="10" t="s">
        <v>4</v>
      </c>
      <c r="H12" s="24"/>
      <c r="I12" t="str">
        <f t="shared" si="1"/>
        <v/>
      </c>
    </row>
    <row r="13" spans="1:18" ht="24" customHeight="1" x14ac:dyDescent="0.2">
      <c r="A13" s="11">
        <v>332.07202338107999</v>
      </c>
      <c r="B13" s="11">
        <v>14.0673627474161</v>
      </c>
      <c r="C13" s="5">
        <v>0.37545201548488399</v>
      </c>
      <c r="D13" s="12">
        <v>384.482066803816</v>
      </c>
      <c r="E13" s="13">
        <v>12.7764538508701</v>
      </c>
      <c r="F13" s="6">
        <v>0.32417606103162599</v>
      </c>
      <c r="G13" s="10" t="s">
        <v>4</v>
      </c>
      <c r="H13" s="24"/>
      <c r="I13" t="str">
        <f t="shared" si="1"/>
        <v/>
      </c>
    </row>
    <row r="14" spans="1:18" ht="24" customHeight="1" x14ac:dyDescent="0.2">
      <c r="A14" s="11">
        <v>347.71426780236698</v>
      </c>
      <c r="B14" s="11">
        <v>13.2186327307057</v>
      </c>
      <c r="C14" s="5">
        <v>0.35845208356122699</v>
      </c>
      <c r="D14" s="12">
        <v>353.17371948556899</v>
      </c>
      <c r="E14" s="13">
        <v>12.6835607415314</v>
      </c>
      <c r="F14" s="6">
        <v>0.35292729587294702</v>
      </c>
      <c r="G14" s="10" t="s">
        <v>4</v>
      </c>
      <c r="H14" s="24"/>
      <c r="I14" t="str">
        <f t="shared" si="1"/>
        <v/>
      </c>
    </row>
    <row r="15" spans="1:18" ht="24" customHeight="1" x14ac:dyDescent="0.2">
      <c r="A15" s="11">
        <v>301.32027009296399</v>
      </c>
      <c r="B15" s="11">
        <v>11.6532642025778</v>
      </c>
      <c r="C15" s="5">
        <v>0.41367967965424202</v>
      </c>
      <c r="D15" s="12">
        <v>264.88885126416699</v>
      </c>
      <c r="E15" s="13">
        <v>12.3510804481596</v>
      </c>
      <c r="F15" s="6">
        <v>0.47098683264372898</v>
      </c>
      <c r="G15" s="10" t="s">
        <v>4</v>
      </c>
      <c r="H15" s="24"/>
      <c r="I15" t="str">
        <f t="shared" si="1"/>
        <v/>
      </c>
    </row>
    <row r="16" spans="1:18" ht="24" customHeight="1" x14ac:dyDescent="0.2">
      <c r="A16" s="11">
        <v>251.090967720897</v>
      </c>
      <c r="B16" s="11">
        <v>12.665924471223599</v>
      </c>
      <c r="C16" s="5">
        <v>0.49724011493507497</v>
      </c>
      <c r="D16" s="12">
        <v>370.27319231297201</v>
      </c>
      <c r="E16" s="13">
        <v>12.0596520298076</v>
      </c>
      <c r="F16" s="6">
        <v>0.33710323037538598</v>
      </c>
      <c r="G16" s="10" t="s">
        <v>4</v>
      </c>
      <c r="H16" s="24"/>
      <c r="I16" t="str">
        <f t="shared" si="1"/>
        <v/>
      </c>
    </row>
    <row r="17" spans="1:9" ht="24" customHeight="1" x14ac:dyDescent="0.2">
      <c r="A17" s="11">
        <v>402.94411636353902</v>
      </c>
      <c r="B17" s="11">
        <v>17.653123053081099</v>
      </c>
      <c r="C17" s="5">
        <v>0.30953325265291498</v>
      </c>
      <c r="D17" s="12">
        <v>494.18348054146497</v>
      </c>
      <c r="E17" s="13">
        <v>15.9200599654759</v>
      </c>
      <c r="F17" s="6">
        <v>0.25218117578288102</v>
      </c>
      <c r="G17" s="10" t="s">
        <v>4</v>
      </c>
      <c r="H17" s="24"/>
      <c r="I17" t="str">
        <f t="shared" si="1"/>
        <v/>
      </c>
    </row>
    <row r="18" spans="1:9" ht="24" customHeight="1" x14ac:dyDescent="0.2">
      <c r="A18" s="11">
        <v>413.23083458170601</v>
      </c>
      <c r="B18" s="11">
        <v>13.5605525689682</v>
      </c>
      <c r="C18" s="5">
        <v>0.30165343482128298</v>
      </c>
      <c r="D18" s="12">
        <v>331.86383146399203</v>
      </c>
      <c r="E18" s="13">
        <v>14.625437228288</v>
      </c>
      <c r="F18" s="6">
        <v>0.37570013151566101</v>
      </c>
      <c r="G18" s="10" t="s">
        <v>4</v>
      </c>
      <c r="H18" s="24"/>
      <c r="I18" t="str">
        <f t="shared" si="1"/>
        <v/>
      </c>
    </row>
    <row r="19" spans="1:9" ht="24" customHeight="1" x14ac:dyDescent="0.2">
      <c r="A19" s="11">
        <v>246.06661197489899</v>
      </c>
      <c r="B19" s="11">
        <v>12.4450193439305</v>
      </c>
      <c r="C19" s="5">
        <v>0.50710079476021297</v>
      </c>
      <c r="D19" s="12">
        <v>300.30393218979498</v>
      </c>
      <c r="E19" s="13">
        <v>11.745576466961699</v>
      </c>
      <c r="F19" s="6">
        <v>0.41541084093967501</v>
      </c>
      <c r="G19" s="10" t="s">
        <v>4</v>
      </c>
      <c r="H19" s="24"/>
      <c r="I19" t="str">
        <f t="shared" si="1"/>
        <v/>
      </c>
    </row>
    <row r="20" spans="1:9" ht="24" customHeight="1" x14ac:dyDescent="0.2">
      <c r="A20" s="11">
        <v>366.23690046184799</v>
      </c>
      <c r="B20" s="11">
        <v>11.832890843360399</v>
      </c>
      <c r="C20" s="5">
        <v>0.34061657366329801</v>
      </c>
      <c r="D20" s="12">
        <v>247.88712244202401</v>
      </c>
      <c r="E20" s="13">
        <v>12.479958502940701</v>
      </c>
      <c r="F20" s="6">
        <v>0.50398262977721497</v>
      </c>
      <c r="G20" s="10" t="s">
        <v>4</v>
      </c>
      <c r="H20" s="24"/>
      <c r="I20" t="str">
        <f t="shared" si="1"/>
        <v/>
      </c>
    </row>
    <row r="21" spans="1:9" ht="24" customHeight="1" x14ac:dyDescent="0.2">
      <c r="A21" s="11">
        <v>499.73948935154903</v>
      </c>
      <c r="B21" s="11">
        <v>15.970398649337501</v>
      </c>
      <c r="C21" s="5">
        <v>0.249586177195737</v>
      </c>
      <c r="D21" s="12">
        <v>425.32349291744799</v>
      </c>
      <c r="E21" s="13">
        <v>17.177747161905401</v>
      </c>
      <c r="F21" s="6">
        <v>0.293129376672421</v>
      </c>
      <c r="G21" s="10" t="s">
        <v>4</v>
      </c>
      <c r="H21" s="24"/>
      <c r="I21" t="str">
        <f t="shared" si="1"/>
        <v/>
      </c>
    </row>
    <row r="22" spans="1:9" ht="24" customHeight="1" x14ac:dyDescent="0.2">
      <c r="A22" s="11">
        <v>453.79473644155598</v>
      </c>
      <c r="B22" s="11">
        <v>16.792159419227001</v>
      </c>
      <c r="C22" s="5">
        <v>0.27479950369134898</v>
      </c>
      <c r="D22" s="12">
        <v>494.91892559877499</v>
      </c>
      <c r="E22" s="13">
        <v>15.773053682764299</v>
      </c>
      <c r="F22" s="6">
        <v>0.25181920213557502</v>
      </c>
      <c r="G22" s="10" t="s">
        <v>4</v>
      </c>
      <c r="H22" s="24"/>
      <c r="I22" t="str">
        <f t="shared" si="1"/>
        <v/>
      </c>
    </row>
    <row r="23" spans="1:9" ht="24" customHeight="1" x14ac:dyDescent="0.2">
      <c r="A23" s="11">
        <v>320.94730371158403</v>
      </c>
      <c r="B23" s="11">
        <v>11.7907981858516</v>
      </c>
      <c r="C23" s="5">
        <v>0.38845595357868501</v>
      </c>
      <c r="D23" s="12">
        <v>302.51550817336903</v>
      </c>
      <c r="E23" s="13">
        <v>12.7417989980993</v>
      </c>
      <c r="F23" s="6">
        <v>0.41200951881221998</v>
      </c>
      <c r="G23" s="10" t="s">
        <v>4</v>
      </c>
      <c r="H23" s="24"/>
      <c r="I23" t="str">
        <f t="shared" si="1"/>
        <v/>
      </c>
    </row>
    <row r="24" spans="1:9" ht="24" customHeight="1" x14ac:dyDescent="0.2">
      <c r="A24" s="11">
        <v>417.79606058356899</v>
      </c>
      <c r="B24" s="11">
        <v>14.769805721009201</v>
      </c>
      <c r="C24" s="5">
        <v>0.298273002087522</v>
      </c>
      <c r="D24" s="12">
        <v>403.65630707907297</v>
      </c>
      <c r="E24" s="13">
        <v>16.7339063582038</v>
      </c>
      <c r="F24" s="6">
        <v>0.30877655826442302</v>
      </c>
      <c r="G24" s="10" t="s">
        <v>4</v>
      </c>
      <c r="H24" s="24"/>
      <c r="I24" t="str">
        <f t="shared" si="1"/>
        <v/>
      </c>
    </row>
    <row r="25" spans="1:9" ht="24" customHeight="1" x14ac:dyDescent="0.2">
      <c r="A25" s="11">
        <v>348.58434737323898</v>
      </c>
      <c r="B25" s="11">
        <v>16.1433455443848</v>
      </c>
      <c r="C25" s="5">
        <v>0.35827636337517299</v>
      </c>
      <c r="D25" s="12">
        <v>471.96252761529001</v>
      </c>
      <c r="E25" s="13">
        <v>15.116229540586801</v>
      </c>
      <c r="F25" s="6">
        <v>0.26438196525836399</v>
      </c>
      <c r="G25" s="10" t="s">
        <v>4</v>
      </c>
      <c r="H25" s="24"/>
      <c r="I25" t="str">
        <f t="shared" si="1"/>
        <v/>
      </c>
    </row>
    <row r="26" spans="1:9" ht="24" customHeight="1" x14ac:dyDescent="0.2">
      <c r="A26" s="11">
        <v>319.87753313919598</v>
      </c>
      <c r="B26" s="11">
        <v>13.6741343731026</v>
      </c>
      <c r="C26" s="5">
        <v>0.389715689986325</v>
      </c>
      <c r="D26" s="12">
        <v>360.20620114931802</v>
      </c>
      <c r="E26" s="13">
        <v>12.331797304421301</v>
      </c>
      <c r="F26" s="6">
        <v>0.34602862147399599</v>
      </c>
      <c r="G26" s="10" t="s">
        <v>4</v>
      </c>
      <c r="H26" s="24"/>
      <c r="I26" t="str">
        <f t="shared" si="1"/>
        <v/>
      </c>
    </row>
    <row r="27" spans="1:9" ht="24" customHeight="1" x14ac:dyDescent="0.2">
      <c r="A27" s="11">
        <v>292.87148067278099</v>
      </c>
      <c r="B27" s="11">
        <v>13.0080306547836</v>
      </c>
      <c r="C27" s="5">
        <v>0.42600915212462298</v>
      </c>
      <c r="D27" s="12">
        <v>377.386395698917</v>
      </c>
      <c r="E27" s="13">
        <v>12.2697774700155</v>
      </c>
      <c r="F27" s="6">
        <v>0.33045905804923598</v>
      </c>
      <c r="G27" s="10" t="s">
        <v>4</v>
      </c>
      <c r="H27" s="24"/>
      <c r="I27" t="str">
        <f t="shared" si="1"/>
        <v/>
      </c>
    </row>
    <row r="28" spans="1:9" ht="24" customHeight="1" x14ac:dyDescent="0.2">
      <c r="A28" s="11">
        <v>347.24702511521502</v>
      </c>
      <c r="B28" s="11">
        <v>12.205133640267</v>
      </c>
      <c r="C28" s="5">
        <v>0.358910606703017</v>
      </c>
      <c r="D28" s="12">
        <v>326.89200465988398</v>
      </c>
      <c r="E28" s="13">
        <v>13.7184337972199</v>
      </c>
      <c r="F28" s="6">
        <v>0.38132962076613902</v>
      </c>
      <c r="G28" s="10" t="s">
        <v>4</v>
      </c>
      <c r="H28" s="24"/>
      <c r="I28" t="str">
        <f t="shared" si="1"/>
        <v/>
      </c>
    </row>
    <row r="29" spans="1:9" ht="24" customHeight="1" x14ac:dyDescent="0.2">
      <c r="A29" s="11">
        <v>459.40026610265897</v>
      </c>
      <c r="B29" s="11">
        <v>14.824448454668699</v>
      </c>
      <c r="C29" s="5">
        <v>0.27139583323878202</v>
      </c>
      <c r="D29" s="12">
        <v>344.04448403535099</v>
      </c>
      <c r="E29" s="13">
        <v>15.860785809170601</v>
      </c>
      <c r="F29" s="6">
        <v>0.36317552177232099</v>
      </c>
      <c r="G29" s="10" t="s">
        <v>4</v>
      </c>
      <c r="H29" s="24"/>
      <c r="I29" t="str">
        <f t="shared" si="1"/>
        <v/>
      </c>
    </row>
    <row r="30" spans="1:9" ht="24" customHeight="1" x14ac:dyDescent="0.2">
      <c r="A30" s="11">
        <v>386.17811611847202</v>
      </c>
      <c r="B30" s="11">
        <v>16.655819299228401</v>
      </c>
      <c r="C30" s="5">
        <v>0.32273107666406797</v>
      </c>
      <c r="D30" s="12">
        <v>424.02310039110301</v>
      </c>
      <c r="E30" s="13">
        <v>14.5625302337926</v>
      </c>
      <c r="F30" s="6">
        <v>0.29391751516292097</v>
      </c>
      <c r="G30" s="10" t="s">
        <v>4</v>
      </c>
      <c r="H30" s="24"/>
      <c r="I30" t="str">
        <f t="shared" si="1"/>
        <v/>
      </c>
    </row>
    <row r="31" spans="1:9" ht="24" customHeight="1" x14ac:dyDescent="0.2">
      <c r="A31" s="11">
        <v>452.82186340260603</v>
      </c>
      <c r="B31" s="11">
        <v>16.0233769878954</v>
      </c>
      <c r="C31" s="5">
        <v>0.27522348933156998</v>
      </c>
      <c r="D31" s="12">
        <v>456.75988516719798</v>
      </c>
      <c r="E31" s="13">
        <v>15.621579100963899</v>
      </c>
      <c r="F31" s="6">
        <v>0.27284670987370602</v>
      </c>
      <c r="G31" s="10" t="s">
        <v>4</v>
      </c>
      <c r="H31" s="24"/>
      <c r="I31" t="str">
        <f t="shared" si="1"/>
        <v/>
      </c>
    </row>
    <row r="32" spans="1:9" ht="24" customHeight="1" x14ac:dyDescent="0.2">
      <c r="A32" s="11">
        <v>289.44628442147803</v>
      </c>
      <c r="B32" s="11">
        <v>12.3816447140974</v>
      </c>
      <c r="C32" s="5">
        <v>0.43093420572096403</v>
      </c>
      <c r="D32" s="12">
        <v>301.284490659987</v>
      </c>
      <c r="E32" s="13">
        <v>12.112447745874301</v>
      </c>
      <c r="F32" s="6">
        <v>0.41388916432971101</v>
      </c>
      <c r="G32" s="10" t="s">
        <v>4</v>
      </c>
      <c r="H32" s="24"/>
      <c r="I32" t="str">
        <f t="shared" si="1"/>
        <v/>
      </c>
    </row>
    <row r="33" spans="1:9" ht="24" customHeight="1" x14ac:dyDescent="0.2">
      <c r="A33" s="11">
        <v>282.08618752404999</v>
      </c>
      <c r="B33" s="11">
        <v>11.6380351956987</v>
      </c>
      <c r="C33" s="5">
        <v>0.44236687997122698</v>
      </c>
      <c r="D33" s="12">
        <v>239.923129339984</v>
      </c>
      <c r="E33" s="13">
        <v>12.3492096915675</v>
      </c>
      <c r="F33" s="6">
        <v>0.52019150936123704</v>
      </c>
      <c r="G33" s="10" t="s">
        <v>4</v>
      </c>
      <c r="H33" s="24"/>
      <c r="I33" t="str">
        <f t="shared" si="1"/>
        <v/>
      </c>
    </row>
    <row r="34" spans="1:9" ht="24" customHeight="1" x14ac:dyDescent="0.2">
      <c r="A34" s="11">
        <v>374.80159943360098</v>
      </c>
      <c r="B34" s="11">
        <v>12.1706787255407</v>
      </c>
      <c r="C34" s="5">
        <v>0.33259464873645</v>
      </c>
      <c r="D34" s="12">
        <v>299.029586711533</v>
      </c>
      <c r="E34" s="13">
        <v>13.0520461363379</v>
      </c>
      <c r="F34" s="6">
        <v>0.41698771006473101</v>
      </c>
      <c r="G34" s="10" t="s">
        <v>4</v>
      </c>
      <c r="H34" s="24"/>
      <c r="I34" t="str">
        <f t="shared" si="1"/>
        <v/>
      </c>
    </row>
    <row r="35" spans="1:9" ht="24" customHeight="1" x14ac:dyDescent="0.2">
      <c r="A35" s="11">
        <v>378.27777125832699</v>
      </c>
      <c r="B35" s="11">
        <v>12.593085229843</v>
      </c>
      <c r="C35" s="5">
        <v>0.32948670272458103</v>
      </c>
      <c r="D35" s="12">
        <v>329.93291368059897</v>
      </c>
      <c r="E35" s="13">
        <v>13.9025826673314</v>
      </c>
      <c r="F35" s="6">
        <v>0.37777376519507699</v>
      </c>
      <c r="G35" s="10" t="s">
        <v>4</v>
      </c>
      <c r="H35" s="24"/>
      <c r="I35" t="str">
        <f t="shared" si="1"/>
        <v/>
      </c>
    </row>
    <row r="36" spans="1:9" ht="24" customHeight="1" x14ac:dyDescent="0.2">
      <c r="A36" s="11">
        <v>448.54493552677002</v>
      </c>
      <c r="B36" s="11">
        <v>15.1496354277575</v>
      </c>
      <c r="C36" s="5">
        <v>0.27783452818326598</v>
      </c>
      <c r="D36" s="12">
        <v>392.46220346591099</v>
      </c>
      <c r="E36" s="13">
        <v>17.267829243501701</v>
      </c>
      <c r="F36" s="6">
        <v>0.31763710825033897</v>
      </c>
      <c r="G36" s="10" t="s">
        <v>4</v>
      </c>
      <c r="H36" s="24"/>
      <c r="I36" t="str">
        <f t="shared" si="1"/>
        <v/>
      </c>
    </row>
    <row r="37" spans="1:9" ht="24" customHeight="1" x14ac:dyDescent="0.2">
      <c r="A37" s="11">
        <v>258.96705505317999</v>
      </c>
      <c r="B37" s="11">
        <v>12.4920839164804</v>
      </c>
      <c r="C37" s="5">
        <v>0.48199606246140397</v>
      </c>
      <c r="D37" s="12">
        <v>329.31593798142302</v>
      </c>
      <c r="E37" s="13">
        <v>11.7743424292134</v>
      </c>
      <c r="F37" s="6">
        <v>0.37867789400486401</v>
      </c>
      <c r="G37" s="10" t="s">
        <v>4</v>
      </c>
      <c r="H37" s="24"/>
      <c r="I37" t="str">
        <f t="shared" si="1"/>
        <v/>
      </c>
    </row>
    <row r="38" spans="1:9" ht="24" customHeight="1" x14ac:dyDescent="0.2">
      <c r="A38" s="11">
        <v>322.23928496360401</v>
      </c>
      <c r="B38" s="11">
        <v>13.193451246368101</v>
      </c>
      <c r="C38" s="5">
        <v>0.38681361023991001</v>
      </c>
      <c r="D38" s="12">
        <v>329.468549414074</v>
      </c>
      <c r="E38" s="13">
        <v>12.566216190942001</v>
      </c>
      <c r="F38" s="6">
        <v>0.37833954766121902</v>
      </c>
      <c r="G38" s="10" t="s">
        <v>4</v>
      </c>
      <c r="H38" s="24"/>
      <c r="I38" t="str">
        <f t="shared" si="1"/>
        <v/>
      </c>
    </row>
    <row r="39" spans="1:9" ht="24" customHeight="1" x14ac:dyDescent="0.2">
      <c r="A39" s="11">
        <v>376.88781393308301</v>
      </c>
      <c r="B39" s="11">
        <v>12.8017313462313</v>
      </c>
      <c r="C39" s="5">
        <v>0.33070777573455201</v>
      </c>
      <c r="D39" s="12">
        <v>356.21643901049299</v>
      </c>
      <c r="E39" s="13">
        <v>14.399515545935399</v>
      </c>
      <c r="F39" s="6">
        <v>0.34986125127795398</v>
      </c>
      <c r="G39" s="10" t="s">
        <v>4</v>
      </c>
      <c r="H39" s="24"/>
      <c r="I39" t="str">
        <f t="shared" si="1"/>
        <v/>
      </c>
    </row>
    <row r="40" spans="1:9" ht="24" customHeight="1" x14ac:dyDescent="0.2">
      <c r="A40" s="11">
        <v>382.33429914647297</v>
      </c>
      <c r="B40" s="11">
        <v>13.7177529452971</v>
      </c>
      <c r="C40" s="5">
        <v>0.32591733479018398</v>
      </c>
      <c r="D40" s="12">
        <v>382.56510734140301</v>
      </c>
      <c r="E40" s="13">
        <v>13.83784782435</v>
      </c>
      <c r="F40" s="6">
        <v>0.325761851892306</v>
      </c>
      <c r="G40" s="10" t="s">
        <v>4</v>
      </c>
      <c r="H40" s="24"/>
      <c r="I40" t="str">
        <f t="shared" si="1"/>
        <v/>
      </c>
    </row>
    <row r="41" spans="1:9" ht="24" customHeight="1" x14ac:dyDescent="0.2">
      <c r="A41" s="11">
        <v>394.13204025640903</v>
      </c>
      <c r="B41" s="11">
        <v>16.411191063422301</v>
      </c>
      <c r="C41" s="5">
        <v>0.316247284532297</v>
      </c>
      <c r="D41" s="12">
        <v>402.94335868640098</v>
      </c>
      <c r="E41" s="13">
        <v>14.9456081882524</v>
      </c>
      <c r="F41" s="6">
        <v>0.30928023042560698</v>
      </c>
      <c r="G41" s="10" t="s">
        <v>4</v>
      </c>
      <c r="H41" s="24"/>
      <c r="I41" t="str">
        <f t="shared" si="1"/>
        <v/>
      </c>
    </row>
    <row r="42" spans="1:9" ht="24" customHeight="1" x14ac:dyDescent="0.2">
      <c r="A42" s="11">
        <v>326.66211039791699</v>
      </c>
      <c r="B42" s="11">
        <v>11.637432536655499</v>
      </c>
      <c r="C42" s="5">
        <v>0.38174890971869802</v>
      </c>
      <c r="D42" s="12">
        <v>243.72671337239299</v>
      </c>
      <c r="E42" s="13">
        <v>12.4180140294051</v>
      </c>
      <c r="F42" s="6">
        <v>0.51214703114399196</v>
      </c>
      <c r="G42" s="10" t="s">
        <v>4</v>
      </c>
      <c r="H42" s="24"/>
      <c r="I42" t="str">
        <f t="shared" si="1"/>
        <v/>
      </c>
    </row>
    <row r="43" spans="1:9" ht="24" customHeight="1" x14ac:dyDescent="0.2">
      <c r="A43" s="11">
        <v>320.58561849909597</v>
      </c>
      <c r="B43" s="11">
        <v>14.8099884788019</v>
      </c>
      <c r="C43" s="5">
        <v>0.38918925920819802</v>
      </c>
      <c r="D43" s="12">
        <v>418.44196395332199</v>
      </c>
      <c r="E43" s="13">
        <v>13.7190474429446</v>
      </c>
      <c r="F43" s="6">
        <v>0.29802212600028799</v>
      </c>
      <c r="G43" s="10" t="s">
        <v>4</v>
      </c>
      <c r="H43" s="24"/>
      <c r="I43" t="str">
        <f t="shared" si="1"/>
        <v/>
      </c>
    </row>
    <row r="44" spans="1:9" ht="24" customHeight="1" x14ac:dyDescent="0.2">
      <c r="A44" s="11">
        <v>272.75673600350899</v>
      </c>
      <c r="B44" s="11">
        <v>11.9286579363683</v>
      </c>
      <c r="C44" s="5">
        <v>0.45732905326573597</v>
      </c>
      <c r="D44" s="12">
        <v>273.18720892146001</v>
      </c>
      <c r="E44" s="13">
        <v>11.967987139756</v>
      </c>
      <c r="F44" s="6">
        <v>0.45640421310259099</v>
      </c>
      <c r="G44" s="10" t="s">
        <v>4</v>
      </c>
      <c r="H44" s="24"/>
      <c r="I44" t="str">
        <f t="shared" si="1"/>
        <v/>
      </c>
    </row>
    <row r="45" spans="1:9" ht="24" customHeight="1" x14ac:dyDescent="0.2">
      <c r="A45" s="11">
        <v>320.25462967779299</v>
      </c>
      <c r="B45" s="11">
        <v>11.623952770792</v>
      </c>
      <c r="C45" s="5">
        <v>0.38926591744508199</v>
      </c>
      <c r="D45" s="12">
        <v>277.43570259145503</v>
      </c>
      <c r="E45" s="13">
        <v>12.3927640067811</v>
      </c>
      <c r="F45" s="6">
        <v>0.44931772387352598</v>
      </c>
      <c r="G45" s="10" t="s">
        <v>4</v>
      </c>
      <c r="H45" s="24"/>
      <c r="I45" t="str">
        <f t="shared" si="1"/>
        <v/>
      </c>
    </row>
    <row r="46" spans="1:9" ht="24" customHeight="1" x14ac:dyDescent="0.2">
      <c r="A46" s="11">
        <v>519.47057183435595</v>
      </c>
      <c r="B46" s="11">
        <v>16.099485050247999</v>
      </c>
      <c r="C46" s="5">
        <v>0.240020111193015</v>
      </c>
      <c r="D46" s="12">
        <v>480.41787639296803</v>
      </c>
      <c r="E46" s="13">
        <v>16.780844058437399</v>
      </c>
      <c r="F46" s="6">
        <v>0.25961994785916198</v>
      </c>
      <c r="G46" s="10" t="s">
        <v>4</v>
      </c>
      <c r="H46" s="24"/>
      <c r="I46" t="str">
        <f t="shared" si="1"/>
        <v/>
      </c>
    </row>
    <row r="47" spans="1:9" ht="24" customHeight="1" x14ac:dyDescent="0.2">
      <c r="A47" s="11">
        <v>475.84216628043498</v>
      </c>
      <c r="B47" s="11">
        <v>16.907446450448301</v>
      </c>
      <c r="C47" s="5">
        <v>0.26219185518817301</v>
      </c>
      <c r="D47" s="12">
        <v>528.18098581912295</v>
      </c>
      <c r="E47" s="13">
        <v>16.059957894531401</v>
      </c>
      <c r="F47" s="6">
        <v>0.23597909515711099</v>
      </c>
      <c r="G47" s="10" t="s">
        <v>4</v>
      </c>
      <c r="H47" s="24"/>
      <c r="I47" t="str">
        <f t="shared" si="1"/>
        <v/>
      </c>
    </row>
    <row r="48" spans="1:9" ht="24" customHeight="1" x14ac:dyDescent="0.2">
      <c r="A48" s="11">
        <v>453.66627552874201</v>
      </c>
      <c r="B48" s="11">
        <v>15.205860117205299</v>
      </c>
      <c r="C48" s="5">
        <v>0.274747572484762</v>
      </c>
      <c r="D48" s="12">
        <v>425.251388145568</v>
      </c>
      <c r="E48" s="13">
        <v>16.7217115757907</v>
      </c>
      <c r="F48" s="6">
        <v>0.29306981375098201</v>
      </c>
      <c r="G48" s="10" t="s">
        <v>4</v>
      </c>
      <c r="H48" s="24"/>
      <c r="I48" t="str">
        <f t="shared" si="1"/>
        <v/>
      </c>
    </row>
    <row r="49" spans="1:9" ht="24" customHeight="1" x14ac:dyDescent="0.2">
      <c r="A49" s="11">
        <v>502.86559372070201</v>
      </c>
      <c r="B49" s="11">
        <v>15.945956988937599</v>
      </c>
      <c r="C49" s="5">
        <v>0.24802321579946701</v>
      </c>
      <c r="D49" s="12">
        <v>376.48860087842598</v>
      </c>
      <c r="E49" s="13">
        <v>17.285659449657299</v>
      </c>
      <c r="F49" s="6">
        <v>0.33152110295244502</v>
      </c>
      <c r="G49" s="10" t="s">
        <v>4</v>
      </c>
      <c r="H49" s="24"/>
      <c r="I49" t="str">
        <f t="shared" si="1"/>
        <v/>
      </c>
    </row>
    <row r="50" spans="1:9" ht="24" customHeight="1" x14ac:dyDescent="0.2">
      <c r="A50" s="11">
        <v>422.49041907458297</v>
      </c>
      <c r="B50" s="11">
        <v>16.653253829722399</v>
      </c>
      <c r="C50" s="5">
        <v>0.294989747367638</v>
      </c>
      <c r="D50" s="12">
        <v>462.240131717103</v>
      </c>
      <c r="E50" s="13">
        <v>15.200378075645199</v>
      </c>
      <c r="F50" s="6">
        <v>0.26962407847592101</v>
      </c>
      <c r="G50" s="10" t="s">
        <v>4</v>
      </c>
      <c r="H50" s="24"/>
      <c r="I50" t="str">
        <f t="shared" si="1"/>
        <v/>
      </c>
    </row>
    <row r="51" spans="1:9" ht="24" customHeight="1" x14ac:dyDescent="0.2">
      <c r="A51" s="11">
        <v>403.36534064859302</v>
      </c>
      <c r="B51" s="11">
        <v>12.784486008116801</v>
      </c>
      <c r="C51" s="5">
        <v>0.309367325580648</v>
      </c>
      <c r="D51" s="12">
        <v>282.52324918568399</v>
      </c>
      <c r="E51" s="13">
        <v>13.4694128615055</v>
      </c>
      <c r="F51" s="6">
        <v>0.44230779781898</v>
      </c>
      <c r="G51" s="10" t="s">
        <v>4</v>
      </c>
      <c r="H51" s="24"/>
      <c r="I51" t="str">
        <f t="shared" si="1"/>
        <v/>
      </c>
    </row>
    <row r="52" spans="1:9" ht="24" customHeight="1" x14ac:dyDescent="0.2">
      <c r="A52" s="11">
        <v>390.65012175444798</v>
      </c>
      <c r="B52" s="11">
        <v>17.590678654340401</v>
      </c>
      <c r="C52" s="5">
        <v>0.31914064076708198</v>
      </c>
      <c r="D52" s="12">
        <v>459.998708718091</v>
      </c>
      <c r="E52" s="13">
        <v>15.341747085183799</v>
      </c>
      <c r="F52" s="6">
        <v>0.27092762385197</v>
      </c>
      <c r="G52" s="10" t="s">
        <v>4</v>
      </c>
      <c r="H52" s="24"/>
      <c r="I52" t="str">
        <f t="shared" si="1"/>
        <v/>
      </c>
    </row>
  </sheetData>
  <dataValidations count="1">
    <dataValidation type="list" allowBlank="1" showInputMessage="1" showErrorMessage="1" sqref="G3:H52" xr:uid="{50544B5D-ADDC-E244-9D18-8EBFDD6D971F}">
      <formula1>$P$1:$R$1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UserOrderedPairs_2480_esp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2023-03-26T17:53:03Z</dcterms:modified>
</cp:coreProperties>
</file>