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ue" sheetId="1" r:id="rId4"/>
    <sheet state="visible" name="False" sheetId="2" r:id="rId5"/>
  </sheets>
  <definedNames/>
  <calcPr/>
  <extLst>
    <ext uri="GoogleSheetsCustomDataVersion2">
      <go:sheetsCustomData xmlns:go="http://customooxmlschemas.google.com/" r:id="rId6" roundtripDataChecksum="UySvFkVX8+MUzHbTzIzBcAyGY/Dft4EcEBiqWi8NSEQ="/>
    </ext>
  </extLst>
</workbook>
</file>

<file path=xl/sharedStrings.xml><?xml version="1.0" encoding="utf-8"?>
<sst xmlns="http://schemas.openxmlformats.org/spreadsheetml/2006/main" count="385" uniqueCount="234">
  <si>
    <t>Support</t>
  </si>
  <si>
    <t>Confidence</t>
  </si>
  <si>
    <t>Fitness</t>
  </si>
  <si>
    <t>AntcCovered</t>
  </si>
  <si>
    <t>InstancesCovered</t>
  </si>
  <si>
    <t>rules</t>
  </si>
  <si>
    <t>length</t>
  </si>
  <si>
    <t>bibliometricOp</t>
  </si>
  <si>
    <t xml:space="preserve">containsAll titleAbstract ['predict'] equals isCandidate True
</t>
  </si>
  <si>
    <t xml:space="preserve">containsAny titleAbstract ['predict','defect'] equals isCandidate True
</t>
  </si>
  <si>
    <t xml:space="preserve">containsAny abstract ['predict','code','predict','predict'] equals isCandidate True
</t>
  </si>
  <si>
    <t xml:space="preserve">and containsAny titleAbstract ['predict'] containsAny titleAbstract ['metric','defect','metric'] equals isCandidate True
</t>
  </si>
  <si>
    <t xml:space="preserve">containsAll abstract ['predict'] equals isCandidate True
</t>
  </si>
  <si>
    <t xml:space="preserve">containsAny titleAbstract ['predict'] equals isCandidate True
</t>
  </si>
  <si>
    <t xml:space="preserve">containsAny abstract ['predict','metric'] equals isCandidate True
</t>
  </si>
  <si>
    <t xml:space="preserve">containsAny titleAbstract ['metric','predict'] equals isCandidate True
</t>
  </si>
  <si>
    <t xml:space="preserve">and &lt; nAuthors 17 containsAny titleAbstract ['predict'] equals isCandidate True
</t>
  </si>
  <si>
    <t xml:space="preserve">containsAny titleAbstract ['predict','predict','defect','predict'] equals isCandidate True
</t>
  </si>
  <si>
    <t xml:space="preserve">containsAny titleAbstract ['predict','predict','code','code'] equals isCandidate True
</t>
  </si>
  <si>
    <t xml:space="preserve">and and &gt;= year 2002 containsAny title ['defect','predict','code'] containsAll title ['predict','predict'] equals isCandidate True
</t>
  </si>
  <si>
    <t xml:space="preserve">and &lt; nAuthors 16 containsAny title ['predict','metric','defect'] equals isCandidate True
</t>
  </si>
  <si>
    <t xml:space="preserve">containsAny titleAbstract ['predict','predict','code'] equals isCandidate True
</t>
  </si>
  <si>
    <t xml:space="preserve">containsAny title ['defect','predict'] equals isCandidate True
</t>
  </si>
  <si>
    <t xml:space="preserve">containsAny abstract ['predict'] equals isCandidate True
</t>
  </si>
  <si>
    <t xml:space="preserve">containsAny titleAbstract ['predict','metric','predict','metric'] equals isCandidate True
</t>
  </si>
  <si>
    <t xml:space="preserve">and containsAny title ['predict'] containsAll title ['predict'] equals isCandidate True
</t>
  </si>
  <si>
    <t xml:space="preserve">and containsAny abstract ['metric','metric','defect','metric'] containsAny titleAbstract ['predict','metric','predict','metric'] equals isCandidate True
</t>
  </si>
  <si>
    <t xml:space="preserve">containsAny title ['defect','predict','metric','metric'] equals isCandidate True
</t>
  </si>
  <si>
    <t xml:space="preserve">and containsAny title ['predict','code','predict'] and &lt; year 2019 containsAll titleAbstract ['predict'] equals isCandidate True
</t>
  </si>
  <si>
    <t xml:space="preserve">and &gt; year 2000 containsAll abstract ['predict','predict'] equals isCandidate True
</t>
  </si>
  <si>
    <t xml:space="preserve">containsAny abstract ['predict','metric','metric'] equals isCandidate True
</t>
  </si>
  <si>
    <t xml:space="preserve">containsAny abstract ['predict','defect','defect'] equals isCandidate True
</t>
  </si>
  <si>
    <t xml:space="preserve">containsAny titleAbstract ['code','metric','predict','metric'] equals isCandidate True
</t>
  </si>
  <si>
    <t xml:space="preserve">and containsAll titleAbstract ['predict'] containsAny abstract ['code','predict','metric','metric'] equals isCandidate True
</t>
  </si>
  <si>
    <t xml:space="preserve">and &lt; nAuthors 7 containsAny titleAbstract ['predict'] equals isCandidate True
</t>
  </si>
  <si>
    <t xml:space="preserve">and &lt;= nAuthors 8 containsAny abstract ['metric','predict','metric'] equals isCandidate True
</t>
  </si>
  <si>
    <t xml:space="preserve">containsAny abstract ['predict','code'] equals isCandidate True
</t>
  </si>
  <si>
    <t xml:space="preserve">containsAny title ['predict'] equals isCandidate True
</t>
  </si>
  <si>
    <t xml:space="preserve">and containsAll abstract ['predict'] and &lt; year 2019 containsAny titleAbstract ['predict','predict'] equals isCandidate True
</t>
  </si>
  <si>
    <t xml:space="preserve">and &lt; nAuthors 7 containsAny title ['predict','defect','defect','defect'] equals isCandidate True
</t>
  </si>
  <si>
    <t xml:space="preserve">and and &gt;= nCites 6 containsAny abstract ['code','defect','code','predict'] and &lt;= nAuthors 10 containsAny title ['code','predict','defect'] equals isCandidate True
</t>
  </si>
  <si>
    <t xml:space="preserve">containsAny titleAbstract ['predict','metric'] equals isCandidate True
</t>
  </si>
  <si>
    <t xml:space="preserve">and containsAll abstract ['predict','predict'] containsAny titleAbstract ['defect','code','predict','metric'] equals isCandidate True
</t>
  </si>
  <si>
    <t xml:space="preserve">containsAny abstract ['metric','predict'] equals isCandidate True
</t>
  </si>
  <si>
    <t xml:space="preserve">and &lt; nAuthors 17 containsAll titleAbstract ['predict'] equals isCandidate True
</t>
  </si>
  <si>
    <t xml:space="preserve">containsAny title ['predict','code'] equals isCandidate True
</t>
  </si>
  <si>
    <t xml:space="preserve">and containsAny titleAbstract ['metric','predict','predict','code'] containsAny abstract ['metric','defect','metric'] equals isCandidate True
</t>
  </si>
  <si>
    <t xml:space="preserve">containsAny title ['predict','defect'] equals isCandidate True
</t>
  </si>
  <si>
    <t xml:space="preserve">and and &lt;= nAuthors 19 containsAny abstract ['metric','metric','defect','predict'] containsAll titleAbstract ['predict'] equals isCandidate True
</t>
  </si>
  <si>
    <t xml:space="preserve">containsAny titleAbstract ['predict','code','code'] equals isCandidate True
</t>
  </si>
  <si>
    <t xml:space="preserve">and containsAny abstract ['defect','metric','metric','metric'] containsAny titleAbstract ['metric','predict','metric','metric'] equals isCandidate True
</t>
  </si>
  <si>
    <t xml:space="preserve">containsAny title ['predict','metric','defect'] equals isCandidate True
</t>
  </si>
  <si>
    <t xml:space="preserve">and and &lt;= year 2013 containsAny abstract ['predict','defect','code','predict'] containsAny title ['predict','metric','defect','metric'] equals isCandidate True
</t>
  </si>
  <si>
    <t xml:space="preserve">and containsAny titleAbstract ['metric','predict','code','predict'] containsAny abstract ['defect','code','defect','predict'] equals isCandidate True
</t>
  </si>
  <si>
    <t xml:space="preserve">containsAny titleAbstract ['metric','predict','metric','metric'] equals isCandidate True
</t>
  </si>
  <si>
    <t xml:space="preserve">containsAny abstract ['predict','metric','defect'] equals isCandidate True
</t>
  </si>
  <si>
    <t xml:space="preserve">and &lt;= nAuthors 14 containsAny abstract ['defect','predict','defect','defect'] equals isCandidate True
</t>
  </si>
  <si>
    <t xml:space="preserve">containsAny abstract ['metric','predict','defect'] equals isCandidate True
</t>
  </si>
  <si>
    <t xml:space="preserve">containsAny abstract ['metric','code','predict','metric'] equals isCandidate True
</t>
  </si>
  <si>
    <t xml:space="preserve">containsAny titleAbstract ['predict','predict','metric'] equals isCandidate True
</t>
  </si>
  <si>
    <t xml:space="preserve">containsAny titleAbstract ['defect','predict','predict'] equals isCandidate True
</t>
  </si>
  <si>
    <t xml:space="preserve">containsAny title ['defect','code','predict'] equals isCandidate True
</t>
  </si>
  <si>
    <t xml:space="preserve">containsAll abstract ['predict','predict','predict'] equals isCandidate True
</t>
  </si>
  <si>
    <t xml:space="preserve">containsAny titleAbstract ['metric','metric','predict'] equals isCandidate True
</t>
  </si>
  <si>
    <t xml:space="preserve">and and &lt;= nAuthors 17 containsAny titleAbstract ['predict','predict'] containsAny titleAbstract ['predict','defect','predict','code'] equals isCandidate True
</t>
  </si>
  <si>
    <t xml:space="preserve">containsAny titleAbstract ['code','metric','predict'] equals isCandidate True
</t>
  </si>
  <si>
    <t xml:space="preserve">containsAny title ['defect','predict','defect'] equals isCandidate True
</t>
  </si>
  <si>
    <t xml:space="preserve">and containsAny titleAbstract ['predict'] containsAny titleAbstract ['predict','predict','predict','defect'] equals isCandidate True
</t>
  </si>
  <si>
    <t xml:space="preserve">and &lt;= nAuthors 13 containsAny titleAbstract ['code','predict'] equals isCandidate True
</t>
  </si>
  <si>
    <t xml:space="preserve">containsAny titleAbstract ['predict','defect','metric','predict'] equals isCandidate True
</t>
  </si>
  <si>
    <t xml:space="preserve">containsAny titleAbstract ['predict','defect','predict','predict'] equals isCandidate True
</t>
  </si>
  <si>
    <t xml:space="preserve">and containsAll abstract ['predict'] containsAll titleAbstract ['predict','predict','predict'] equals isCandidate True
</t>
  </si>
  <si>
    <t xml:space="preserve">and &lt;= year 2011 containsAll abstract ['predict'] equals isCandidate True
</t>
  </si>
  <si>
    <t xml:space="preserve">containsAny titleAbstract ['predict','code'] equals isCandidate True
</t>
  </si>
  <si>
    <t xml:space="preserve">containsAny abstract ['predict','metric','metric','defect'] equals isCandidate True
</t>
  </si>
  <si>
    <t xml:space="preserve">and containsAll title ['predict'] containsAny title ['predict','code'] equals isCandidate True
</t>
  </si>
  <si>
    <t xml:space="preserve">containsAny titleAbstract ['defect','predict','predict','defect'] equals isCandidate True
</t>
  </si>
  <si>
    <t xml:space="preserve">and containsAny titleAbstract ['code','predict','code','code'] and &lt; nAuthors 16 containsAny title ['predict','code','defect'] equals isCandidate True
</t>
  </si>
  <si>
    <t xml:space="preserve">and containsAny titleAbstract ['code','code','predict'] not containsAny title ['code'] equals isCandidate True
</t>
  </si>
  <si>
    <t xml:space="preserve">and &lt; nAuthors 16 containsAny titleAbstract ['predict','defect'] equals isCandidate True
</t>
  </si>
  <si>
    <t xml:space="preserve">containsAny titleAbstract ['metric','defect','defect','predict'] equals isCandidate True
</t>
  </si>
  <si>
    <t xml:space="preserve">containsAny titleAbstract ['metric','predict','metric'] equals isCandidate True
</t>
  </si>
  <si>
    <t xml:space="preserve">containsAny abstract ['predict','defect','metric'] equals isCandidate True
</t>
  </si>
  <si>
    <t xml:space="preserve">containsAny title ['predict','predict','defect','metric'] equals isCandidate True
</t>
  </si>
  <si>
    <t xml:space="preserve">containsAll title ['predict','predict'] equals isCandidate True
</t>
  </si>
  <si>
    <t xml:space="preserve">containsAny abstract ['predict','defect'] equals isCandidate True
</t>
  </si>
  <si>
    <t xml:space="preserve">containsAny titleAbstract ['metric','defect','predict'] equals isCandidate True
</t>
  </si>
  <si>
    <t xml:space="preserve">and containsAll titleAbstract ['predict'] containsAny title ['code','predict','defect'] equals isCandidate True
</t>
  </si>
  <si>
    <t xml:space="preserve">containsAny titleAbstract ['defect','predict','metric','predict'] equals isCandidate True
</t>
  </si>
  <si>
    <t xml:space="preserve">containsAny titleAbstract ['code','predict','metric'] equals isCandidate True
</t>
  </si>
  <si>
    <t xml:space="preserve">containsAny titleAbstract ['predict','predict'] equals isCandidate True
</t>
  </si>
  <si>
    <t xml:space="preserve">and containsAny titleAbstract ['defect','predict','predict','defect'] containsAll titleAbstract ['predict','predict'] equals isCandidate True
</t>
  </si>
  <si>
    <t xml:space="preserve">and and &lt;= nAuthors 12 containsAny titleAbstract ['code','predict','code'] containsAny titleAbstract ['predict','code','defect','code'] equals isCandidate True
</t>
  </si>
  <si>
    <t xml:space="preserve">and &lt;= year 2012 containsAny titleAbstract ['metric','predict','defect'] equals isCandidate True
</t>
  </si>
  <si>
    <t xml:space="preserve">and containsAny title ['predict','predict','defect'] containsAny title ['defect','metric','predict'] equals isCandidate True
</t>
  </si>
  <si>
    <t xml:space="preserve">containsAny title ['predict','predict','predict','defect'] equals isCandidate True
</t>
  </si>
  <si>
    <t xml:space="preserve">containsAny titleAbstract ['predict','predict','code','metric'] equals isCandidate True
</t>
  </si>
  <si>
    <t xml:space="preserve">containsAny abstract ['defect','predict','metric','predict'] equals isCandidate True
</t>
  </si>
  <si>
    <t xml:space="preserve">containsAny abstract ['metric','predict','metric'] equals isCandidate True
</t>
  </si>
  <si>
    <t xml:space="preserve">and &gt;= nCites 5 containsAny abstract ['code','defect','code','predict'] equals isCandidate True
</t>
  </si>
  <si>
    <t xml:space="preserve">and &lt;= year 2021 containsAll titleAbstract ['predict'] equals isCandidate True
</t>
  </si>
  <si>
    <t xml:space="preserve">and containsAny title ['metric','defect','predict','predict'] containsAll titleAbstract ['predict'] equals isCandidate True
</t>
  </si>
  <si>
    <t xml:space="preserve">containsAny abstract ['predict','predict'] equals isCandidate True
</t>
  </si>
  <si>
    <t xml:space="preserve">and &lt;= nAuthors 14 containsAll titleAbstract ['predict'] equals isCandidate True
</t>
  </si>
  <si>
    <t xml:space="preserve">containsAny abstract ['defect','predict'] equals isCandidate True
</t>
  </si>
  <si>
    <t xml:space="preserve">containsAny titleAbstract ['predict','code','code','code'] equals isCandidate True
</t>
  </si>
  <si>
    <t xml:space="preserve">and &lt; nAuthors 16 containsAny titleAbstract ['code','predict'] equals isCandidate True
</t>
  </si>
  <si>
    <t xml:space="preserve">and containsAny titleAbstract ['metric','metric','code','predict'] containsAny titleAbstract ['metric','predict','defect'] equals isCandidate True
</t>
  </si>
  <si>
    <t xml:space="preserve">and containsAny abstract ['metric','predict','metric'] not containsAll title ['predict','defect','code','predict'] equals isCandidate True
</t>
  </si>
  <si>
    <t xml:space="preserve">and containsAny abstract ['metric','metric','predict'] containsAny title ['predict','defect'] equals isCandidate True
</t>
  </si>
  <si>
    <t xml:space="preserve">containsAny title ['defect','predict','predict','code'] equals isCandidate True
</t>
  </si>
  <si>
    <t xml:space="preserve">and containsAny titleAbstract ['predict','defect'] containsAll titleAbstract ['predict'] equals isCandidate True
</t>
  </si>
  <si>
    <t xml:space="preserve">and containsAny abstract ['metric','code','predict','defect'] containsAny title ['predict','code','defect'] equals isCandidate True
</t>
  </si>
  <si>
    <t xml:space="preserve">containsAny abstract ['metric','metric','predict','metric'] equals isCandidate True
</t>
  </si>
  <si>
    <t xml:space="preserve">containsAll title ['predict'] equals isCandidate True
</t>
  </si>
  <si>
    <t xml:space="preserve">and containsAny abstract ['code','predict'] containsAny abstract ['predict'] equals isCandidate True
</t>
  </si>
  <si>
    <t xml:space="preserve">and &gt;= year 2002 containsAny titleAbstract ['code','predict','predict'] equals isCandidate True
</t>
  </si>
  <si>
    <t xml:space="preserve">and containsAny abstract ['predict'] not containsAll title ['predict','metric','defect'] equals isCandidate True
</t>
  </si>
  <si>
    <t xml:space="preserve">and containsAny title ['code','predict','predict','code'] containsAny title ['code','metric','predict','code'] equals isCandidate True
</t>
  </si>
  <si>
    <t xml:space="preserve">and &lt;= year 2011 containsAny titleAbstract ['code','predict','code','code'] equals isCandidate True
</t>
  </si>
  <si>
    <t xml:space="preserve">containsAny abstract ['predict','predict','defect','metric'] equals isCandidate True
</t>
  </si>
  <si>
    <t xml:space="preserve">and &lt;= year 2012 containsAny title ['predict','metric','predict','defect'] equals isCandidate True
</t>
  </si>
  <si>
    <t xml:space="preserve">containsAny titleAbstract ['predict','code','predict'] equals isCandidate True
</t>
  </si>
  <si>
    <t xml:space="preserve">containsAny titleAbstract ['defect','predict'] equals isCandidate True
</t>
  </si>
  <si>
    <t xml:space="preserve">containsAny abstract ['predict','predict','defect'] equals isCandidate True
</t>
  </si>
  <si>
    <t xml:space="preserve">containsAny titleAbstract ['predict','predict','predict','metric'] equals isCandidate True
</t>
  </si>
  <si>
    <t xml:space="preserve">not containsAny abstract ['predict'] equals isCandidate False
</t>
  </si>
  <si>
    <t xml:space="preserve">not containsAny title ['predict','defect'] equals isCandidate False
</t>
  </si>
  <si>
    <t xml:space="preserve">not containsAll titleAbstract ['predict'] equals isCandidate False
</t>
  </si>
  <si>
    <t xml:space="preserve">not containsAny abstract ['metric','defect'] equals isCandidate False
</t>
  </si>
  <si>
    <t xml:space="preserve">not containsAny abstract ['predict','code'] equals isCandidate False
</t>
  </si>
  <si>
    <t xml:space="preserve">not containsAny title ['predict','predict','metric'] equals isCandidate False
</t>
  </si>
  <si>
    <t xml:space="preserve">not containsAny titleAbstract ['metric','code'] equals isCandidate False
</t>
  </si>
  <si>
    <t xml:space="preserve">not containsAny titleAbstract ['predict','defect','code','code'] equals isCandidate False
</t>
  </si>
  <si>
    <t xml:space="preserve">not containsAny abstract ['metric','defect','code'] equals isCandidate False
</t>
  </si>
  <si>
    <t xml:space="preserve">not containsAny titleAbstract ['code','metric','predict'] equals isCandidate False
</t>
  </si>
  <si>
    <t xml:space="preserve">not containsAll abstract ['predict','predict'] equals isCandidate False
</t>
  </si>
  <si>
    <t xml:space="preserve">not containsAll title ['predict'] equals isCandidate False
</t>
  </si>
  <si>
    <t xml:space="preserve">not containsAny abstract ['predict','defect','metric'] equals isCandidate False
</t>
  </si>
  <si>
    <t xml:space="preserve">not containsAny abstract ['defect','metric','defect','metric'] equals isCandidate False
</t>
  </si>
  <si>
    <t xml:space="preserve">not containsAny title ['defect','metric','predict','predict'] equals isCandidate False
</t>
  </si>
  <si>
    <t xml:space="preserve">not containsAny titleAbstract ['predict','defect','predict'] equals isCandidate False
</t>
  </si>
  <si>
    <t xml:space="preserve">not containsAny abstract ['predict','metric','predict','defect'] equals isCandidate False
</t>
  </si>
  <si>
    <t xml:space="preserve">not containsAny title ['metric','predict'] equals isCandidate False
</t>
  </si>
  <si>
    <t xml:space="preserve">not containsAny titleAbstract ['metric','predict','predict'] equals isCandidate False
</t>
  </si>
  <si>
    <t xml:space="preserve">not containsAny abstract ['code','predict','metric','code'] equals isCandidate False
</t>
  </si>
  <si>
    <t xml:space="preserve">not containsAny title ['predict','code'] equals isCandidate False
</t>
  </si>
  <si>
    <t xml:space="preserve">not containsAny titleAbstract ['predict'] equals isCandidate False
</t>
  </si>
  <si>
    <t xml:space="preserve">not containsAny abstract ['predict','code','metric'] equals isCandidate False
</t>
  </si>
  <si>
    <t xml:space="preserve">not containsAny title ['predict','metric','metric'] equals isCandidate False
</t>
  </si>
  <si>
    <t xml:space="preserve">not containsAny titleAbstract ['predict','metric','predict'] equals isCandidate False
</t>
  </si>
  <si>
    <t xml:space="preserve">not containsAny titleAbstract ['predict','predict','code'] equals isCandidate False
</t>
  </si>
  <si>
    <t xml:space="preserve">not containsAny title ['predict','predict'] equals isCandidate False
</t>
  </si>
  <si>
    <t xml:space="preserve">not containsAny titleAbstract ['predict','predict','metric'] equals isCandidate False
</t>
  </si>
  <si>
    <t xml:space="preserve">not containsAny titleAbstract ['defect','code'] equals isCandidate False
</t>
  </si>
  <si>
    <t xml:space="preserve">not containsAny abstract ['metric','predict','code','code'] equals isCandidate False
</t>
  </si>
  <si>
    <t xml:space="preserve">not containsAny titleAbstract ['defect','metric'] equals isCandidate False
</t>
  </si>
  <si>
    <t xml:space="preserve">not containsAny abstract ['defect','code','predict','defect'] equals isCandidate False
</t>
  </si>
  <si>
    <t xml:space="preserve">not containsAny abstract ['metric','code','predict','defect'] equals isCandidate False
</t>
  </si>
  <si>
    <t xml:space="preserve">not containsAny title ['predict','metric','code'] equals isCandidate False
</t>
  </si>
  <si>
    <t xml:space="preserve">not containsAny titleAbstract ['code','predict','code'] equals isCandidate False
</t>
  </si>
  <si>
    <t xml:space="preserve">not containsAny title ['defect','predict','predict'] equals isCandidate False
</t>
  </si>
  <si>
    <t xml:space="preserve">not containsAll abstract ['predict'] equals isCandidate False
</t>
  </si>
  <si>
    <t xml:space="preserve">not containsAny title ['code','predict','defect','predict'] equals isCandidate False
</t>
  </si>
  <si>
    <t xml:space="preserve">not containsAny title ['defect','defect','metric','predict'] equals isCandidate False
</t>
  </si>
  <si>
    <t xml:space="preserve">not containsAny abstract ['predict','metric'] equals isCandidate False
</t>
  </si>
  <si>
    <t xml:space="preserve">not containsAny abstract ['metric','predict','defect','predict'] equals isCandidate False
</t>
  </si>
  <si>
    <t xml:space="preserve">not containsAny titleAbstract ['predict','code','predict'] equals isCandidate False
</t>
  </si>
  <si>
    <t xml:space="preserve">not containsAny abstract ['defect','metric'] equals isCandidate False
</t>
  </si>
  <si>
    <t xml:space="preserve">not containsAny title ['code','predict','defect'] equals isCandidate False
</t>
  </si>
  <si>
    <t xml:space="preserve">not containsAny abstract ['code','metric','metric','predict'] equals isCandidate False
</t>
  </si>
  <si>
    <t xml:space="preserve">not containsAny abstract ['predict','defect','predict'] equals isCandidate False
</t>
  </si>
  <si>
    <t xml:space="preserve">not containsAny title ['predict'] equals isCandidate False
</t>
  </si>
  <si>
    <t xml:space="preserve">not containsAny abstract ['code','defect','metric'] equals isCandidate False
</t>
  </si>
  <si>
    <t xml:space="preserve">not containsAny title ['predict','metric','defect'] equals isCandidate False
</t>
  </si>
  <si>
    <t xml:space="preserve">not containsAny titleAbstract ['predict','metric'] equals isCandidate False
</t>
  </si>
  <si>
    <t xml:space="preserve">not containsAll abstract ['predict','predict','predict'] equals isCandidate False
</t>
  </si>
  <si>
    <t xml:space="preserve">not containsAll titleAbstract ['predict','predict'] equals isCandidate False
</t>
  </si>
  <si>
    <t xml:space="preserve">not containsAny title ['predict','defect','metric'] equals isCandidate False
</t>
  </si>
  <si>
    <t xml:space="preserve">not containsAny abstract ['predict','predict'] equals isCandidate False
</t>
  </si>
  <si>
    <t xml:space="preserve">not containsAny title ['defect','predict'] equals isCandidate False
</t>
  </si>
  <si>
    <t xml:space="preserve">not containsAny abstract ['defect','code','metric'] equals isCandidate False
</t>
  </si>
  <si>
    <t xml:space="preserve">not containsAny abstract ['metric','predict'] equals isCandidate False
</t>
  </si>
  <si>
    <t xml:space="preserve">not containsAny abstract ['code','predict'] equals isCandidate False
</t>
  </si>
  <si>
    <t xml:space="preserve">not containsAny abstract ['metric','predict','predict'] equals isCandidate False
</t>
  </si>
  <si>
    <t xml:space="preserve">not containsAny titleAbstract ['code','defect','metric'] equals isCandidate False
</t>
  </si>
  <si>
    <t xml:space="preserve">not containsAny titleAbstract ['defect','metric','metric','predict'] equals isCandidate False
</t>
  </si>
  <si>
    <t xml:space="preserve">not containsAny abstract ['metric','predict','metric'] equals isCandidate False
</t>
  </si>
  <si>
    <t xml:space="preserve">not containsAny abstract ['defect','predict','metric'] equals isCandidate False
</t>
  </si>
  <si>
    <t xml:space="preserve">not containsAny abstract ['code','code','metric','predict'] equals isCandidate False
</t>
  </si>
  <si>
    <t xml:space="preserve">not containsAny titleAbstract ['predict','defect'] equals isCandidate False
</t>
  </si>
  <si>
    <t xml:space="preserve">not containsAny abstract ['metric','predict','code','metric'] equals isCandidate False
</t>
  </si>
  <si>
    <t xml:space="preserve">not containsAny titleAbstract ['predict','defect','metric'] equals isCandidate False
</t>
  </si>
  <si>
    <t xml:space="preserve">not containsAny abstract ['predict','predict','metric','predict'] equals isCandidate False
</t>
  </si>
  <si>
    <t xml:space="preserve">not containsAny abstract ['defect','code','code'] equals isCandidate False
</t>
  </si>
  <si>
    <t xml:space="preserve">not containsAny titleAbstract ['metric','metric','defect','metric'] equals isCandidate False
</t>
  </si>
  <si>
    <t xml:space="preserve">not containsAny title ['code','predict'] equals isCandidate False
</t>
  </si>
  <si>
    <t xml:space="preserve">not containsAny title ['defect','code','defect','predict'] equals isCandidate False
</t>
  </si>
  <si>
    <t xml:space="preserve">not containsAny titleAbstract ['defect','predict'] equals isCandidate False
</t>
  </si>
  <si>
    <t xml:space="preserve">not containsAny title ['defect','code','predict'] equals isCandidate False
</t>
  </si>
  <si>
    <t xml:space="preserve">not containsAny title ['predict','code','predict'] equals isCandidate False
</t>
  </si>
  <si>
    <t xml:space="preserve">not containsAny title ['defect','predict','defect','predict'] equals isCandidate False
</t>
  </si>
  <si>
    <t xml:space="preserve">not containsAny abstract ['predict','predict','metric'] equals isCandidate False
</t>
  </si>
  <si>
    <t xml:space="preserve">not containsAny abstract ['code','metric','predict','code'] equals isCandidate False
</t>
  </si>
  <si>
    <t xml:space="preserve">not containsAny title ['predict','defect','predict','defect'] equals isCandidate False
</t>
  </si>
  <si>
    <t xml:space="preserve">not containsAny titleAbstract ['metric','predict','metric','metric'] equals isCandidate False
</t>
  </si>
  <si>
    <t xml:space="preserve">not containsAny title ['predict','metric','code','code'] equals isCandidate False
</t>
  </si>
  <si>
    <t xml:space="preserve">not containsAny abstract ['code','metric','defect'] equals isCandidate False
</t>
  </si>
  <si>
    <t xml:space="preserve">not containsAny titleAbstract ['metric','defect'] equals isCandidate False
</t>
  </si>
  <si>
    <t xml:space="preserve">not containsAny titleAbstract ['defect','defect','metric'] equals isCandidate False
</t>
  </si>
  <si>
    <t xml:space="preserve">not containsAny abstract ['predict','metric','predict','predict'] equals isCandidate False
</t>
  </si>
  <si>
    <t xml:space="preserve">not containsAny abstract ['code','predict','predict'] equals isCandidate False
</t>
  </si>
  <si>
    <t xml:space="preserve">not containsAny abstract ['predict','defect'] equals isCandidate False
</t>
  </si>
  <si>
    <t xml:space="preserve">not containsAll title ['predict','predict'] equals isCandidate False
</t>
  </si>
  <si>
    <t xml:space="preserve">not containsAny title ['code','defect','defect','predict'] equals isCandidate False
</t>
  </si>
  <si>
    <t xml:space="preserve">not containsAny abstract ['defect','predict'] equals isCandidate False
</t>
  </si>
  <si>
    <t xml:space="preserve">not containsAny titleAbstract ['predict','code'] equals isCandidate False
</t>
  </si>
  <si>
    <t xml:space="preserve">not containsAny title ['predict','code','metric','defect'] equals isCandidate False
</t>
  </si>
  <si>
    <t xml:space="preserve">not containsAny abstract ['predict','metric','metric'] equals isCandidate False
</t>
  </si>
  <si>
    <t xml:space="preserve">not containsAny titleAbstract ['defect','metric','metric','metric'] equals isCandidate False
</t>
  </si>
  <si>
    <t xml:space="preserve">not containsAny titleAbstract ['predict','predict','defect'] equals isCandidate False
</t>
  </si>
  <si>
    <t xml:space="preserve">not containsAny titleAbstract ['code','code','defect'] equals isCandidate False
</t>
  </si>
  <si>
    <t xml:space="preserve">not containsAny abstract ['metric','metric','defect'] equals isCandidate False
</t>
  </si>
  <si>
    <t xml:space="preserve">not containsAny abstract ['predict','predict','predict'] equals isCandidate False
</t>
  </si>
  <si>
    <t xml:space="preserve">not containsAny abstract ['predict','predict','code','predict'] equals isCandidate False
</t>
  </si>
  <si>
    <t xml:space="preserve">not containsAny abstract ['defect','metric','metric'] equals isCandidate False
</t>
  </si>
  <si>
    <t xml:space="preserve">not containsAny abstract ['predict','predict','code'] equals isCandidate False
</t>
  </si>
  <si>
    <t xml:space="preserve">not containsAny title ['predict','predict','code','predict'] equals isCandidate False
</t>
  </si>
  <si>
    <t xml:space="preserve">not containsAny abstract ['defect','predict','predict'] equals isCandidate False
</t>
  </si>
  <si>
    <t xml:space="preserve">not containsAll titleAbstract ['predict','predict','predict','predict'] equals isCandidate False
</t>
  </si>
  <si>
    <t xml:space="preserve">not containsAny abstract ['defect','predict','metric','metric'] equals isCandidate False
</t>
  </si>
  <si>
    <t xml:space="preserve">not containsAny title ['predict','defect','predict'] equals isCandidate False
</t>
  </si>
  <si>
    <t xml:space="preserve">not containsAny abstract ['metric','defect','predict'] equals isCandidate False
</t>
  </si>
  <si>
    <t xml:space="preserve">not containsAny titleAbstract ['defect','defect','defect','predict'] equals isCandidate False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</si>
</sst>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top"/>
    </xf>
    <xf borderId="4" fillId="0" fontId="5" numFmtId="0" xfId="0" applyAlignment="1" applyBorder="1" applyFont="1">
      <alignment horizontal="center" vertical="top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3.86"/>
    <col customWidth="1" min="10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</row>
    <row r="2">
      <c r="A2" s="1">
        <v>0.0</v>
      </c>
      <c r="B2" s="3">
        <v>0.01187904967602592</v>
      </c>
      <c r="C2" s="3">
        <v>0.1345565749235474</v>
      </c>
      <c r="D2" s="3">
        <v>0.8200914596896655</v>
      </c>
      <c r="E2" s="3">
        <v>654.0</v>
      </c>
      <c r="F2" s="3">
        <v>88.0</v>
      </c>
      <c r="G2" s="3" t="s">
        <v>8</v>
      </c>
      <c r="H2" s="4">
        <f t="shared" ref="H2:H191" si="1">LEN(G2)-LEN(SUBSTITUTE(G2," ",""))+1</f>
        <v>6</v>
      </c>
      <c r="I2" s="5">
        <f t="shared" ref="I2:I191" si="2">(LEN(G2)-LEN(SUBSTITUTE(G2, "nCites","")))/LEN("nCites")+(LEN(G2)-LEN(SUBSTITUTE(G2, "nAuthors","")))/LEN("nAuthors")+(LEN(G2)-LEN(SUBSTITUTE(G2, "year","")))/LEN("year")</f>
        <v>0</v>
      </c>
    </row>
    <row r="3">
      <c r="A3" s="1">
        <v>1.0</v>
      </c>
      <c r="B3" s="3">
        <v>0.01214902807775378</v>
      </c>
      <c r="C3" s="3">
        <v>0.06933744221879815</v>
      </c>
      <c r="D3" s="3">
        <v>0.7097027560085876</v>
      </c>
      <c r="E3" s="3">
        <v>698.0</v>
      </c>
      <c r="F3" s="3">
        <v>2.0</v>
      </c>
      <c r="G3" s="6" t="s">
        <v>9</v>
      </c>
      <c r="H3" s="4">
        <f t="shared" si="1"/>
        <v>6</v>
      </c>
      <c r="I3" s="5">
        <f t="shared" si="2"/>
        <v>0</v>
      </c>
    </row>
    <row r="4">
      <c r="A4" s="1">
        <v>2.0</v>
      </c>
      <c r="B4" s="3">
        <v>0.0113390928725702</v>
      </c>
      <c r="C4" s="3">
        <v>0.06095791001451379</v>
      </c>
      <c r="D4" s="3">
        <v>0.6282355610633061</v>
      </c>
      <c r="E4" s="3">
        <v>741.0</v>
      </c>
      <c r="F4" s="3">
        <v>2.0</v>
      </c>
      <c r="G4" s="6" t="s">
        <v>10</v>
      </c>
      <c r="H4" s="4">
        <f t="shared" si="1"/>
        <v>6</v>
      </c>
      <c r="I4" s="5">
        <f t="shared" si="2"/>
        <v>0</v>
      </c>
    </row>
    <row r="5">
      <c r="A5" s="1">
        <v>3.0</v>
      </c>
      <c r="B5" s="3">
        <v>0.009983810037776578</v>
      </c>
      <c r="C5" s="3">
        <v>0.3457943925233645</v>
      </c>
      <c r="D5" s="3">
        <v>0.7421291233825406</v>
      </c>
      <c r="E5" s="3">
        <v>142.0</v>
      </c>
      <c r="F5" s="3">
        <v>2.0</v>
      </c>
      <c r="G5" s="6" t="s">
        <v>11</v>
      </c>
      <c r="H5" s="4">
        <f t="shared" si="1"/>
        <v>10</v>
      </c>
      <c r="I5" s="5">
        <f t="shared" si="2"/>
        <v>0</v>
      </c>
    </row>
    <row r="6">
      <c r="A6" s="1">
        <v>4.0</v>
      </c>
      <c r="B6" s="3">
        <v>0.01133297355639504</v>
      </c>
      <c r="C6" s="3">
        <v>0.1354838709677419</v>
      </c>
      <c r="D6" s="3">
        <v>0.7651038819026791</v>
      </c>
      <c r="E6" s="3">
        <v>620.0</v>
      </c>
      <c r="F6" s="3">
        <v>84.0</v>
      </c>
      <c r="G6" s="3" t="s">
        <v>12</v>
      </c>
      <c r="H6" s="4">
        <f t="shared" si="1"/>
        <v>6</v>
      </c>
      <c r="I6" s="5">
        <f t="shared" si="2"/>
        <v>0</v>
      </c>
    </row>
    <row r="7">
      <c r="A7" s="1">
        <v>5.0</v>
      </c>
      <c r="B7" s="3">
        <v>0.01214902807775378</v>
      </c>
      <c r="C7" s="3">
        <v>0.1367781155015197</v>
      </c>
      <c r="D7" s="3">
        <v>0.8409578831619919</v>
      </c>
      <c r="E7" s="3">
        <v>658.0</v>
      </c>
      <c r="F7" s="3">
        <v>90.0</v>
      </c>
      <c r="G7" s="3" t="s">
        <v>13</v>
      </c>
      <c r="H7" s="4">
        <f t="shared" si="1"/>
        <v>6</v>
      </c>
      <c r="I7" s="5">
        <f t="shared" si="2"/>
        <v>0</v>
      </c>
    </row>
    <row r="8">
      <c r="A8" s="1">
        <v>6.0</v>
      </c>
      <c r="B8" s="3">
        <v>0.01187904967602592</v>
      </c>
      <c r="C8" s="3">
        <v>0.0854368932038835</v>
      </c>
      <c r="D8" s="3">
        <v>0.7429790724870403</v>
      </c>
      <c r="E8" s="3">
        <v>944.0</v>
      </c>
      <c r="F8" s="3">
        <v>2.0</v>
      </c>
      <c r="G8" s="6" t="s">
        <v>14</v>
      </c>
      <c r="H8" s="4">
        <f t="shared" si="1"/>
        <v>6</v>
      </c>
      <c r="I8" s="5">
        <f t="shared" si="2"/>
        <v>0</v>
      </c>
    </row>
    <row r="9">
      <c r="A9" s="1">
        <v>7.0</v>
      </c>
      <c r="B9" s="3">
        <v>0.01187263896384242</v>
      </c>
      <c r="C9" s="3">
        <v>0.08396946564885496</v>
      </c>
      <c r="D9" s="3">
        <v>0.7198377984326589</v>
      </c>
      <c r="E9" s="3">
        <v>564.0</v>
      </c>
      <c r="F9" s="3">
        <v>4.0</v>
      </c>
      <c r="G9" s="6" t="s">
        <v>15</v>
      </c>
      <c r="H9" s="4">
        <f t="shared" si="1"/>
        <v>6</v>
      </c>
      <c r="I9" s="5">
        <f t="shared" si="2"/>
        <v>0</v>
      </c>
    </row>
    <row r="10">
      <c r="A10" s="1">
        <v>8.0</v>
      </c>
      <c r="B10" s="3">
        <v>0.01133297355639504</v>
      </c>
      <c r="C10" s="3">
        <v>0.1324921135646688</v>
      </c>
      <c r="D10" s="3">
        <v>0.7622334609075998</v>
      </c>
      <c r="E10" s="3">
        <v>634.0</v>
      </c>
      <c r="F10" s="3">
        <v>84.0</v>
      </c>
      <c r="G10" s="3" t="s">
        <v>16</v>
      </c>
      <c r="H10" s="4">
        <f t="shared" si="1"/>
        <v>10</v>
      </c>
      <c r="I10" s="5">
        <f t="shared" si="2"/>
        <v>1</v>
      </c>
    </row>
    <row r="11">
      <c r="A11" s="1">
        <v>9.0</v>
      </c>
      <c r="B11" s="3">
        <v>0.01214247166756611</v>
      </c>
      <c r="C11" s="3">
        <v>0.06923076923076923</v>
      </c>
      <c r="D11" s="3">
        <v>0.6894136139967195</v>
      </c>
      <c r="E11" s="3">
        <v>691.0</v>
      </c>
      <c r="F11" s="3">
        <v>6.0</v>
      </c>
      <c r="G11" s="6" t="s">
        <v>17</v>
      </c>
      <c r="H11" s="4">
        <f t="shared" si="1"/>
        <v>6</v>
      </c>
      <c r="I11" s="5">
        <f t="shared" si="2"/>
        <v>0</v>
      </c>
    </row>
    <row r="12">
      <c r="A12" s="1">
        <v>10.0</v>
      </c>
      <c r="B12" s="3">
        <v>0.01187263896384242</v>
      </c>
      <c r="C12" s="3">
        <v>0.06349206349206349</v>
      </c>
      <c r="D12" s="3">
        <v>0.6505376344086021</v>
      </c>
      <c r="E12" s="3">
        <v>731.0</v>
      </c>
      <c r="F12" s="3">
        <v>2.0</v>
      </c>
      <c r="G12" s="6" t="s">
        <v>18</v>
      </c>
      <c r="H12" s="4">
        <f t="shared" si="1"/>
        <v>6</v>
      </c>
      <c r="I12" s="5">
        <f t="shared" si="2"/>
        <v>0</v>
      </c>
    </row>
    <row r="13">
      <c r="A13" s="1">
        <v>11.0</v>
      </c>
      <c r="B13" s="3">
        <v>0.01025917926565875</v>
      </c>
      <c r="C13" s="3">
        <v>0.3064516129032258</v>
      </c>
      <c r="D13" s="3">
        <v>0.7732358228753948</v>
      </c>
      <c r="E13" s="3">
        <v>248.0</v>
      </c>
      <c r="F13" s="3">
        <v>76.0</v>
      </c>
      <c r="G13" s="6" t="s">
        <v>19</v>
      </c>
      <c r="H13" s="4">
        <f t="shared" si="1"/>
        <v>14</v>
      </c>
      <c r="I13" s="5">
        <f t="shared" si="2"/>
        <v>1</v>
      </c>
    </row>
    <row r="14">
      <c r="A14" s="1">
        <v>12.0</v>
      </c>
      <c r="B14" s="3">
        <v>0.01106911447084233</v>
      </c>
      <c r="C14" s="3">
        <v>0.1309904153354633</v>
      </c>
      <c r="D14" s="3">
        <v>0.7607735674515211</v>
      </c>
      <c r="E14" s="3">
        <v>556.0</v>
      </c>
      <c r="F14" s="3">
        <v>12.0</v>
      </c>
      <c r="G14" s="3" t="s">
        <v>12</v>
      </c>
      <c r="H14" s="4">
        <f t="shared" si="1"/>
        <v>6</v>
      </c>
      <c r="I14" s="5">
        <f t="shared" si="2"/>
        <v>0</v>
      </c>
    </row>
    <row r="15">
      <c r="A15" s="1">
        <v>13.0</v>
      </c>
      <c r="B15" s="3">
        <v>0.01106911447084233</v>
      </c>
      <c r="C15" s="3">
        <v>0.08991228070175439</v>
      </c>
      <c r="D15" s="3">
        <v>0.7021189325048436</v>
      </c>
      <c r="E15" s="3">
        <v>749.0</v>
      </c>
      <c r="F15" s="3">
        <v>2.0</v>
      </c>
      <c r="G15" s="6" t="s">
        <v>20</v>
      </c>
      <c r="H15" s="4">
        <f t="shared" si="1"/>
        <v>10</v>
      </c>
      <c r="I15" s="5">
        <f t="shared" si="2"/>
        <v>1</v>
      </c>
    </row>
    <row r="16">
      <c r="A16" s="1">
        <v>14.0</v>
      </c>
      <c r="B16" s="3">
        <v>0.01214902807775378</v>
      </c>
      <c r="C16" s="3">
        <v>0.06474820143884892</v>
      </c>
      <c r="D16" s="3">
        <v>0.6908348314802857</v>
      </c>
      <c r="E16" s="3">
        <v>768.0</v>
      </c>
      <c r="F16" s="3">
        <v>2.0</v>
      </c>
      <c r="G16" s="6" t="s">
        <v>21</v>
      </c>
      <c r="H16" s="4">
        <f t="shared" si="1"/>
        <v>6</v>
      </c>
      <c r="I16" s="5">
        <f t="shared" si="2"/>
        <v>0</v>
      </c>
    </row>
    <row r="17">
      <c r="A17" s="1">
        <v>15.0</v>
      </c>
      <c r="B17" s="3">
        <v>0.01079330814894765</v>
      </c>
      <c r="C17" s="3">
        <v>0.1005025125628141</v>
      </c>
      <c r="D17" s="3">
        <v>0.686531802442136</v>
      </c>
      <c r="E17" s="3">
        <v>441.0</v>
      </c>
      <c r="F17" s="3">
        <v>4.0</v>
      </c>
      <c r="G17" s="6" t="s">
        <v>22</v>
      </c>
      <c r="H17" s="4">
        <f t="shared" si="1"/>
        <v>6</v>
      </c>
      <c r="I17" s="5">
        <f t="shared" si="2"/>
        <v>0</v>
      </c>
    </row>
    <row r="18">
      <c r="A18" s="1">
        <v>16.0</v>
      </c>
      <c r="B18" s="3">
        <v>0.01133297355639504</v>
      </c>
      <c r="C18" s="3">
        <v>0.1346153846153846</v>
      </c>
      <c r="D18" s="3">
        <v>0.7642837616183706</v>
      </c>
      <c r="E18" s="3">
        <v>624.0</v>
      </c>
      <c r="F18" s="3">
        <v>84.0</v>
      </c>
      <c r="G18" s="3" t="s">
        <v>23</v>
      </c>
      <c r="H18" s="4">
        <f t="shared" si="1"/>
        <v>6</v>
      </c>
      <c r="I18" s="5">
        <f t="shared" si="2"/>
        <v>0</v>
      </c>
    </row>
    <row r="19">
      <c r="A19" s="1">
        <v>17.0</v>
      </c>
      <c r="B19" s="3">
        <v>0.01214247166756611</v>
      </c>
      <c r="C19" s="3">
        <v>0.08587786259541985</v>
      </c>
      <c r="D19" s="3">
        <v>0.7410811919081466</v>
      </c>
      <c r="E19" s="3">
        <v>950.0</v>
      </c>
      <c r="F19" s="3">
        <v>6.0</v>
      </c>
      <c r="G19" s="6" t="s">
        <v>24</v>
      </c>
      <c r="H19" s="4">
        <f t="shared" si="1"/>
        <v>6</v>
      </c>
      <c r="I19" s="5">
        <f t="shared" si="2"/>
        <v>0</v>
      </c>
    </row>
    <row r="20">
      <c r="A20" s="1">
        <v>18.0</v>
      </c>
      <c r="B20" s="3">
        <v>0.009719222462203024</v>
      </c>
      <c r="C20" s="3">
        <v>0.3025210084033613</v>
      </c>
      <c r="D20" s="3">
        <v>0.7319131482030964</v>
      </c>
      <c r="E20" s="3">
        <v>168.0</v>
      </c>
      <c r="F20" s="3">
        <v>2.0</v>
      </c>
      <c r="G20" s="3" t="s">
        <v>25</v>
      </c>
      <c r="H20" s="4">
        <f t="shared" si="1"/>
        <v>10</v>
      </c>
      <c r="I20" s="5">
        <f t="shared" si="2"/>
        <v>0</v>
      </c>
    </row>
    <row r="21" ht="15.75" customHeight="1">
      <c r="A21" s="1">
        <v>19.0</v>
      </c>
      <c r="B21" s="3">
        <v>0.01052915766738661</v>
      </c>
      <c r="C21" s="3">
        <v>0.134020618556701</v>
      </c>
      <c r="D21" s="3">
        <v>0.7264238214092472</v>
      </c>
      <c r="E21" s="3">
        <v>280.0</v>
      </c>
      <c r="F21" s="3">
        <v>2.0</v>
      </c>
      <c r="G21" s="6" t="s">
        <v>26</v>
      </c>
      <c r="H21" s="4">
        <f t="shared" si="1"/>
        <v>10</v>
      </c>
      <c r="I21" s="5">
        <f t="shared" si="2"/>
        <v>0</v>
      </c>
    </row>
    <row r="22" ht="15.75" customHeight="1">
      <c r="A22" s="1">
        <v>20.0</v>
      </c>
      <c r="B22" s="3">
        <v>0.01106911447084233</v>
      </c>
      <c r="C22" s="3">
        <v>0.09111111111111111</v>
      </c>
      <c r="D22" s="3">
        <v>0.7045799661389699</v>
      </c>
      <c r="E22" s="3">
        <v>496.0</v>
      </c>
      <c r="F22" s="3">
        <v>4.0</v>
      </c>
      <c r="G22" s="6" t="s">
        <v>27</v>
      </c>
      <c r="H22" s="4">
        <f t="shared" si="1"/>
        <v>6</v>
      </c>
      <c r="I22" s="5">
        <f t="shared" si="2"/>
        <v>0</v>
      </c>
    </row>
    <row r="23" ht="15.75" customHeight="1">
      <c r="A23" s="1">
        <v>21.0</v>
      </c>
      <c r="B23" s="3">
        <v>0.0113390928725702</v>
      </c>
      <c r="C23" s="3">
        <v>0.1418918918918919</v>
      </c>
      <c r="D23" s="3">
        <v>0.789433264098581</v>
      </c>
      <c r="E23" s="3">
        <v>592.0</v>
      </c>
      <c r="F23" s="3">
        <v>84.0</v>
      </c>
      <c r="G23" s="3" t="s">
        <v>12</v>
      </c>
      <c r="H23" s="4">
        <f t="shared" si="1"/>
        <v>6</v>
      </c>
      <c r="I23" s="5">
        <f t="shared" si="2"/>
        <v>0</v>
      </c>
    </row>
    <row r="24" ht="15.75" customHeight="1">
      <c r="A24" s="1">
        <v>22.0</v>
      </c>
      <c r="B24" s="3">
        <v>0.009983810037776578</v>
      </c>
      <c r="C24" s="3">
        <v>0.2936507936507937</v>
      </c>
      <c r="D24" s="3">
        <v>0.7343379806816112</v>
      </c>
      <c r="E24" s="3">
        <v>252.0</v>
      </c>
      <c r="F24" s="3">
        <v>74.0</v>
      </c>
      <c r="G24" s="6" t="s">
        <v>28</v>
      </c>
      <c r="H24" s="4">
        <f t="shared" si="1"/>
        <v>14</v>
      </c>
      <c r="I24" s="5">
        <f t="shared" si="2"/>
        <v>1</v>
      </c>
    </row>
    <row r="25" ht="15.75" customHeight="1">
      <c r="A25" s="1">
        <v>23.0</v>
      </c>
      <c r="B25" s="3">
        <v>0.01079330814894765</v>
      </c>
      <c r="C25" s="3">
        <v>0.1261829652996845</v>
      </c>
      <c r="D25" s="3">
        <v>0.7197466739566247</v>
      </c>
      <c r="E25" s="3">
        <v>368.0</v>
      </c>
      <c r="F25" s="3">
        <v>14.0</v>
      </c>
      <c r="G25" s="6" t="s">
        <v>29</v>
      </c>
      <c r="H25" s="4">
        <f t="shared" si="1"/>
        <v>10</v>
      </c>
      <c r="I25" s="5">
        <f t="shared" si="2"/>
        <v>1</v>
      </c>
    </row>
    <row r="26" ht="15.75" customHeight="1">
      <c r="A26" s="1">
        <v>24.0</v>
      </c>
      <c r="B26" s="3">
        <v>0.01187263896384242</v>
      </c>
      <c r="C26" s="3">
        <v>0.08286252354048965</v>
      </c>
      <c r="D26" s="3">
        <v>0.7169673774375797</v>
      </c>
      <c r="E26" s="3">
        <v>620.0</v>
      </c>
      <c r="F26" s="3">
        <v>4.0</v>
      </c>
      <c r="G26" s="6" t="s">
        <v>30</v>
      </c>
      <c r="H26" s="4">
        <f t="shared" si="1"/>
        <v>6</v>
      </c>
      <c r="I26" s="5">
        <f t="shared" si="2"/>
        <v>0</v>
      </c>
    </row>
    <row r="27" ht="15.75" customHeight="1">
      <c r="A27" s="1">
        <v>25.0</v>
      </c>
      <c r="B27" s="3">
        <v>0.01187263896384242</v>
      </c>
      <c r="C27" s="3">
        <v>0.06853582554517133</v>
      </c>
      <c r="D27" s="3">
        <v>0.6714507016584654</v>
      </c>
      <c r="E27" s="3">
        <v>683.0</v>
      </c>
      <c r="F27" s="3">
        <v>2.0</v>
      </c>
      <c r="G27" s="6" t="s">
        <v>31</v>
      </c>
      <c r="H27" s="4">
        <f t="shared" si="1"/>
        <v>6</v>
      </c>
      <c r="I27" s="5">
        <f t="shared" si="2"/>
        <v>0</v>
      </c>
    </row>
    <row r="28" ht="15.75" customHeight="1">
      <c r="A28" s="1">
        <v>26.0</v>
      </c>
      <c r="B28" s="3">
        <v>0.01268213707501349</v>
      </c>
      <c r="C28" s="3">
        <v>0.05251396648044693</v>
      </c>
      <c r="D28" s="3">
        <v>0.6314356661199197</v>
      </c>
      <c r="E28" s="3">
        <v>981.0</v>
      </c>
      <c r="F28" s="3">
        <v>2.0</v>
      </c>
      <c r="G28" s="6" t="s">
        <v>32</v>
      </c>
      <c r="H28" s="4">
        <f t="shared" si="1"/>
        <v>6</v>
      </c>
      <c r="I28" s="5">
        <f t="shared" si="2"/>
        <v>0</v>
      </c>
    </row>
    <row r="29" ht="15.75" customHeight="1">
      <c r="A29" s="1">
        <v>27.0</v>
      </c>
      <c r="B29" s="3">
        <v>0.01106911447084233</v>
      </c>
      <c r="C29" s="3">
        <v>0.1375838926174497</v>
      </c>
      <c r="D29" s="3">
        <v>0.766926151536837</v>
      </c>
      <c r="E29" s="3">
        <v>516.0</v>
      </c>
      <c r="F29" s="3">
        <v>2.0</v>
      </c>
      <c r="G29" s="6" t="s">
        <v>33</v>
      </c>
      <c r="H29" s="4">
        <f t="shared" si="1"/>
        <v>10</v>
      </c>
      <c r="I29" s="5">
        <f t="shared" si="2"/>
        <v>0</v>
      </c>
    </row>
    <row r="30" ht="15.75" customHeight="1">
      <c r="A30" s="1">
        <v>28.0</v>
      </c>
      <c r="B30" s="3">
        <v>0.01106911447084233</v>
      </c>
      <c r="C30" s="3">
        <v>0.140893470790378</v>
      </c>
      <c r="D30" s="3">
        <v>0.7697973574433177</v>
      </c>
      <c r="E30" s="3">
        <v>582.0</v>
      </c>
      <c r="F30" s="3">
        <v>82.0</v>
      </c>
      <c r="G30" s="3" t="s">
        <v>34</v>
      </c>
      <c r="H30" s="4">
        <f t="shared" si="1"/>
        <v>10</v>
      </c>
      <c r="I30" s="5">
        <f t="shared" si="2"/>
        <v>1</v>
      </c>
    </row>
    <row r="31" ht="15.75" customHeight="1">
      <c r="A31" s="1">
        <v>29.0</v>
      </c>
      <c r="B31" s="3">
        <v>0.01187904967602592</v>
      </c>
      <c r="C31" s="3">
        <v>0.08979591836734693</v>
      </c>
      <c r="D31" s="3">
        <v>0.7532333792959001</v>
      </c>
      <c r="E31" s="3">
        <v>720.0</v>
      </c>
      <c r="F31" s="3">
        <v>6.0</v>
      </c>
      <c r="G31" s="6" t="s">
        <v>35</v>
      </c>
      <c r="H31" s="4">
        <f t="shared" si="1"/>
        <v>10</v>
      </c>
      <c r="I31" s="5">
        <f t="shared" si="2"/>
        <v>1</v>
      </c>
    </row>
    <row r="32" ht="15.75" customHeight="1">
      <c r="A32" s="1">
        <v>30.0</v>
      </c>
      <c r="B32" s="3">
        <v>0.0113390928725702</v>
      </c>
      <c r="C32" s="3">
        <v>0.06422018348623854</v>
      </c>
      <c r="D32" s="3">
        <v>0.6425915905957098</v>
      </c>
      <c r="E32" s="3">
        <v>888.0</v>
      </c>
      <c r="F32" s="3">
        <v>2.0</v>
      </c>
      <c r="G32" s="6" t="s">
        <v>36</v>
      </c>
      <c r="H32" s="4">
        <f t="shared" si="1"/>
        <v>6</v>
      </c>
      <c r="I32" s="5">
        <f t="shared" si="2"/>
        <v>0</v>
      </c>
    </row>
    <row r="33" ht="15.75" customHeight="1">
      <c r="A33" s="1">
        <v>31.0</v>
      </c>
      <c r="B33" s="3">
        <v>0.01133297355639504</v>
      </c>
      <c r="C33" s="3">
        <v>0.3255813953488372</v>
      </c>
      <c r="D33" s="3">
        <v>0.8393247676325861</v>
      </c>
      <c r="E33" s="3">
        <v>258.0</v>
      </c>
      <c r="F33" s="3">
        <v>84.0</v>
      </c>
      <c r="G33" s="3" t="s">
        <v>37</v>
      </c>
      <c r="H33" s="4">
        <f t="shared" si="1"/>
        <v>6</v>
      </c>
      <c r="I33" s="5">
        <f t="shared" si="2"/>
        <v>0</v>
      </c>
    </row>
    <row r="34" ht="15.75" customHeight="1">
      <c r="A34" s="1">
        <v>32.0</v>
      </c>
      <c r="B34" s="3">
        <v>0.01160280626011873</v>
      </c>
      <c r="C34" s="3">
        <v>0.1303030303030303</v>
      </c>
      <c r="D34" s="3">
        <v>0.7781460725350829</v>
      </c>
      <c r="E34" s="3">
        <v>576.0</v>
      </c>
      <c r="F34" s="3">
        <v>2.0</v>
      </c>
      <c r="G34" s="6" t="s">
        <v>38</v>
      </c>
      <c r="H34" s="4">
        <f t="shared" si="1"/>
        <v>14</v>
      </c>
      <c r="I34" s="5">
        <f t="shared" si="2"/>
        <v>1</v>
      </c>
    </row>
    <row r="35" ht="15.75" customHeight="1">
      <c r="A35" s="1">
        <v>33.0</v>
      </c>
      <c r="B35" s="3">
        <v>0.0124123043712898</v>
      </c>
      <c r="C35" s="3">
        <v>0.114713216957606</v>
      </c>
      <c r="D35" s="3">
        <v>0.8127619828685986</v>
      </c>
      <c r="E35" s="3">
        <v>718.0</v>
      </c>
      <c r="F35" s="3">
        <v>8.0</v>
      </c>
      <c r="G35" s="6" t="s">
        <v>39</v>
      </c>
      <c r="H35" s="4">
        <f t="shared" si="1"/>
        <v>10</v>
      </c>
      <c r="I35" s="5">
        <f t="shared" si="2"/>
        <v>1</v>
      </c>
    </row>
    <row r="36" ht="15.75" customHeight="1">
      <c r="A36" s="1">
        <v>34.0</v>
      </c>
      <c r="B36" s="3">
        <v>0.01025917926565875</v>
      </c>
      <c r="C36" s="3">
        <v>0.1444866920152091</v>
      </c>
      <c r="D36" s="3">
        <v>0.7162218770181348</v>
      </c>
      <c r="E36" s="3">
        <v>269.0</v>
      </c>
      <c r="F36" s="3">
        <v>4.0</v>
      </c>
      <c r="G36" s="6" t="s">
        <v>40</v>
      </c>
      <c r="H36" s="4">
        <f t="shared" si="1"/>
        <v>18</v>
      </c>
      <c r="I36" s="5">
        <f t="shared" si="2"/>
        <v>2</v>
      </c>
    </row>
    <row r="37" ht="15.75" customHeight="1">
      <c r="A37" s="1">
        <v>35.0</v>
      </c>
      <c r="B37" s="3">
        <v>0.01187904967602592</v>
      </c>
      <c r="C37" s="3">
        <v>0.08224299065420561</v>
      </c>
      <c r="D37" s="3">
        <v>0.7347756270399526</v>
      </c>
      <c r="E37" s="3">
        <v>600.0</v>
      </c>
      <c r="F37" s="3">
        <v>2.0</v>
      </c>
      <c r="G37" s="6" t="s">
        <v>41</v>
      </c>
      <c r="H37" s="4">
        <f t="shared" si="1"/>
        <v>6</v>
      </c>
      <c r="I37" s="5">
        <f t="shared" si="2"/>
        <v>0</v>
      </c>
    </row>
    <row r="38" ht="15.75" customHeight="1">
      <c r="A38" s="1">
        <v>36.0</v>
      </c>
      <c r="B38" s="3">
        <v>0.01160907127429806</v>
      </c>
      <c r="C38" s="3">
        <v>0.1323076923076923</v>
      </c>
      <c r="D38" s="3">
        <v>0.799225036217339</v>
      </c>
      <c r="E38" s="3">
        <v>650.0</v>
      </c>
      <c r="F38" s="3">
        <v>86.0</v>
      </c>
      <c r="G38" s="6" t="s">
        <v>42</v>
      </c>
      <c r="H38" s="4">
        <f t="shared" si="1"/>
        <v>10</v>
      </c>
      <c r="I38" s="5">
        <f t="shared" si="2"/>
        <v>0</v>
      </c>
    </row>
    <row r="39" ht="15.75" customHeight="1">
      <c r="A39" s="1">
        <v>37.0</v>
      </c>
      <c r="B39" s="3">
        <v>0.01160280626011873</v>
      </c>
      <c r="C39" s="3">
        <v>0.08582834331337326</v>
      </c>
      <c r="D39" s="3">
        <v>0.7080257882267178</v>
      </c>
      <c r="E39" s="3">
        <v>548.0</v>
      </c>
      <c r="F39" s="3">
        <v>4.0</v>
      </c>
      <c r="G39" s="6" t="s">
        <v>43</v>
      </c>
      <c r="H39" s="4">
        <f t="shared" si="1"/>
        <v>6</v>
      </c>
      <c r="I39" s="5">
        <f t="shared" si="2"/>
        <v>0</v>
      </c>
    </row>
    <row r="40" ht="15.75" customHeight="1">
      <c r="A40" s="1">
        <v>38.0</v>
      </c>
      <c r="B40" s="3">
        <v>0.01187263896384242</v>
      </c>
      <c r="C40" s="3">
        <v>0.1392405063291139</v>
      </c>
      <c r="D40" s="3">
        <v>0.8051303080007289</v>
      </c>
      <c r="E40" s="3">
        <v>632.0</v>
      </c>
      <c r="F40" s="3">
        <v>88.0</v>
      </c>
      <c r="G40" s="3" t="s">
        <v>44</v>
      </c>
      <c r="H40" s="4">
        <f t="shared" si="1"/>
        <v>10</v>
      </c>
      <c r="I40" s="5">
        <f t="shared" si="2"/>
        <v>1</v>
      </c>
    </row>
    <row r="41" ht="15.75" customHeight="1">
      <c r="A41" s="1">
        <v>39.0</v>
      </c>
      <c r="B41" s="3">
        <v>0.01160280626011873</v>
      </c>
      <c r="C41" s="3">
        <v>0.07003257328990228</v>
      </c>
      <c r="D41" s="3">
        <v>0.6616889921632951</v>
      </c>
      <c r="E41" s="3">
        <v>659.0</v>
      </c>
      <c r="F41" s="3">
        <v>2.0</v>
      </c>
      <c r="G41" s="6" t="s">
        <v>31</v>
      </c>
      <c r="H41" s="4">
        <f t="shared" si="1"/>
        <v>6</v>
      </c>
      <c r="I41" s="5">
        <f t="shared" si="2"/>
        <v>0</v>
      </c>
    </row>
    <row r="42" ht="15.75" customHeight="1">
      <c r="A42" s="1">
        <v>40.0</v>
      </c>
      <c r="B42" s="3">
        <v>0.01214247166756611</v>
      </c>
      <c r="C42" s="3">
        <v>0.06540697674418605</v>
      </c>
      <c r="D42" s="3">
        <v>0.6738313285948606</v>
      </c>
      <c r="E42" s="3">
        <v>731.0</v>
      </c>
      <c r="F42" s="3">
        <v>2.0</v>
      </c>
      <c r="G42" s="6" t="s">
        <v>21</v>
      </c>
      <c r="H42" s="4">
        <f t="shared" si="1"/>
        <v>6</v>
      </c>
      <c r="I42" s="5">
        <f t="shared" si="2"/>
        <v>0</v>
      </c>
    </row>
    <row r="43" ht="15.75" customHeight="1">
      <c r="A43" s="1">
        <v>41.0</v>
      </c>
      <c r="B43" s="3">
        <v>0.009449244060475162</v>
      </c>
      <c r="C43" s="3">
        <v>0.1598173515981735</v>
      </c>
      <c r="D43" s="3">
        <v>0.6692091529506222</v>
      </c>
      <c r="E43" s="3">
        <v>262.0</v>
      </c>
      <c r="F43" s="3">
        <v>2.0</v>
      </c>
      <c r="G43" s="6" t="s">
        <v>45</v>
      </c>
      <c r="H43" s="4">
        <f t="shared" si="1"/>
        <v>6</v>
      </c>
      <c r="I43" s="5">
        <f t="shared" si="2"/>
        <v>0</v>
      </c>
    </row>
    <row r="44" ht="15.75" customHeight="1">
      <c r="A44" s="1">
        <v>42.0</v>
      </c>
      <c r="B44" s="3">
        <v>0.0091792656587473</v>
      </c>
      <c r="C44" s="3">
        <v>0.1072555205047319</v>
      </c>
      <c r="D44" s="3">
        <v>0.607325502242857</v>
      </c>
      <c r="E44" s="3">
        <v>348.0</v>
      </c>
      <c r="F44" s="3">
        <v>2.0</v>
      </c>
      <c r="G44" s="6" t="s">
        <v>46</v>
      </c>
      <c r="H44" s="4">
        <f t="shared" si="1"/>
        <v>10</v>
      </c>
      <c r="I44" s="5">
        <f t="shared" si="2"/>
        <v>0</v>
      </c>
    </row>
    <row r="45" ht="15.75" customHeight="1">
      <c r="A45" s="1">
        <v>43.0</v>
      </c>
      <c r="B45" s="3">
        <v>0.01025917926565875</v>
      </c>
      <c r="C45" s="3">
        <v>0.09156626506024096</v>
      </c>
      <c r="D45" s="3">
        <v>0.6538756916202677</v>
      </c>
      <c r="E45" s="3">
        <v>495.0</v>
      </c>
      <c r="F45" s="3">
        <v>4.0</v>
      </c>
      <c r="G45" s="6" t="s">
        <v>47</v>
      </c>
      <c r="H45" s="4">
        <f t="shared" si="1"/>
        <v>6</v>
      </c>
      <c r="I45" s="5">
        <f t="shared" si="2"/>
        <v>0</v>
      </c>
    </row>
    <row r="46" ht="15.75" customHeight="1">
      <c r="A46" s="1">
        <v>44.0</v>
      </c>
      <c r="B46" s="3">
        <v>0.01079913606911447</v>
      </c>
      <c r="C46" s="3">
        <v>0.1346801346801347</v>
      </c>
      <c r="D46" s="3">
        <v>0.7456495557921561</v>
      </c>
      <c r="E46" s="3">
        <v>594.0</v>
      </c>
      <c r="F46" s="3">
        <v>80.0</v>
      </c>
      <c r="G46" s="6" t="s">
        <v>48</v>
      </c>
      <c r="H46" s="4">
        <f t="shared" si="1"/>
        <v>14</v>
      </c>
      <c r="I46" s="5">
        <f t="shared" si="2"/>
        <v>1</v>
      </c>
    </row>
    <row r="47" ht="15.75" customHeight="1">
      <c r="A47" s="1">
        <v>45.0</v>
      </c>
      <c r="B47" s="3">
        <v>0.01160907127429806</v>
      </c>
      <c r="C47" s="3">
        <v>0.06437125748502993</v>
      </c>
      <c r="D47" s="3">
        <v>0.6585359467997836</v>
      </c>
      <c r="E47" s="3">
        <v>724.0</v>
      </c>
      <c r="F47" s="3">
        <v>4.0</v>
      </c>
      <c r="G47" s="6" t="s">
        <v>49</v>
      </c>
      <c r="H47" s="4">
        <f t="shared" si="1"/>
        <v>6</v>
      </c>
      <c r="I47" s="5">
        <f t="shared" si="2"/>
        <v>0</v>
      </c>
    </row>
    <row r="48" ht="15.75" customHeight="1">
      <c r="A48" s="1">
        <v>46.0</v>
      </c>
      <c r="B48" s="3">
        <v>0.01025364274150027</v>
      </c>
      <c r="C48" s="3">
        <v>0.1342756183745583</v>
      </c>
      <c r="D48" s="3">
        <v>0.6912019318388919</v>
      </c>
      <c r="E48" s="3">
        <v>294.0</v>
      </c>
      <c r="F48" s="3">
        <v>2.0</v>
      </c>
      <c r="G48" s="6" t="s">
        <v>50</v>
      </c>
      <c r="H48" s="4">
        <f t="shared" si="1"/>
        <v>10</v>
      </c>
      <c r="I48" s="5">
        <f t="shared" si="2"/>
        <v>0</v>
      </c>
    </row>
    <row r="49" ht="15.75" customHeight="1">
      <c r="A49" s="1">
        <v>47.0</v>
      </c>
      <c r="B49" s="3">
        <v>0.01160280626011873</v>
      </c>
      <c r="C49" s="3">
        <v>0.09641255605381166</v>
      </c>
      <c r="D49" s="3">
        <v>0.7305790960451978</v>
      </c>
      <c r="E49" s="3">
        <v>520.0</v>
      </c>
      <c r="F49" s="3">
        <v>4.0</v>
      </c>
      <c r="G49" s="6" t="s">
        <v>51</v>
      </c>
      <c r="H49" s="4">
        <f t="shared" si="1"/>
        <v>6</v>
      </c>
      <c r="I49" s="5">
        <f t="shared" si="2"/>
        <v>0</v>
      </c>
    </row>
    <row r="50" ht="15.75" customHeight="1">
      <c r="A50" s="1">
        <v>48.0</v>
      </c>
      <c r="B50" s="3">
        <v>0.01214247166756611</v>
      </c>
      <c r="C50" s="3">
        <v>0.1355421686746988</v>
      </c>
      <c r="D50" s="3">
        <v>0.8198127392017496</v>
      </c>
      <c r="E50" s="3">
        <v>664.0</v>
      </c>
      <c r="F50" s="3">
        <v>90.0</v>
      </c>
      <c r="G50" s="3" t="s">
        <v>23</v>
      </c>
      <c r="H50" s="4">
        <f t="shared" si="1"/>
        <v>6</v>
      </c>
      <c r="I50" s="5">
        <f t="shared" si="2"/>
        <v>0</v>
      </c>
    </row>
    <row r="51" ht="15.75" customHeight="1">
      <c r="A51" s="1">
        <v>49.0</v>
      </c>
      <c r="B51" s="3">
        <v>0.01052915766738661</v>
      </c>
      <c r="C51" s="3">
        <v>0.1054054054054054</v>
      </c>
      <c r="D51" s="3">
        <v>0.6940202118932505</v>
      </c>
      <c r="E51" s="3">
        <v>371.0</v>
      </c>
      <c r="F51" s="3">
        <v>2.0</v>
      </c>
      <c r="G51" s="6" t="s">
        <v>52</v>
      </c>
      <c r="H51" s="4">
        <f t="shared" si="1"/>
        <v>14</v>
      </c>
      <c r="I51" s="5">
        <f t="shared" si="2"/>
        <v>1</v>
      </c>
    </row>
    <row r="52" ht="15.75" customHeight="1">
      <c r="A52" s="1">
        <v>50.0</v>
      </c>
      <c r="B52" s="3">
        <v>0.0113390928725702</v>
      </c>
      <c r="C52" s="3">
        <v>0.1324921135646688</v>
      </c>
      <c r="D52" s="3">
        <v>0.7808196463791388</v>
      </c>
      <c r="E52" s="3">
        <v>634.0</v>
      </c>
      <c r="F52" s="3">
        <v>84.0</v>
      </c>
      <c r="G52" s="3" t="s">
        <v>8</v>
      </c>
      <c r="H52" s="4">
        <f t="shared" si="1"/>
        <v>6</v>
      </c>
      <c r="I52" s="5">
        <f t="shared" si="2"/>
        <v>0</v>
      </c>
    </row>
    <row r="53" ht="15.75" customHeight="1">
      <c r="A53" s="1">
        <v>51.0</v>
      </c>
      <c r="B53" s="3">
        <v>0.01160907127429806</v>
      </c>
      <c r="C53" s="3">
        <v>0.06323529411764706</v>
      </c>
      <c r="D53" s="3">
        <v>0.6536138795315309</v>
      </c>
      <c r="E53" s="3">
        <v>678.0</v>
      </c>
      <c r="F53" s="3">
        <v>2.0</v>
      </c>
      <c r="G53" s="6" t="s">
        <v>53</v>
      </c>
      <c r="H53" s="4">
        <f t="shared" si="1"/>
        <v>10</v>
      </c>
      <c r="I53" s="5">
        <f t="shared" si="2"/>
        <v>0</v>
      </c>
    </row>
    <row r="54" ht="15.75" customHeight="1">
      <c r="A54" s="1">
        <v>52.0</v>
      </c>
      <c r="B54" s="3">
        <v>0.01214902807775378</v>
      </c>
      <c r="C54" s="3">
        <v>0.08287292817679558</v>
      </c>
      <c r="D54" s="3">
        <v>0.7531810168781528</v>
      </c>
      <c r="E54" s="3">
        <v>774.0</v>
      </c>
      <c r="F54" s="3">
        <v>6.0</v>
      </c>
      <c r="G54" s="6" t="s">
        <v>54</v>
      </c>
      <c r="H54" s="4">
        <f t="shared" si="1"/>
        <v>6</v>
      </c>
      <c r="I54" s="5">
        <f t="shared" si="2"/>
        <v>0</v>
      </c>
    </row>
    <row r="55" ht="15.75" customHeight="1">
      <c r="A55" s="1">
        <v>53.0</v>
      </c>
      <c r="B55" s="3">
        <v>0.01214247166756611</v>
      </c>
      <c r="C55" s="3">
        <v>0.1367781155015197</v>
      </c>
      <c r="D55" s="3">
        <v>0.8210429196282121</v>
      </c>
      <c r="E55" s="3">
        <v>658.0</v>
      </c>
      <c r="F55" s="3">
        <v>90.0</v>
      </c>
      <c r="G55" s="3" t="s">
        <v>13</v>
      </c>
      <c r="H55" s="4">
        <f t="shared" si="1"/>
        <v>6</v>
      </c>
      <c r="I55" s="5">
        <f t="shared" si="2"/>
        <v>0</v>
      </c>
    </row>
    <row r="56" ht="15.75" customHeight="1">
      <c r="A56" s="1">
        <v>54.0</v>
      </c>
      <c r="B56" s="3">
        <v>0.0124123043712898</v>
      </c>
      <c r="C56" s="3">
        <v>0.05786163522012579</v>
      </c>
      <c r="D56" s="3">
        <v>0.6511982868598506</v>
      </c>
      <c r="E56" s="3">
        <v>1045.0</v>
      </c>
      <c r="F56" s="3">
        <v>4.0</v>
      </c>
      <c r="G56" s="6" t="s">
        <v>55</v>
      </c>
      <c r="H56" s="4">
        <f t="shared" si="1"/>
        <v>6</v>
      </c>
      <c r="I56" s="5">
        <f t="shared" si="2"/>
        <v>0</v>
      </c>
    </row>
    <row r="57" ht="15.75" customHeight="1">
      <c r="A57" s="1">
        <v>55.0</v>
      </c>
      <c r="B57" s="3">
        <v>0.01160907127429806</v>
      </c>
      <c r="C57" s="3">
        <v>0.1428571428571428</v>
      </c>
      <c r="D57" s="3">
        <v>0.8090691707538442</v>
      </c>
      <c r="E57" s="3">
        <v>602.0</v>
      </c>
      <c r="F57" s="3">
        <v>86.0</v>
      </c>
      <c r="G57" s="3" t="s">
        <v>13</v>
      </c>
      <c r="H57" s="4">
        <f t="shared" si="1"/>
        <v>6</v>
      </c>
      <c r="I57" s="5">
        <f t="shared" si="2"/>
        <v>0</v>
      </c>
    </row>
    <row r="58" ht="15.75" customHeight="1">
      <c r="A58" s="1">
        <v>56.0</v>
      </c>
      <c r="B58" s="3">
        <v>0.01187904967602592</v>
      </c>
      <c r="C58" s="3">
        <v>0.07006369426751592</v>
      </c>
      <c r="D58" s="3">
        <v>0.6966296057109944</v>
      </c>
      <c r="E58" s="3">
        <v>657.0</v>
      </c>
      <c r="F58" s="3">
        <v>2.0</v>
      </c>
      <c r="G58" s="6" t="s">
        <v>56</v>
      </c>
      <c r="H58" s="4">
        <f t="shared" si="1"/>
        <v>10</v>
      </c>
      <c r="I58" s="5">
        <f t="shared" si="2"/>
        <v>1</v>
      </c>
    </row>
    <row r="59" ht="15.75" customHeight="1">
      <c r="A59" s="1">
        <v>57.0</v>
      </c>
      <c r="B59" s="3">
        <v>0.01241900647948164</v>
      </c>
      <c r="C59" s="3">
        <v>0.05651105651105651</v>
      </c>
      <c r="D59" s="3">
        <v>0.6637110990871484</v>
      </c>
      <c r="E59" s="3">
        <v>805.0</v>
      </c>
      <c r="F59" s="3">
        <v>4.0</v>
      </c>
      <c r="G59" s="6" t="s">
        <v>57</v>
      </c>
      <c r="H59" s="4">
        <f t="shared" si="1"/>
        <v>6</v>
      </c>
      <c r="I59" s="5">
        <f t="shared" si="2"/>
        <v>0</v>
      </c>
    </row>
    <row r="60" ht="15.75" customHeight="1">
      <c r="A60" s="1">
        <v>58.0</v>
      </c>
      <c r="B60" s="3">
        <v>0.01241900647948164</v>
      </c>
      <c r="C60" s="3">
        <v>0.05463182897862233</v>
      </c>
      <c r="D60" s="3">
        <v>0.6522262754612256</v>
      </c>
      <c r="E60" s="3">
        <v>830.0</v>
      </c>
      <c r="F60" s="3">
        <v>2.0</v>
      </c>
      <c r="G60" s="6" t="s">
        <v>58</v>
      </c>
      <c r="H60" s="4">
        <f t="shared" si="1"/>
        <v>6</v>
      </c>
      <c r="I60" s="5">
        <f t="shared" si="2"/>
        <v>0</v>
      </c>
    </row>
    <row r="61" ht="15.75" customHeight="1">
      <c r="A61" s="1">
        <v>59.0</v>
      </c>
      <c r="B61" s="3">
        <v>0.01187263896384242</v>
      </c>
      <c r="C61" s="3">
        <v>0.127536231884058</v>
      </c>
      <c r="D61" s="3">
        <v>0.7932385638782576</v>
      </c>
      <c r="E61" s="3">
        <v>690.0</v>
      </c>
      <c r="F61" s="3">
        <v>88.0</v>
      </c>
      <c r="G61" s="3" t="s">
        <v>8</v>
      </c>
      <c r="H61" s="4">
        <f t="shared" si="1"/>
        <v>6</v>
      </c>
      <c r="I61" s="5">
        <f t="shared" si="2"/>
        <v>0</v>
      </c>
    </row>
    <row r="62" ht="15.75" customHeight="1">
      <c r="A62" s="1">
        <v>60.0</v>
      </c>
      <c r="B62" s="3">
        <v>0.01214247166756611</v>
      </c>
      <c r="C62" s="3">
        <v>0.08395522388059702</v>
      </c>
      <c r="D62" s="3">
        <v>0.7361604702022964</v>
      </c>
      <c r="E62" s="3">
        <v>785.0</v>
      </c>
      <c r="F62" s="3">
        <v>2.0</v>
      </c>
      <c r="G62" s="6" t="s">
        <v>59</v>
      </c>
      <c r="H62" s="4">
        <f t="shared" si="1"/>
        <v>6</v>
      </c>
      <c r="I62" s="5">
        <f t="shared" si="2"/>
        <v>0</v>
      </c>
    </row>
    <row r="63" ht="15.75" customHeight="1">
      <c r="A63" s="1">
        <v>61.0</v>
      </c>
      <c r="B63" s="3">
        <v>0.0124123043712898</v>
      </c>
      <c r="C63" s="3">
        <v>0.0706605222734255</v>
      </c>
      <c r="D63" s="3">
        <v>0.7102469473300529</v>
      </c>
      <c r="E63" s="3">
        <v>901.0</v>
      </c>
      <c r="F63" s="3">
        <v>4.0</v>
      </c>
      <c r="G63" s="6" t="s">
        <v>60</v>
      </c>
      <c r="H63" s="4">
        <f t="shared" si="1"/>
        <v>6</v>
      </c>
      <c r="I63" s="5">
        <f t="shared" si="2"/>
        <v>0</v>
      </c>
    </row>
    <row r="64" ht="15.75" customHeight="1">
      <c r="A64" s="1">
        <v>62.0</v>
      </c>
      <c r="B64" s="3">
        <v>0.01106911447084233</v>
      </c>
      <c r="C64" s="3">
        <v>0.08266129032258064</v>
      </c>
      <c r="D64" s="3">
        <v>0.685712041610668</v>
      </c>
      <c r="E64" s="3">
        <v>553.0</v>
      </c>
      <c r="F64" s="3">
        <v>2.0</v>
      </c>
      <c r="G64" s="6" t="s">
        <v>61</v>
      </c>
      <c r="H64" s="4">
        <f t="shared" si="1"/>
        <v>6</v>
      </c>
      <c r="I64" s="5">
        <f t="shared" si="2"/>
        <v>0</v>
      </c>
    </row>
    <row r="65" ht="15.75" customHeight="1">
      <c r="A65" s="1">
        <v>63.0</v>
      </c>
      <c r="B65" s="3">
        <v>0.01241900647948164</v>
      </c>
      <c r="C65" s="3">
        <v>0.1377245508982036</v>
      </c>
      <c r="D65" s="3">
        <v>0.8605937898172551</v>
      </c>
      <c r="E65" s="3">
        <v>668.0</v>
      </c>
      <c r="F65" s="3">
        <v>92.0</v>
      </c>
      <c r="G65" s="6" t="s">
        <v>62</v>
      </c>
      <c r="H65" s="4">
        <f t="shared" si="1"/>
        <v>6</v>
      </c>
      <c r="I65" s="5">
        <f t="shared" si="2"/>
        <v>0</v>
      </c>
    </row>
    <row r="66" ht="15.75" customHeight="1">
      <c r="A66" s="1">
        <v>64.0</v>
      </c>
      <c r="B66" s="3">
        <v>0.01079330814894765</v>
      </c>
      <c r="C66" s="3">
        <v>0.08097165991902834</v>
      </c>
      <c r="D66" s="3">
        <v>0.6471660287953345</v>
      </c>
      <c r="E66" s="3">
        <v>549.0</v>
      </c>
      <c r="F66" s="3">
        <v>4.0</v>
      </c>
      <c r="G66" s="6" t="s">
        <v>61</v>
      </c>
      <c r="H66" s="4">
        <f t="shared" si="1"/>
        <v>6</v>
      </c>
      <c r="I66" s="5">
        <f t="shared" si="2"/>
        <v>0</v>
      </c>
    </row>
    <row r="67" ht="15.75" customHeight="1">
      <c r="A67" s="1">
        <v>65.0</v>
      </c>
      <c r="B67" s="3">
        <v>0.01187263896384242</v>
      </c>
      <c r="C67" s="3">
        <v>0.08835341365461848</v>
      </c>
      <c r="D67" s="3">
        <v>0.7304993621286677</v>
      </c>
      <c r="E67" s="3">
        <v>572.0</v>
      </c>
      <c r="F67" s="3">
        <v>6.0</v>
      </c>
      <c r="G67" s="6" t="s">
        <v>63</v>
      </c>
      <c r="H67" s="4">
        <f t="shared" si="1"/>
        <v>6</v>
      </c>
      <c r="I67" s="5">
        <f t="shared" si="2"/>
        <v>0</v>
      </c>
    </row>
    <row r="68" ht="15.75" customHeight="1">
      <c r="A68" s="1">
        <v>66.0</v>
      </c>
      <c r="B68" s="3">
        <v>0.01106314085267134</v>
      </c>
      <c r="C68" s="3">
        <v>0.1362126245847176</v>
      </c>
      <c r="D68" s="3">
        <v>0.7475510297065792</v>
      </c>
      <c r="E68" s="3">
        <v>602.0</v>
      </c>
      <c r="F68" s="3">
        <v>82.0</v>
      </c>
      <c r="G68" s="6" t="s">
        <v>64</v>
      </c>
      <c r="H68" s="4">
        <f t="shared" si="1"/>
        <v>14</v>
      </c>
      <c r="I68" s="5">
        <f t="shared" si="2"/>
        <v>1</v>
      </c>
    </row>
    <row r="69" ht="15.75" customHeight="1">
      <c r="A69" s="1">
        <v>67.0</v>
      </c>
      <c r="B69" s="3">
        <v>0.01187904967602592</v>
      </c>
      <c r="C69" s="3">
        <v>0.1345565749235474</v>
      </c>
      <c r="D69" s="3">
        <v>0.8200914596896655</v>
      </c>
      <c r="E69" s="3">
        <v>654.0</v>
      </c>
      <c r="F69" s="3">
        <v>88.0</v>
      </c>
      <c r="G69" s="3" t="s">
        <v>8</v>
      </c>
      <c r="H69" s="4">
        <f t="shared" si="1"/>
        <v>6</v>
      </c>
      <c r="I69" s="5">
        <f t="shared" si="2"/>
        <v>0</v>
      </c>
    </row>
    <row r="70" ht="15.75" customHeight="1">
      <c r="A70" s="1">
        <v>68.0</v>
      </c>
      <c r="B70" s="3">
        <v>0.01214902807775378</v>
      </c>
      <c r="C70" s="3">
        <v>0.06933744221879815</v>
      </c>
      <c r="D70" s="3">
        <v>0.7097027560085876</v>
      </c>
      <c r="E70" s="3">
        <v>880.0</v>
      </c>
      <c r="F70" s="3">
        <v>2.0</v>
      </c>
      <c r="G70" s="6" t="s">
        <v>9</v>
      </c>
      <c r="H70" s="4">
        <f t="shared" si="1"/>
        <v>6</v>
      </c>
      <c r="I70" s="5">
        <f t="shared" si="2"/>
        <v>0</v>
      </c>
    </row>
    <row r="71" ht="15.75" customHeight="1">
      <c r="A71" s="1">
        <v>69.0</v>
      </c>
      <c r="B71" s="3">
        <v>0.01241900647948164</v>
      </c>
      <c r="C71" s="3">
        <v>0.05186020293122886</v>
      </c>
      <c r="D71" s="3">
        <v>0.6337685232052781</v>
      </c>
      <c r="E71" s="3">
        <v>1119.0</v>
      </c>
      <c r="F71" s="3">
        <v>4.0</v>
      </c>
      <c r="G71" s="6" t="s">
        <v>65</v>
      </c>
      <c r="H71" s="4">
        <f t="shared" si="1"/>
        <v>6</v>
      </c>
      <c r="I71" s="5">
        <f t="shared" si="2"/>
        <v>0</v>
      </c>
    </row>
    <row r="72" ht="15.75" customHeight="1">
      <c r="A72" s="1">
        <v>70.0</v>
      </c>
      <c r="B72" s="3">
        <v>0.01079330814894765</v>
      </c>
      <c r="C72" s="3">
        <v>0.097799511002445</v>
      </c>
      <c r="D72" s="3">
        <v>0.68202114087844</v>
      </c>
      <c r="E72" s="3">
        <v>450.0</v>
      </c>
      <c r="F72" s="3">
        <v>4.0</v>
      </c>
      <c r="G72" s="6" t="s">
        <v>66</v>
      </c>
      <c r="H72" s="4">
        <f t="shared" si="1"/>
        <v>6</v>
      </c>
      <c r="I72" s="5">
        <f t="shared" si="2"/>
        <v>0</v>
      </c>
    </row>
    <row r="73" ht="15.75" customHeight="1">
      <c r="A73" s="1">
        <v>71.0</v>
      </c>
      <c r="B73" s="3">
        <v>0.01187263896384242</v>
      </c>
      <c r="C73" s="3">
        <v>0.08333333333333333</v>
      </c>
      <c r="D73" s="3">
        <v>0.7181975578640423</v>
      </c>
      <c r="E73" s="3">
        <v>569.0</v>
      </c>
      <c r="F73" s="3">
        <v>2.0</v>
      </c>
      <c r="G73" s="6" t="s">
        <v>63</v>
      </c>
      <c r="H73" s="4">
        <f t="shared" si="1"/>
        <v>6</v>
      </c>
      <c r="I73" s="5">
        <f t="shared" si="2"/>
        <v>0</v>
      </c>
    </row>
    <row r="74" ht="15.75" customHeight="1">
      <c r="A74" s="1">
        <v>72.0</v>
      </c>
      <c r="B74" s="3">
        <v>0.01160280626011873</v>
      </c>
      <c r="C74" s="3">
        <v>0.1347962382445141</v>
      </c>
      <c r="D74" s="3">
        <v>0.782656734098779</v>
      </c>
      <c r="E74" s="3">
        <v>638.0</v>
      </c>
      <c r="F74" s="3">
        <v>86.0</v>
      </c>
      <c r="G74" s="6" t="s">
        <v>67</v>
      </c>
      <c r="H74" s="4">
        <f t="shared" si="1"/>
        <v>10</v>
      </c>
      <c r="I74" s="5">
        <f t="shared" si="2"/>
        <v>0</v>
      </c>
    </row>
    <row r="75" ht="15.75" customHeight="1">
      <c r="A75" s="1">
        <v>73.0</v>
      </c>
      <c r="B75" s="3">
        <v>0.01187263896384242</v>
      </c>
      <c r="C75" s="3">
        <v>0.0650887573964497</v>
      </c>
      <c r="D75" s="3">
        <v>0.6575086568252232</v>
      </c>
      <c r="E75" s="3">
        <v>717.0</v>
      </c>
      <c r="F75" s="3">
        <v>2.0</v>
      </c>
      <c r="G75" s="6" t="s">
        <v>68</v>
      </c>
      <c r="H75" s="4">
        <f t="shared" si="1"/>
        <v>10</v>
      </c>
      <c r="I75" s="5">
        <f t="shared" si="2"/>
        <v>1</v>
      </c>
    </row>
    <row r="76" ht="15.75" customHeight="1">
      <c r="A76" s="1">
        <v>74.0</v>
      </c>
      <c r="B76" s="3">
        <v>0.01214902807775378</v>
      </c>
      <c r="C76" s="3">
        <v>0.1367781155015197</v>
      </c>
      <c r="D76" s="3">
        <v>0.8409578831619919</v>
      </c>
      <c r="E76" s="3">
        <v>658.0</v>
      </c>
      <c r="F76" s="3">
        <v>90.0</v>
      </c>
      <c r="G76" s="3" t="s">
        <v>13</v>
      </c>
      <c r="H76" s="4">
        <f t="shared" si="1"/>
        <v>6</v>
      </c>
      <c r="I76" s="5">
        <f t="shared" si="2"/>
        <v>0</v>
      </c>
    </row>
    <row r="77" ht="15.75" customHeight="1">
      <c r="A77" s="1">
        <v>75.0</v>
      </c>
      <c r="B77" s="3">
        <v>0.01241900647948164</v>
      </c>
      <c r="C77" s="3">
        <v>0.05456702253855279</v>
      </c>
      <c r="D77" s="3">
        <v>0.6518161031888712</v>
      </c>
      <c r="E77" s="3">
        <v>1073.0</v>
      </c>
      <c r="F77" s="3">
        <v>2.0</v>
      </c>
      <c r="G77" s="6" t="s">
        <v>69</v>
      </c>
      <c r="H77" s="4">
        <f t="shared" si="1"/>
        <v>6</v>
      </c>
      <c r="I77" s="5">
        <f t="shared" si="2"/>
        <v>0</v>
      </c>
    </row>
    <row r="78" ht="15.75" customHeight="1">
      <c r="A78" s="1">
        <v>76.0</v>
      </c>
      <c r="B78" s="3">
        <v>0.01187263896384242</v>
      </c>
      <c r="C78" s="3">
        <v>0.08396946564885496</v>
      </c>
      <c r="D78" s="3">
        <v>0.7198377984326589</v>
      </c>
      <c r="E78" s="3">
        <v>564.0</v>
      </c>
      <c r="F78" s="3">
        <v>4.0</v>
      </c>
      <c r="G78" s="6" t="s">
        <v>15</v>
      </c>
      <c r="H78" s="4">
        <f t="shared" si="1"/>
        <v>6</v>
      </c>
      <c r="I78" s="5">
        <f t="shared" si="2"/>
        <v>0</v>
      </c>
    </row>
    <row r="79" ht="15.75" customHeight="1">
      <c r="A79" s="1">
        <v>77.0</v>
      </c>
      <c r="B79" s="3">
        <v>0.01133297355639504</v>
      </c>
      <c r="C79" s="3">
        <v>0.1324921135646688</v>
      </c>
      <c r="D79" s="3">
        <v>0.7622334609075998</v>
      </c>
      <c r="E79" s="3">
        <v>634.0</v>
      </c>
      <c r="F79" s="3">
        <v>84.0</v>
      </c>
      <c r="G79" s="3" t="s">
        <v>13</v>
      </c>
      <c r="H79" s="4">
        <f t="shared" si="1"/>
        <v>6</v>
      </c>
      <c r="I79" s="5">
        <f t="shared" si="2"/>
        <v>0</v>
      </c>
    </row>
    <row r="80" ht="15.75" customHeight="1">
      <c r="A80" s="1">
        <v>78.0</v>
      </c>
      <c r="B80" s="3">
        <v>0.01214247166756611</v>
      </c>
      <c r="C80" s="3">
        <v>0.06923076923076923</v>
      </c>
      <c r="D80" s="3">
        <v>0.6894136139967195</v>
      </c>
      <c r="E80" s="3">
        <v>691.0</v>
      </c>
      <c r="F80" s="3">
        <v>6.0</v>
      </c>
      <c r="G80" s="6" t="s">
        <v>70</v>
      </c>
      <c r="H80" s="4">
        <f t="shared" si="1"/>
        <v>6</v>
      </c>
      <c r="I80" s="5">
        <f t="shared" si="2"/>
        <v>0</v>
      </c>
    </row>
    <row r="81" ht="15.75" customHeight="1">
      <c r="A81" s="1">
        <v>79.0</v>
      </c>
      <c r="B81" s="3">
        <v>0.01133297355639504</v>
      </c>
      <c r="C81" s="3">
        <v>0.0620384047267356</v>
      </c>
      <c r="D81" s="3">
        <v>0.6146118097320941</v>
      </c>
      <c r="E81" s="3">
        <v>717.0</v>
      </c>
      <c r="F81" s="3">
        <v>2.0</v>
      </c>
      <c r="G81" s="6" t="s">
        <v>36</v>
      </c>
      <c r="H81" s="4">
        <f t="shared" si="1"/>
        <v>6</v>
      </c>
      <c r="I81" s="5">
        <f t="shared" si="2"/>
        <v>0</v>
      </c>
    </row>
    <row r="82" ht="15.75" customHeight="1">
      <c r="A82" s="1">
        <v>80.0</v>
      </c>
      <c r="B82" s="3">
        <v>0.01106911447084233</v>
      </c>
      <c r="C82" s="3">
        <v>0.1309904153354633</v>
      </c>
      <c r="D82" s="3">
        <v>0.7607735674515211</v>
      </c>
      <c r="E82" s="3">
        <v>433.0</v>
      </c>
      <c r="F82" s="3">
        <v>82.0</v>
      </c>
      <c r="G82" s="6" t="s">
        <v>71</v>
      </c>
      <c r="H82" s="4">
        <f t="shared" si="1"/>
        <v>10</v>
      </c>
      <c r="I82" s="5">
        <f t="shared" si="2"/>
        <v>0</v>
      </c>
    </row>
    <row r="83" ht="15.75" customHeight="1">
      <c r="A83" s="1">
        <v>81.0</v>
      </c>
      <c r="B83" s="3">
        <v>0.01106911447084233</v>
      </c>
      <c r="C83" s="3">
        <v>0.1030150753768844</v>
      </c>
      <c r="D83" s="3">
        <v>0.7259089243013981</v>
      </c>
      <c r="E83" s="3">
        <v>438.0</v>
      </c>
      <c r="F83" s="3">
        <v>2.0</v>
      </c>
      <c r="G83" s="6" t="s">
        <v>47</v>
      </c>
      <c r="H83" s="4">
        <f t="shared" si="1"/>
        <v>6</v>
      </c>
      <c r="I83" s="5">
        <f t="shared" si="2"/>
        <v>0</v>
      </c>
    </row>
    <row r="84" ht="15.75" customHeight="1">
      <c r="A84" s="1">
        <v>82.0</v>
      </c>
      <c r="B84" s="3">
        <v>0.01214902807775378</v>
      </c>
      <c r="C84" s="3">
        <v>0.08395522388059702</v>
      </c>
      <c r="D84" s="3">
        <v>0.7560522227846335</v>
      </c>
      <c r="E84" s="3">
        <v>578.0</v>
      </c>
      <c r="F84" s="3">
        <v>8.0</v>
      </c>
      <c r="G84" s="6" t="s">
        <v>41</v>
      </c>
      <c r="H84" s="4">
        <f t="shared" si="1"/>
        <v>6</v>
      </c>
      <c r="I84" s="5">
        <f t="shared" si="2"/>
        <v>0</v>
      </c>
    </row>
    <row r="85" ht="15.75" customHeight="1">
      <c r="A85" s="1">
        <v>83.0</v>
      </c>
      <c r="B85" s="3">
        <v>0.01133297355639504</v>
      </c>
      <c r="C85" s="3">
        <v>0.1346153846153846</v>
      </c>
      <c r="D85" s="3">
        <v>0.7642837616183706</v>
      </c>
      <c r="E85" s="3">
        <v>624.0</v>
      </c>
      <c r="F85" s="3">
        <v>84.0</v>
      </c>
      <c r="G85" s="3" t="s">
        <v>72</v>
      </c>
      <c r="H85" s="4">
        <f t="shared" si="1"/>
        <v>10</v>
      </c>
      <c r="I85" s="5">
        <f t="shared" si="2"/>
        <v>1</v>
      </c>
    </row>
    <row r="86" ht="15.75" customHeight="1">
      <c r="A86" s="1">
        <v>84.0</v>
      </c>
      <c r="B86" s="3">
        <v>0.01214247166756611</v>
      </c>
      <c r="C86" s="3">
        <v>0.08840864440078586</v>
      </c>
      <c r="D86" s="3">
        <v>0.7472320940404593</v>
      </c>
      <c r="E86" s="3">
        <v>740.0</v>
      </c>
      <c r="F86" s="3">
        <v>6.0</v>
      </c>
      <c r="G86" s="6" t="s">
        <v>14</v>
      </c>
      <c r="H86" s="4">
        <f t="shared" si="1"/>
        <v>6</v>
      </c>
      <c r="I86" s="5">
        <f t="shared" si="2"/>
        <v>0</v>
      </c>
    </row>
    <row r="87" ht="15.75" customHeight="1">
      <c r="A87" s="1">
        <v>85.0</v>
      </c>
      <c r="B87" s="3">
        <v>0.01187263896384242</v>
      </c>
      <c r="C87" s="3">
        <v>0.06386066763425254</v>
      </c>
      <c r="D87" s="3">
        <v>0.6521778749772189</v>
      </c>
      <c r="E87" s="3">
        <v>917.0</v>
      </c>
      <c r="F87" s="3">
        <v>2.0</v>
      </c>
      <c r="G87" s="6" t="s">
        <v>73</v>
      </c>
      <c r="H87" s="4">
        <f t="shared" si="1"/>
        <v>6</v>
      </c>
      <c r="I87" s="5">
        <f t="shared" si="2"/>
        <v>0</v>
      </c>
    </row>
    <row r="88" ht="15.75" customHeight="1">
      <c r="A88" s="1">
        <v>86.0</v>
      </c>
      <c r="B88" s="3">
        <v>0.01268213707501349</v>
      </c>
      <c r="C88" s="3">
        <v>0.05889724310776942</v>
      </c>
      <c r="D88" s="3">
        <v>0.6712114999088755</v>
      </c>
      <c r="E88" s="3">
        <v>1025.0</v>
      </c>
      <c r="F88" s="3">
        <v>4.0</v>
      </c>
      <c r="G88" s="6" t="s">
        <v>74</v>
      </c>
      <c r="H88" s="4">
        <f t="shared" si="1"/>
        <v>6</v>
      </c>
      <c r="I88" s="5">
        <f t="shared" si="2"/>
        <v>0</v>
      </c>
    </row>
    <row r="89" ht="15.75" customHeight="1">
      <c r="A89" s="1">
        <v>87.0</v>
      </c>
      <c r="B89" s="3">
        <v>0.009719222462203024</v>
      </c>
      <c r="C89" s="3">
        <v>0.3025210084033613</v>
      </c>
      <c r="D89" s="3">
        <v>0.7319131482030964</v>
      </c>
      <c r="E89" s="3">
        <v>232.0</v>
      </c>
      <c r="F89" s="3">
        <v>72.0</v>
      </c>
      <c r="G89" s="6" t="s">
        <v>75</v>
      </c>
      <c r="H89" s="4">
        <f t="shared" si="1"/>
        <v>10</v>
      </c>
      <c r="I89" s="5">
        <f t="shared" si="2"/>
        <v>0</v>
      </c>
    </row>
    <row r="90" ht="15.75" customHeight="1">
      <c r="A90" s="1">
        <v>88.0</v>
      </c>
      <c r="B90" s="3">
        <v>0.01106911447084233</v>
      </c>
      <c r="C90" s="3">
        <v>0.1064935064935065</v>
      </c>
      <c r="D90" s="3">
        <v>0.7312411638420051</v>
      </c>
      <c r="E90" s="3">
        <v>673.0</v>
      </c>
      <c r="F90" s="3">
        <v>10.0</v>
      </c>
      <c r="G90" s="6" t="s">
        <v>47</v>
      </c>
      <c r="H90" s="4">
        <f t="shared" si="1"/>
        <v>6</v>
      </c>
      <c r="I90" s="5">
        <f t="shared" si="2"/>
        <v>0</v>
      </c>
    </row>
    <row r="91" ht="15.75" customHeight="1">
      <c r="A91" s="1">
        <v>89.0</v>
      </c>
      <c r="B91" s="3">
        <v>0.01214902807775378</v>
      </c>
      <c r="C91" s="3">
        <v>0.07109004739336493</v>
      </c>
      <c r="D91" s="3">
        <v>0.7162655123662577</v>
      </c>
      <c r="E91" s="3">
        <v>1159.0</v>
      </c>
      <c r="F91" s="3">
        <v>8.0</v>
      </c>
      <c r="G91" s="6" t="s">
        <v>76</v>
      </c>
      <c r="H91" s="4">
        <f t="shared" si="1"/>
        <v>6</v>
      </c>
      <c r="I91" s="5">
        <f t="shared" si="2"/>
        <v>0</v>
      </c>
    </row>
    <row r="92" ht="15.75" customHeight="1">
      <c r="A92" s="1">
        <v>90.0</v>
      </c>
      <c r="B92" s="3">
        <v>0.01079330814894765</v>
      </c>
      <c r="C92" s="3">
        <v>0.1261829652996845</v>
      </c>
      <c r="D92" s="3">
        <v>0.7197466739566247</v>
      </c>
      <c r="E92" s="3">
        <v>362.0</v>
      </c>
      <c r="F92" s="3">
        <v>10.0</v>
      </c>
      <c r="G92" s="6" t="s">
        <v>29</v>
      </c>
      <c r="H92" s="4">
        <f t="shared" si="1"/>
        <v>10</v>
      </c>
      <c r="I92" s="5">
        <f t="shared" si="2"/>
        <v>1</v>
      </c>
    </row>
    <row r="93" ht="15.75" customHeight="1">
      <c r="A93" s="1">
        <v>91.0</v>
      </c>
      <c r="B93" s="3">
        <v>0.01052347544522396</v>
      </c>
      <c r="C93" s="3">
        <v>0.1541501976284585</v>
      </c>
      <c r="D93" s="3">
        <v>0.7247471295790049</v>
      </c>
      <c r="E93" s="3">
        <v>376.0</v>
      </c>
      <c r="F93" s="3">
        <v>78.0</v>
      </c>
      <c r="G93" s="6" t="s">
        <v>77</v>
      </c>
      <c r="H93" s="4">
        <f t="shared" si="1"/>
        <v>14</v>
      </c>
      <c r="I93" s="5">
        <f t="shared" si="2"/>
        <v>1</v>
      </c>
    </row>
    <row r="94" ht="15.75" customHeight="1">
      <c r="A94" s="1">
        <v>92.0</v>
      </c>
      <c r="B94" s="3">
        <v>0.01133297355639504</v>
      </c>
      <c r="C94" s="3">
        <v>0.06930693069306931</v>
      </c>
      <c r="D94" s="3">
        <v>0.643726079825041</v>
      </c>
      <c r="E94" s="3">
        <v>643.0</v>
      </c>
      <c r="F94" s="3">
        <v>2.0</v>
      </c>
      <c r="G94" s="6" t="s">
        <v>78</v>
      </c>
      <c r="H94" s="4">
        <f t="shared" si="1"/>
        <v>11</v>
      </c>
      <c r="I94" s="5">
        <f t="shared" si="2"/>
        <v>0</v>
      </c>
    </row>
    <row r="95" ht="15.75" customHeight="1">
      <c r="A95" s="1">
        <v>93.0</v>
      </c>
      <c r="B95" s="3">
        <v>0.01214247166756611</v>
      </c>
      <c r="C95" s="3">
        <v>0.06686478454680535</v>
      </c>
      <c r="D95" s="3">
        <v>0.6799822307271733</v>
      </c>
      <c r="E95" s="3">
        <v>708.0</v>
      </c>
      <c r="F95" s="3">
        <v>2.0</v>
      </c>
      <c r="G95" s="6" t="s">
        <v>79</v>
      </c>
      <c r="H95" s="4">
        <f t="shared" si="1"/>
        <v>10</v>
      </c>
      <c r="I95" s="5">
        <f t="shared" si="2"/>
        <v>1</v>
      </c>
    </row>
    <row r="96" ht="15.75" customHeight="1">
      <c r="A96" s="1">
        <v>94.0</v>
      </c>
      <c r="B96" s="3">
        <v>0.01268213707501349</v>
      </c>
      <c r="C96" s="3">
        <v>0.0545876887340302</v>
      </c>
      <c r="D96" s="3">
        <v>0.645377710953162</v>
      </c>
      <c r="E96" s="3">
        <v>896.0</v>
      </c>
      <c r="F96" s="3">
        <v>4.0</v>
      </c>
      <c r="G96" s="6" t="s">
        <v>80</v>
      </c>
      <c r="H96" s="4">
        <f t="shared" si="1"/>
        <v>6</v>
      </c>
      <c r="I96" s="5">
        <f t="shared" si="2"/>
        <v>0</v>
      </c>
    </row>
    <row r="97" ht="15.75" customHeight="1">
      <c r="A97" s="1">
        <v>95.0</v>
      </c>
      <c r="B97" s="3">
        <v>0.01106911447084233</v>
      </c>
      <c r="C97" s="3">
        <v>0.140893470790378</v>
      </c>
      <c r="D97" s="3">
        <v>0.7697973574433177</v>
      </c>
      <c r="E97" s="3">
        <v>575.0</v>
      </c>
      <c r="F97" s="3">
        <v>82.0</v>
      </c>
      <c r="G97" s="3" t="s">
        <v>34</v>
      </c>
      <c r="H97" s="4">
        <f t="shared" si="1"/>
        <v>10</v>
      </c>
      <c r="I97" s="5">
        <f t="shared" si="2"/>
        <v>1</v>
      </c>
    </row>
    <row r="98" ht="15.75" customHeight="1">
      <c r="A98" s="1">
        <v>96.0</v>
      </c>
      <c r="B98" s="3">
        <v>0.01214902807775378</v>
      </c>
      <c r="C98" s="3">
        <v>0.08653846153846154</v>
      </c>
      <c r="D98" s="3">
        <v>0.7626149791423036</v>
      </c>
      <c r="E98" s="3">
        <v>739.0</v>
      </c>
      <c r="F98" s="3">
        <v>8.0</v>
      </c>
      <c r="G98" s="6" t="s">
        <v>81</v>
      </c>
      <c r="H98" s="4">
        <f t="shared" si="1"/>
        <v>6</v>
      </c>
      <c r="I98" s="5">
        <f t="shared" si="2"/>
        <v>0</v>
      </c>
    </row>
    <row r="99" ht="15.75" customHeight="1">
      <c r="A99" s="1">
        <v>97.0</v>
      </c>
      <c r="B99" s="3">
        <v>0.0113390928725702</v>
      </c>
      <c r="C99" s="3">
        <v>0.06422018348623854</v>
      </c>
      <c r="D99" s="3">
        <v>0.6425915905957098</v>
      </c>
      <c r="E99" s="3">
        <v>870.0</v>
      </c>
      <c r="F99" s="3">
        <v>2.0</v>
      </c>
      <c r="G99" s="6" t="s">
        <v>36</v>
      </c>
      <c r="H99" s="4">
        <f t="shared" si="1"/>
        <v>6</v>
      </c>
      <c r="I99" s="5">
        <f t="shared" si="2"/>
        <v>0</v>
      </c>
    </row>
    <row r="100" ht="15.75" customHeight="1">
      <c r="A100" s="1">
        <v>98.0</v>
      </c>
      <c r="B100" s="3">
        <v>0.01214902807775378</v>
      </c>
      <c r="C100" s="3">
        <v>0.05905511811023622</v>
      </c>
      <c r="D100" s="3">
        <v>0.6633532892325416</v>
      </c>
      <c r="E100" s="3">
        <v>975.0</v>
      </c>
      <c r="F100" s="3">
        <v>2.0</v>
      </c>
      <c r="G100" s="6" t="s">
        <v>82</v>
      </c>
      <c r="H100" s="4">
        <f t="shared" si="1"/>
        <v>6</v>
      </c>
      <c r="I100" s="5">
        <f t="shared" si="2"/>
        <v>0</v>
      </c>
    </row>
    <row r="101" ht="15.75" customHeight="1">
      <c r="A101" s="1">
        <v>99.0</v>
      </c>
      <c r="B101" s="3">
        <v>0.01133297355639504</v>
      </c>
      <c r="C101" s="3">
        <v>0.3255813953488372</v>
      </c>
      <c r="D101" s="3">
        <v>0.8393247676325861</v>
      </c>
      <c r="E101" s="3">
        <v>258.0</v>
      </c>
      <c r="F101" s="3">
        <v>84.0</v>
      </c>
      <c r="G101" s="3" t="s">
        <v>37</v>
      </c>
      <c r="H101" s="4">
        <f t="shared" si="1"/>
        <v>6</v>
      </c>
      <c r="I101" s="5">
        <f t="shared" si="2"/>
        <v>0</v>
      </c>
    </row>
    <row r="102" ht="15.75" customHeight="1">
      <c r="A102" s="1">
        <v>100.0</v>
      </c>
      <c r="B102" s="3">
        <v>0.01214247166756611</v>
      </c>
      <c r="C102" s="3">
        <v>0.1319648093841642</v>
      </c>
      <c r="D102" s="3">
        <v>0.816122197922362</v>
      </c>
      <c r="E102" s="3">
        <v>392.0</v>
      </c>
      <c r="F102" s="3">
        <v>6.0</v>
      </c>
      <c r="G102" s="3" t="s">
        <v>13</v>
      </c>
      <c r="H102" s="4">
        <f t="shared" si="1"/>
        <v>6</v>
      </c>
      <c r="I102" s="5">
        <f t="shared" si="2"/>
        <v>0</v>
      </c>
    </row>
    <row r="103" ht="15.75" customHeight="1">
      <c r="A103" s="1">
        <v>101.0</v>
      </c>
      <c r="B103" s="3">
        <v>0.0124123043712898</v>
      </c>
      <c r="C103" s="3">
        <v>0.09504132231404959</v>
      </c>
      <c r="D103" s="3">
        <v>0.7787269910698014</v>
      </c>
      <c r="E103" s="3">
        <v>529.0</v>
      </c>
      <c r="F103" s="3">
        <v>4.0</v>
      </c>
      <c r="G103" s="6" t="s">
        <v>83</v>
      </c>
      <c r="H103" s="4">
        <f t="shared" si="1"/>
        <v>6</v>
      </c>
      <c r="I103" s="5">
        <f t="shared" si="2"/>
        <v>0</v>
      </c>
    </row>
    <row r="104" ht="15.75" customHeight="1">
      <c r="A104" s="1">
        <v>102.0</v>
      </c>
      <c r="B104" s="3">
        <v>0.01187904967602592</v>
      </c>
      <c r="C104" s="3">
        <v>0.08224299065420561</v>
      </c>
      <c r="D104" s="3">
        <v>0.7347756270399526</v>
      </c>
      <c r="E104" s="3">
        <v>582.0</v>
      </c>
      <c r="F104" s="3">
        <v>2.0</v>
      </c>
      <c r="G104" s="6" t="s">
        <v>41</v>
      </c>
      <c r="H104" s="4">
        <f t="shared" si="1"/>
        <v>6</v>
      </c>
      <c r="I104" s="5">
        <f t="shared" si="2"/>
        <v>0</v>
      </c>
    </row>
    <row r="105" ht="15.75" customHeight="1">
      <c r="A105" s="1">
        <v>103.0</v>
      </c>
      <c r="B105" s="3">
        <v>0.01160907127429806</v>
      </c>
      <c r="C105" s="3">
        <v>0.1323076923076923</v>
      </c>
      <c r="D105" s="3">
        <v>0.799225036217339</v>
      </c>
      <c r="E105" s="3">
        <v>650.0</v>
      </c>
      <c r="F105" s="3">
        <v>86.0</v>
      </c>
      <c r="G105" s="3" t="s">
        <v>12</v>
      </c>
      <c r="H105" s="4">
        <f t="shared" si="1"/>
        <v>6</v>
      </c>
      <c r="I105" s="5">
        <f t="shared" si="2"/>
        <v>0</v>
      </c>
    </row>
    <row r="106" ht="15.75" customHeight="1">
      <c r="A106" s="1">
        <v>104.0</v>
      </c>
      <c r="B106" s="3">
        <v>0.01241900647948164</v>
      </c>
      <c r="C106" s="3">
        <v>0.05616605616605617</v>
      </c>
      <c r="D106" s="3">
        <v>0.6616602377253765</v>
      </c>
      <c r="E106" s="3">
        <v>863.0</v>
      </c>
      <c r="F106" s="3">
        <v>4.0</v>
      </c>
      <c r="G106" s="6" t="s">
        <v>82</v>
      </c>
      <c r="H106" s="4">
        <f t="shared" si="1"/>
        <v>6</v>
      </c>
      <c r="I106" s="5">
        <f t="shared" si="2"/>
        <v>0</v>
      </c>
    </row>
    <row r="107" ht="15.75" customHeight="1">
      <c r="A107" s="1">
        <v>105.0</v>
      </c>
      <c r="B107" s="3">
        <v>0.009983810037776578</v>
      </c>
      <c r="C107" s="3">
        <v>0.3217391304347826</v>
      </c>
      <c r="D107" s="3">
        <v>0.7388486422453071</v>
      </c>
      <c r="E107" s="3">
        <v>220.0</v>
      </c>
      <c r="F107" s="3">
        <v>74.0</v>
      </c>
      <c r="G107" s="3" t="s">
        <v>37</v>
      </c>
      <c r="H107" s="4">
        <f t="shared" si="1"/>
        <v>6</v>
      </c>
      <c r="I107" s="5">
        <f t="shared" si="2"/>
        <v>0</v>
      </c>
    </row>
    <row r="108" ht="15.75" customHeight="1">
      <c r="A108" s="1">
        <v>106.0</v>
      </c>
      <c r="B108" s="3">
        <v>0.01160280626011873</v>
      </c>
      <c r="C108" s="3">
        <v>0.08582834331337326</v>
      </c>
      <c r="D108" s="3">
        <v>0.7080257882267178</v>
      </c>
      <c r="E108" s="3">
        <v>544.0</v>
      </c>
      <c r="F108" s="3">
        <v>18.0</v>
      </c>
      <c r="G108" s="6" t="s">
        <v>43</v>
      </c>
      <c r="H108" s="4">
        <f t="shared" si="1"/>
        <v>6</v>
      </c>
      <c r="I108" s="5">
        <f t="shared" si="2"/>
        <v>0</v>
      </c>
    </row>
    <row r="109" ht="15.75" customHeight="1">
      <c r="A109" s="1">
        <v>107.0</v>
      </c>
      <c r="B109" s="3">
        <v>0.0091792656587473</v>
      </c>
      <c r="C109" s="3">
        <v>0.293103448275862</v>
      </c>
      <c r="D109" s="3">
        <v>0.6897701289860891</v>
      </c>
      <c r="E109" s="3">
        <v>163.0</v>
      </c>
      <c r="F109" s="3">
        <v>6.0</v>
      </c>
      <c r="G109" s="6" t="s">
        <v>84</v>
      </c>
      <c r="H109" s="4">
        <f t="shared" si="1"/>
        <v>6</v>
      </c>
      <c r="I109" s="5">
        <f t="shared" si="2"/>
        <v>0</v>
      </c>
    </row>
    <row r="110" ht="15.75" customHeight="1">
      <c r="A110" s="1">
        <v>108.0</v>
      </c>
      <c r="B110" s="3">
        <v>0.01025917926565875</v>
      </c>
      <c r="C110" s="3">
        <v>0.1296928327645051</v>
      </c>
      <c r="D110" s="3">
        <v>0.7039167088475031</v>
      </c>
      <c r="E110" s="3">
        <v>586.0</v>
      </c>
      <c r="F110" s="3">
        <v>76.0</v>
      </c>
      <c r="G110" s="3" t="s">
        <v>23</v>
      </c>
      <c r="H110" s="4">
        <f t="shared" si="1"/>
        <v>6</v>
      </c>
      <c r="I110" s="5">
        <f t="shared" si="2"/>
        <v>0</v>
      </c>
    </row>
    <row r="111" ht="15.75" customHeight="1">
      <c r="A111" s="1">
        <v>109.0</v>
      </c>
      <c r="B111" s="3">
        <v>0.0113390928725702</v>
      </c>
      <c r="C111" s="3">
        <v>0.0670926517571885</v>
      </c>
      <c r="D111" s="3">
        <v>0.6540764142216327</v>
      </c>
      <c r="E111" s="3">
        <v>685.0</v>
      </c>
      <c r="F111" s="3">
        <v>4.0</v>
      </c>
      <c r="G111" s="6" t="s">
        <v>85</v>
      </c>
      <c r="H111" s="4">
        <f t="shared" si="1"/>
        <v>6</v>
      </c>
      <c r="I111" s="5">
        <f t="shared" si="2"/>
        <v>0</v>
      </c>
    </row>
    <row r="112" ht="15.75" customHeight="1">
      <c r="A112" s="1">
        <v>110.0</v>
      </c>
      <c r="B112" s="3">
        <v>0.01187904967602592</v>
      </c>
      <c r="C112" s="3">
        <v>0.05392156862745098</v>
      </c>
      <c r="D112" s="3">
        <v>0.6195172185083693</v>
      </c>
      <c r="E112" s="3">
        <v>873.0</v>
      </c>
      <c r="F112" s="3">
        <v>4.0</v>
      </c>
      <c r="G112" s="6" t="s">
        <v>74</v>
      </c>
      <c r="H112" s="4">
        <f t="shared" si="1"/>
        <v>6</v>
      </c>
      <c r="I112" s="5">
        <f t="shared" si="2"/>
        <v>0</v>
      </c>
    </row>
    <row r="113" ht="15.75" customHeight="1">
      <c r="A113" s="1">
        <v>111.0</v>
      </c>
      <c r="B113" s="3">
        <v>0.0124123043712898</v>
      </c>
      <c r="C113" s="3">
        <v>0.1341107871720117</v>
      </c>
      <c r="D113" s="3">
        <v>0.8365454711135412</v>
      </c>
      <c r="E113" s="3">
        <v>686.0</v>
      </c>
      <c r="F113" s="3">
        <v>92.0</v>
      </c>
      <c r="G113" s="3" t="s">
        <v>8</v>
      </c>
      <c r="H113" s="4">
        <f t="shared" si="1"/>
        <v>6</v>
      </c>
      <c r="I113" s="5">
        <f t="shared" si="2"/>
        <v>0</v>
      </c>
    </row>
    <row r="114" ht="15.75" customHeight="1">
      <c r="A114" s="1">
        <v>112.0</v>
      </c>
      <c r="B114" s="3">
        <v>0.01295196977873718</v>
      </c>
      <c r="C114" s="3">
        <v>0.05804111245465538</v>
      </c>
      <c r="D114" s="3">
        <v>0.6805631492618918</v>
      </c>
      <c r="E114" s="3">
        <v>861.0</v>
      </c>
      <c r="F114" s="3">
        <v>4.0</v>
      </c>
      <c r="G114" s="6" t="s">
        <v>86</v>
      </c>
      <c r="H114" s="4">
        <f t="shared" si="1"/>
        <v>6</v>
      </c>
      <c r="I114" s="5">
        <f t="shared" si="2"/>
        <v>0</v>
      </c>
    </row>
    <row r="115" ht="15.75" customHeight="1">
      <c r="A115" s="1">
        <v>113.0</v>
      </c>
      <c r="B115" s="3">
        <v>0.01052915766738661</v>
      </c>
      <c r="C115" s="3">
        <v>0.2746478873239437</v>
      </c>
      <c r="D115" s="3">
        <v>0.7875394899900511</v>
      </c>
      <c r="E115" s="3">
        <v>284.0</v>
      </c>
      <c r="F115" s="3">
        <v>78.0</v>
      </c>
      <c r="G115" s="6" t="s">
        <v>87</v>
      </c>
      <c r="H115" s="4">
        <f t="shared" si="1"/>
        <v>10</v>
      </c>
      <c r="I115" s="5">
        <f t="shared" si="2"/>
        <v>0</v>
      </c>
    </row>
    <row r="116" ht="15.75" customHeight="1">
      <c r="A116" s="1">
        <v>114.0</v>
      </c>
      <c r="B116" s="3">
        <v>0.01079913606911447</v>
      </c>
      <c r="C116" s="3">
        <v>0.1036269430051813</v>
      </c>
      <c r="D116" s="3">
        <v>0.7091442235526155</v>
      </c>
      <c r="E116" s="3">
        <v>442.0</v>
      </c>
      <c r="F116" s="3">
        <v>2.0</v>
      </c>
      <c r="G116" s="6" t="s">
        <v>22</v>
      </c>
      <c r="H116" s="4">
        <f t="shared" si="1"/>
        <v>6</v>
      </c>
      <c r="I116" s="5">
        <f t="shared" si="2"/>
        <v>0</v>
      </c>
    </row>
    <row r="117" ht="15.75" customHeight="1">
      <c r="A117" s="1">
        <v>115.0</v>
      </c>
      <c r="B117" s="3">
        <v>0.0113390928725702</v>
      </c>
      <c r="C117" s="3">
        <v>0.1324921135646688</v>
      </c>
      <c r="D117" s="3">
        <v>0.7808196463791388</v>
      </c>
      <c r="E117" s="3">
        <v>551.0</v>
      </c>
      <c r="F117" s="3">
        <v>6.0</v>
      </c>
      <c r="G117" s="3" t="s">
        <v>8</v>
      </c>
      <c r="H117" s="4">
        <f t="shared" si="1"/>
        <v>6</v>
      </c>
      <c r="I117" s="5">
        <f t="shared" si="2"/>
        <v>0</v>
      </c>
    </row>
    <row r="118" ht="15.75" customHeight="1">
      <c r="A118" s="1">
        <v>116.0</v>
      </c>
      <c r="B118" s="3">
        <v>0.01241900647948164</v>
      </c>
      <c r="C118" s="3">
        <v>0.05456702253855279</v>
      </c>
      <c r="D118" s="3">
        <v>0.6518161031888712</v>
      </c>
      <c r="E118" s="3">
        <v>842.0</v>
      </c>
      <c r="F118" s="3">
        <v>6.0</v>
      </c>
      <c r="G118" s="6" t="s">
        <v>88</v>
      </c>
      <c r="H118" s="4">
        <f t="shared" si="1"/>
        <v>6</v>
      </c>
      <c r="I118" s="5">
        <f t="shared" si="2"/>
        <v>0</v>
      </c>
    </row>
    <row r="119" ht="15.75" customHeight="1">
      <c r="A119" s="1">
        <v>117.0</v>
      </c>
      <c r="B119" s="3">
        <v>0.01241900647948164</v>
      </c>
      <c r="C119" s="3">
        <v>0.05257142857142857</v>
      </c>
      <c r="D119" s="3">
        <v>0.6386905904735307</v>
      </c>
      <c r="E119" s="3">
        <v>870.0</v>
      </c>
      <c r="F119" s="3">
        <v>2.0</v>
      </c>
      <c r="G119" s="6" t="s">
        <v>89</v>
      </c>
      <c r="H119" s="4">
        <f t="shared" si="1"/>
        <v>6</v>
      </c>
      <c r="I119" s="5">
        <f t="shared" si="2"/>
        <v>0</v>
      </c>
    </row>
    <row r="120" ht="15.75" customHeight="1">
      <c r="A120" s="1">
        <v>118.0</v>
      </c>
      <c r="B120" s="3">
        <v>0.01214247166756611</v>
      </c>
      <c r="C120" s="3">
        <v>0.1367781155015197</v>
      </c>
      <c r="D120" s="3">
        <v>0.8210429196282121</v>
      </c>
      <c r="E120" s="3">
        <v>658.0</v>
      </c>
      <c r="F120" s="3">
        <v>90.0</v>
      </c>
      <c r="G120" s="6" t="s">
        <v>90</v>
      </c>
      <c r="H120" s="4">
        <f t="shared" si="1"/>
        <v>6</v>
      </c>
      <c r="I120" s="5">
        <f t="shared" si="2"/>
        <v>0</v>
      </c>
    </row>
    <row r="121" ht="15.75" customHeight="1">
      <c r="A121" s="1">
        <v>119.0</v>
      </c>
      <c r="B121" s="3">
        <v>0.01268213707501349</v>
      </c>
      <c r="C121" s="3">
        <v>0.0704647676161919</v>
      </c>
      <c r="D121" s="3">
        <v>0.7249293785310734</v>
      </c>
      <c r="E121" s="3">
        <v>709.0</v>
      </c>
      <c r="F121" s="3">
        <v>4.0</v>
      </c>
      <c r="G121" s="6" t="s">
        <v>9</v>
      </c>
      <c r="H121" s="4">
        <f t="shared" si="1"/>
        <v>6</v>
      </c>
      <c r="I121" s="5">
        <f t="shared" si="2"/>
        <v>0</v>
      </c>
    </row>
    <row r="122" ht="15.75" customHeight="1">
      <c r="A122" s="1">
        <v>120.0</v>
      </c>
      <c r="B122" s="3">
        <v>0.01160907127429806</v>
      </c>
      <c r="C122" s="3">
        <v>0.1428571428571428</v>
      </c>
      <c r="D122" s="3">
        <v>0.8090691707538442</v>
      </c>
      <c r="E122" s="3">
        <v>602.0</v>
      </c>
      <c r="F122" s="3">
        <v>86.0</v>
      </c>
      <c r="G122" s="6" t="s">
        <v>91</v>
      </c>
      <c r="H122" s="4">
        <f t="shared" si="1"/>
        <v>10</v>
      </c>
      <c r="I122" s="5">
        <f t="shared" si="2"/>
        <v>0</v>
      </c>
    </row>
    <row r="123" ht="15.75" customHeight="1">
      <c r="A123" s="1">
        <v>121.0</v>
      </c>
      <c r="B123" s="3">
        <v>0.01187904967602592</v>
      </c>
      <c r="C123" s="3">
        <v>0.0658682634730539</v>
      </c>
      <c r="D123" s="3">
        <v>0.6802227148168188</v>
      </c>
      <c r="E123" s="3">
        <v>651.0</v>
      </c>
      <c r="F123" s="3">
        <v>2.0</v>
      </c>
      <c r="G123" s="6" t="s">
        <v>92</v>
      </c>
      <c r="H123" s="4">
        <f t="shared" si="1"/>
        <v>14</v>
      </c>
      <c r="I123" s="5">
        <f t="shared" si="2"/>
        <v>1</v>
      </c>
    </row>
    <row r="124" ht="15.75" customHeight="1">
      <c r="A124" s="1">
        <v>122.0</v>
      </c>
      <c r="B124" s="3">
        <v>0.01214902807775378</v>
      </c>
      <c r="C124" s="3">
        <v>0.08875739644970414</v>
      </c>
      <c r="D124" s="3">
        <v>0.7679472186829107</v>
      </c>
      <c r="E124" s="3">
        <v>718.0</v>
      </c>
      <c r="F124" s="3">
        <v>4.0</v>
      </c>
      <c r="G124" s="6" t="s">
        <v>14</v>
      </c>
      <c r="H124" s="4">
        <f t="shared" si="1"/>
        <v>6</v>
      </c>
      <c r="I124" s="5">
        <f t="shared" si="2"/>
        <v>0</v>
      </c>
    </row>
    <row r="125" ht="15.75" customHeight="1">
      <c r="A125" s="1">
        <v>123.0</v>
      </c>
      <c r="B125" s="3">
        <v>0.01241900647948164</v>
      </c>
      <c r="C125" s="3">
        <v>0.05411764705882353</v>
      </c>
      <c r="D125" s="3">
        <v>0.6489448972823905</v>
      </c>
      <c r="E125" s="3">
        <v>831.0</v>
      </c>
      <c r="F125" s="3">
        <v>2.0</v>
      </c>
      <c r="G125" s="6" t="s">
        <v>93</v>
      </c>
      <c r="H125" s="4">
        <f t="shared" si="1"/>
        <v>10</v>
      </c>
      <c r="I125" s="5">
        <f t="shared" si="2"/>
        <v>1</v>
      </c>
    </row>
    <row r="126" ht="15.75" customHeight="1">
      <c r="A126" s="1">
        <v>124.0</v>
      </c>
      <c r="B126" s="3">
        <v>0.01133297355639504</v>
      </c>
      <c r="C126" s="3">
        <v>0.08123791102514506</v>
      </c>
      <c r="D126" s="3">
        <v>0.6802214324767633</v>
      </c>
      <c r="E126" s="3">
        <v>559.0</v>
      </c>
      <c r="F126" s="3">
        <v>2.0</v>
      </c>
      <c r="G126" s="6" t="s">
        <v>14</v>
      </c>
      <c r="H126" s="4">
        <f t="shared" si="1"/>
        <v>6</v>
      </c>
      <c r="I126" s="5">
        <f t="shared" si="2"/>
        <v>0</v>
      </c>
    </row>
    <row r="127" ht="15.75" customHeight="1">
      <c r="A127" s="1">
        <v>125.0</v>
      </c>
      <c r="B127" s="3">
        <v>0.01187263896384242</v>
      </c>
      <c r="C127" s="3">
        <v>0.127536231884058</v>
      </c>
      <c r="D127" s="3">
        <v>0.7932385638782576</v>
      </c>
      <c r="E127" s="3">
        <v>690.0</v>
      </c>
      <c r="F127" s="3">
        <v>88.0</v>
      </c>
      <c r="G127" s="3" t="s">
        <v>8</v>
      </c>
      <c r="H127" s="4">
        <f t="shared" si="1"/>
        <v>6</v>
      </c>
      <c r="I127" s="5">
        <f t="shared" si="2"/>
        <v>0</v>
      </c>
    </row>
    <row r="128" ht="15.75" customHeight="1">
      <c r="A128" s="1">
        <v>126.0</v>
      </c>
      <c r="B128" s="3">
        <v>0.0124123043712898</v>
      </c>
      <c r="C128" s="3">
        <v>0.0706605222734255</v>
      </c>
      <c r="D128" s="3">
        <v>0.7102469473300529</v>
      </c>
      <c r="E128" s="3">
        <v>691.0</v>
      </c>
      <c r="F128" s="3">
        <v>4.0</v>
      </c>
      <c r="G128" s="6" t="s">
        <v>60</v>
      </c>
      <c r="H128" s="4">
        <f t="shared" si="1"/>
        <v>6</v>
      </c>
      <c r="I128" s="5">
        <f t="shared" si="2"/>
        <v>0</v>
      </c>
    </row>
    <row r="129" ht="15.75" customHeight="1">
      <c r="A129" s="1">
        <v>127.0</v>
      </c>
      <c r="B129" s="3">
        <v>0.01241900647948164</v>
      </c>
      <c r="C129" s="3">
        <v>0.1377245508982036</v>
      </c>
      <c r="D129" s="3">
        <v>0.8605937898172551</v>
      </c>
      <c r="E129" s="3">
        <v>668.0</v>
      </c>
      <c r="F129" s="3">
        <v>92.0</v>
      </c>
      <c r="G129" s="6" t="s">
        <v>62</v>
      </c>
      <c r="H129" s="4">
        <f t="shared" si="1"/>
        <v>6</v>
      </c>
      <c r="I129" s="5">
        <f t="shared" si="2"/>
        <v>0</v>
      </c>
    </row>
    <row r="130" ht="15.75" customHeight="1">
      <c r="A130" s="1">
        <v>128.0</v>
      </c>
      <c r="B130" s="3">
        <v>0.01106911447084233</v>
      </c>
      <c r="C130" s="3">
        <v>0.1012345679012346</v>
      </c>
      <c r="D130" s="3">
        <v>0.7230377183949174</v>
      </c>
      <c r="E130" s="3">
        <v>730.0</v>
      </c>
      <c r="F130" s="3">
        <v>2.0</v>
      </c>
      <c r="G130" s="6" t="s">
        <v>94</v>
      </c>
      <c r="H130" s="4">
        <f t="shared" si="1"/>
        <v>10</v>
      </c>
      <c r="I130" s="5">
        <f t="shared" si="2"/>
        <v>0</v>
      </c>
    </row>
    <row r="131" ht="15.75" customHeight="1">
      <c r="A131" s="1">
        <v>129.0</v>
      </c>
      <c r="B131" s="3">
        <v>0.01187263896384242</v>
      </c>
      <c r="C131" s="3">
        <v>0.08835341365461848</v>
      </c>
      <c r="D131" s="3">
        <v>0.7304993621286677</v>
      </c>
      <c r="E131" s="3">
        <v>639.0</v>
      </c>
      <c r="F131" s="3">
        <v>88.0</v>
      </c>
      <c r="G131" s="6" t="s">
        <v>63</v>
      </c>
      <c r="H131" s="4">
        <f t="shared" si="1"/>
        <v>6</v>
      </c>
      <c r="I131" s="5">
        <f t="shared" si="2"/>
        <v>0</v>
      </c>
    </row>
    <row r="132" ht="15.75" customHeight="1">
      <c r="A132" s="1">
        <v>130.0</v>
      </c>
      <c r="B132" s="3">
        <v>0.01160280626011873</v>
      </c>
      <c r="C132" s="3">
        <v>0.06836248012718601</v>
      </c>
      <c r="D132" s="3">
        <v>0.6555380900309824</v>
      </c>
      <c r="E132" s="3">
        <v>687.0</v>
      </c>
      <c r="F132" s="3">
        <v>4.0</v>
      </c>
      <c r="G132" s="6" t="s">
        <v>9</v>
      </c>
      <c r="H132" s="4">
        <f t="shared" si="1"/>
        <v>6</v>
      </c>
      <c r="I132" s="5">
        <f t="shared" si="2"/>
        <v>0</v>
      </c>
    </row>
    <row r="133" ht="15.75" customHeight="1">
      <c r="A133" s="1">
        <v>131.0</v>
      </c>
      <c r="B133" s="3">
        <v>0.01106911447084233</v>
      </c>
      <c r="C133" s="3">
        <v>0.1059431524547804</v>
      </c>
      <c r="D133" s="3">
        <v>0.7304208192972964</v>
      </c>
      <c r="E133" s="3">
        <v>440.0</v>
      </c>
      <c r="F133" s="3">
        <v>2.0</v>
      </c>
      <c r="G133" s="6" t="s">
        <v>95</v>
      </c>
      <c r="H133" s="4">
        <f t="shared" si="1"/>
        <v>6</v>
      </c>
      <c r="I133" s="5">
        <f t="shared" si="2"/>
        <v>0</v>
      </c>
    </row>
    <row r="134" ht="15.75" customHeight="1">
      <c r="A134" s="1">
        <v>132.0</v>
      </c>
      <c r="B134" s="3">
        <v>0.01187904967602592</v>
      </c>
      <c r="C134" s="3">
        <v>0.1345565749235474</v>
      </c>
      <c r="D134" s="3">
        <v>0.8200914596896655</v>
      </c>
      <c r="E134" s="3">
        <v>654.0</v>
      </c>
      <c r="F134" s="3">
        <v>88.0</v>
      </c>
      <c r="G134" s="3" t="s">
        <v>13</v>
      </c>
      <c r="H134" s="4">
        <f t="shared" si="1"/>
        <v>6</v>
      </c>
      <c r="I134" s="5">
        <f t="shared" si="2"/>
        <v>0</v>
      </c>
    </row>
    <row r="135" ht="15.75" customHeight="1">
      <c r="A135" s="1">
        <v>133.0</v>
      </c>
      <c r="B135" s="3">
        <v>0.01241900647948164</v>
      </c>
      <c r="C135" s="3">
        <v>0.05186020293122886</v>
      </c>
      <c r="D135" s="3">
        <v>0.6337685232052781</v>
      </c>
      <c r="E135" s="3">
        <v>920.0</v>
      </c>
      <c r="F135" s="3">
        <v>4.0</v>
      </c>
      <c r="G135" s="6" t="s">
        <v>96</v>
      </c>
      <c r="H135" s="4">
        <f t="shared" si="1"/>
        <v>6</v>
      </c>
      <c r="I135" s="5">
        <f t="shared" si="2"/>
        <v>0</v>
      </c>
    </row>
    <row r="136" ht="15.75" customHeight="1">
      <c r="A136" s="1">
        <v>134.0</v>
      </c>
      <c r="B136" s="3">
        <v>0.01079330814894765</v>
      </c>
      <c r="C136" s="3">
        <v>0.097799511002445</v>
      </c>
      <c r="D136" s="3">
        <v>0.68202114087844</v>
      </c>
      <c r="E136" s="3">
        <v>457.0</v>
      </c>
      <c r="F136" s="3">
        <v>4.0</v>
      </c>
      <c r="G136" s="6" t="s">
        <v>66</v>
      </c>
      <c r="H136" s="4">
        <f t="shared" si="1"/>
        <v>6</v>
      </c>
      <c r="I136" s="5">
        <f t="shared" si="2"/>
        <v>0</v>
      </c>
    </row>
    <row r="137" ht="15.75" customHeight="1">
      <c r="A137" s="1">
        <v>135.0</v>
      </c>
      <c r="B137" s="3">
        <v>0.01160280626011873</v>
      </c>
      <c r="C137" s="3">
        <v>0.1347962382445141</v>
      </c>
      <c r="D137" s="3">
        <v>0.782656734098779</v>
      </c>
      <c r="E137" s="3">
        <v>638.0</v>
      </c>
      <c r="F137" s="3">
        <v>86.0</v>
      </c>
      <c r="G137" s="6" t="s">
        <v>90</v>
      </c>
      <c r="H137" s="4">
        <f t="shared" si="1"/>
        <v>6</v>
      </c>
      <c r="I137" s="5">
        <f t="shared" si="2"/>
        <v>0</v>
      </c>
    </row>
    <row r="138" ht="15.75" customHeight="1">
      <c r="A138" s="1">
        <v>136.0</v>
      </c>
      <c r="B138" s="3">
        <v>0.01214247166756611</v>
      </c>
      <c r="C138" s="3">
        <v>0.05548705302096178</v>
      </c>
      <c r="D138" s="3">
        <v>0.6233939311098962</v>
      </c>
      <c r="E138" s="3">
        <v>800.0</v>
      </c>
      <c r="F138" s="3">
        <v>2.0</v>
      </c>
      <c r="G138" s="6" t="s">
        <v>97</v>
      </c>
      <c r="H138" s="4">
        <f t="shared" si="1"/>
        <v>6</v>
      </c>
      <c r="I138" s="5">
        <f t="shared" si="2"/>
        <v>0</v>
      </c>
    </row>
    <row r="139" ht="15.75" customHeight="1">
      <c r="A139" s="1">
        <v>137.0</v>
      </c>
      <c r="B139" s="3">
        <v>0.01187904967602592</v>
      </c>
      <c r="C139" s="3">
        <v>0.0854368932038835</v>
      </c>
      <c r="D139" s="3">
        <v>0.7429790724870403</v>
      </c>
      <c r="E139" s="3">
        <v>561.0</v>
      </c>
      <c r="F139" s="3">
        <v>2.0</v>
      </c>
      <c r="G139" s="6" t="s">
        <v>98</v>
      </c>
      <c r="H139" s="4">
        <f t="shared" si="1"/>
        <v>6</v>
      </c>
      <c r="I139" s="5">
        <f t="shared" si="2"/>
        <v>0</v>
      </c>
    </row>
    <row r="140" ht="15.75" customHeight="1">
      <c r="A140" s="1">
        <v>138.0</v>
      </c>
      <c r="B140" s="3">
        <v>0.01214902807775378</v>
      </c>
      <c r="C140" s="3">
        <v>0.1367781155015197</v>
      </c>
      <c r="D140" s="3">
        <v>0.8409578831619919</v>
      </c>
      <c r="E140" s="3">
        <v>658.0</v>
      </c>
      <c r="F140" s="3">
        <v>90.0</v>
      </c>
      <c r="G140" s="3" t="s">
        <v>8</v>
      </c>
      <c r="H140" s="4">
        <f t="shared" si="1"/>
        <v>6</v>
      </c>
      <c r="I140" s="5">
        <f t="shared" si="2"/>
        <v>0</v>
      </c>
    </row>
    <row r="141" ht="15.75" customHeight="1">
      <c r="A141" s="1">
        <v>139.0</v>
      </c>
      <c r="B141" s="3">
        <v>0.01106314085267134</v>
      </c>
      <c r="C141" s="3">
        <v>0.0740072202166065</v>
      </c>
      <c r="D141" s="3">
        <v>0.643805813741571</v>
      </c>
      <c r="E141" s="3">
        <v>539.0</v>
      </c>
      <c r="F141" s="3">
        <v>8.0</v>
      </c>
      <c r="G141" s="6" t="s">
        <v>99</v>
      </c>
      <c r="H141" s="4">
        <f t="shared" si="1"/>
        <v>10</v>
      </c>
      <c r="I141" s="5">
        <f t="shared" si="2"/>
        <v>1</v>
      </c>
    </row>
    <row r="142" ht="15.75" customHeight="1">
      <c r="A142" s="1">
        <v>140.0</v>
      </c>
      <c r="B142" s="3">
        <v>0.01187263896384242</v>
      </c>
      <c r="C142" s="3">
        <v>0.08396946564885496</v>
      </c>
      <c r="D142" s="3">
        <v>0.7198377984326589</v>
      </c>
      <c r="E142" s="3">
        <v>565.0</v>
      </c>
      <c r="F142" s="3">
        <v>4.0</v>
      </c>
      <c r="G142" s="6" t="s">
        <v>15</v>
      </c>
      <c r="H142" s="4">
        <f t="shared" si="1"/>
        <v>6</v>
      </c>
      <c r="I142" s="5">
        <f t="shared" si="2"/>
        <v>0</v>
      </c>
    </row>
    <row r="143" ht="15.75" customHeight="1">
      <c r="A143" s="1">
        <v>141.0</v>
      </c>
      <c r="B143" s="3">
        <v>0.01133297355639504</v>
      </c>
      <c r="C143" s="3">
        <v>0.1324921135646688</v>
      </c>
      <c r="D143" s="3">
        <v>0.7622334609075998</v>
      </c>
      <c r="E143" s="3">
        <v>628.0</v>
      </c>
      <c r="F143" s="3">
        <v>84.0</v>
      </c>
      <c r="G143" s="3" t="s">
        <v>100</v>
      </c>
      <c r="H143" s="4">
        <f t="shared" si="1"/>
        <v>10</v>
      </c>
      <c r="I143" s="5">
        <f t="shared" si="2"/>
        <v>1</v>
      </c>
    </row>
    <row r="144" ht="15.75" customHeight="1">
      <c r="A144" s="1">
        <v>142.0</v>
      </c>
      <c r="B144" s="3">
        <v>0.01079913606911447</v>
      </c>
      <c r="C144" s="3">
        <v>0.2649006622516556</v>
      </c>
      <c r="D144" s="3">
        <v>0.8055347075558968</v>
      </c>
      <c r="E144" s="3">
        <v>302.0</v>
      </c>
      <c r="F144" s="3">
        <v>80.0</v>
      </c>
      <c r="G144" s="6" t="s">
        <v>101</v>
      </c>
      <c r="H144" s="4">
        <f t="shared" si="1"/>
        <v>10</v>
      </c>
      <c r="I144" s="5">
        <f t="shared" si="2"/>
        <v>0</v>
      </c>
    </row>
    <row r="145" ht="15.75" customHeight="1">
      <c r="A145" s="1">
        <v>143.0</v>
      </c>
      <c r="B145" s="3">
        <v>0.01106911447084233</v>
      </c>
      <c r="C145" s="3">
        <v>0.1309904153354633</v>
      </c>
      <c r="D145" s="3">
        <v>0.7607735674515211</v>
      </c>
      <c r="E145" s="3">
        <v>378.0</v>
      </c>
      <c r="F145" s="3">
        <v>8.0</v>
      </c>
      <c r="G145" s="6" t="s">
        <v>102</v>
      </c>
      <c r="H145" s="4">
        <f t="shared" si="1"/>
        <v>6</v>
      </c>
      <c r="I145" s="5">
        <f t="shared" si="2"/>
        <v>0</v>
      </c>
    </row>
    <row r="146" ht="15.75" customHeight="1">
      <c r="A146" s="1">
        <v>144.0</v>
      </c>
      <c r="B146" s="3">
        <v>0.01106911447084233</v>
      </c>
      <c r="C146" s="3">
        <v>0.1030150753768844</v>
      </c>
      <c r="D146" s="3">
        <v>0.7259089243013981</v>
      </c>
      <c r="E146" s="3">
        <v>457.0</v>
      </c>
      <c r="F146" s="3">
        <v>2.0</v>
      </c>
      <c r="G146" s="6" t="s">
        <v>47</v>
      </c>
      <c r="H146" s="4">
        <f t="shared" si="1"/>
        <v>6</v>
      </c>
      <c r="I146" s="5">
        <f t="shared" si="2"/>
        <v>0</v>
      </c>
    </row>
    <row r="147" ht="15.75" customHeight="1">
      <c r="A147" s="1">
        <v>145.0</v>
      </c>
      <c r="B147" s="3">
        <v>0.01214902807775378</v>
      </c>
      <c r="C147" s="3">
        <v>0.08395522388059702</v>
      </c>
      <c r="D147" s="3">
        <v>0.7560522227846335</v>
      </c>
      <c r="E147" s="3">
        <v>591.0</v>
      </c>
      <c r="F147" s="3">
        <v>2.0</v>
      </c>
      <c r="G147" s="6" t="s">
        <v>41</v>
      </c>
      <c r="H147" s="4">
        <f t="shared" si="1"/>
        <v>6</v>
      </c>
      <c r="I147" s="5">
        <f t="shared" si="2"/>
        <v>0</v>
      </c>
    </row>
    <row r="148" ht="15.75" customHeight="1">
      <c r="A148" s="1">
        <v>146.0</v>
      </c>
      <c r="B148" s="3">
        <v>0.01160280626011873</v>
      </c>
      <c r="C148" s="3">
        <v>0.1347962382445141</v>
      </c>
      <c r="D148" s="3">
        <v>0.782656734098779</v>
      </c>
      <c r="E148" s="3">
        <v>638.0</v>
      </c>
      <c r="F148" s="3">
        <v>86.0</v>
      </c>
      <c r="G148" s="3" t="s">
        <v>103</v>
      </c>
      <c r="H148" s="4">
        <f t="shared" si="1"/>
        <v>10</v>
      </c>
      <c r="I148" s="5">
        <f t="shared" si="2"/>
        <v>1</v>
      </c>
    </row>
    <row r="149" ht="15.75" customHeight="1">
      <c r="A149" s="1">
        <v>147.0</v>
      </c>
      <c r="B149" s="3">
        <v>0.01214247166756611</v>
      </c>
      <c r="C149" s="3">
        <v>0.07188498402555911</v>
      </c>
      <c r="D149" s="3">
        <v>0.6992550574084199</v>
      </c>
      <c r="E149" s="3">
        <v>656.0</v>
      </c>
      <c r="F149" s="3">
        <v>4.0</v>
      </c>
      <c r="G149" s="6" t="s">
        <v>104</v>
      </c>
      <c r="H149" s="4">
        <f t="shared" si="1"/>
        <v>6</v>
      </c>
      <c r="I149" s="5">
        <f t="shared" si="2"/>
        <v>0</v>
      </c>
    </row>
    <row r="150" ht="15.75" customHeight="1">
      <c r="A150" s="1">
        <v>148.0</v>
      </c>
      <c r="B150" s="3">
        <v>0.01187263896384242</v>
      </c>
      <c r="C150" s="3">
        <v>0.06386066763425254</v>
      </c>
      <c r="D150" s="3">
        <v>0.6521778749772189</v>
      </c>
      <c r="E150" s="3">
        <v>718.0</v>
      </c>
      <c r="F150" s="3">
        <v>2.0</v>
      </c>
      <c r="G150" s="6" t="s">
        <v>105</v>
      </c>
      <c r="H150" s="4">
        <f t="shared" si="1"/>
        <v>6</v>
      </c>
      <c r="I150" s="5">
        <f t="shared" si="2"/>
        <v>0</v>
      </c>
    </row>
    <row r="151" ht="15.75" customHeight="1">
      <c r="A151" s="1">
        <v>149.0</v>
      </c>
      <c r="B151" s="3">
        <v>0.01214247166756611</v>
      </c>
      <c r="C151" s="3">
        <v>0.08840864440078586</v>
      </c>
      <c r="D151" s="3">
        <v>0.7472320940404593</v>
      </c>
      <c r="E151" s="3">
        <v>762.0</v>
      </c>
      <c r="F151" s="3">
        <v>4.0</v>
      </c>
      <c r="G151" s="6" t="s">
        <v>43</v>
      </c>
      <c r="H151" s="4">
        <f t="shared" si="1"/>
        <v>6</v>
      </c>
      <c r="I151" s="5">
        <f t="shared" si="2"/>
        <v>0</v>
      </c>
    </row>
    <row r="152" ht="15.75" customHeight="1">
      <c r="A152" s="1">
        <v>150.0</v>
      </c>
      <c r="B152" s="3">
        <v>0.01187904967602592</v>
      </c>
      <c r="C152" s="3">
        <v>0.08644400785854617</v>
      </c>
      <c r="D152" s="3">
        <v>0.7454401061211666</v>
      </c>
      <c r="E152" s="3">
        <v>560.0</v>
      </c>
      <c r="F152" s="3">
        <v>4.0</v>
      </c>
      <c r="G152" s="6" t="s">
        <v>15</v>
      </c>
      <c r="H152" s="4">
        <f t="shared" si="1"/>
        <v>6</v>
      </c>
      <c r="I152" s="5">
        <f t="shared" si="2"/>
        <v>0</v>
      </c>
    </row>
    <row r="153" ht="15.75" customHeight="1">
      <c r="A153" s="1">
        <v>151.0</v>
      </c>
      <c r="B153" s="3">
        <v>0.0113390928725702</v>
      </c>
      <c r="C153" s="3">
        <v>0.1418918918918919</v>
      </c>
      <c r="D153" s="3">
        <v>0.789433264098581</v>
      </c>
      <c r="E153" s="3">
        <v>592.0</v>
      </c>
      <c r="F153" s="3">
        <v>84.0</v>
      </c>
      <c r="G153" s="6" t="s">
        <v>102</v>
      </c>
      <c r="H153" s="4">
        <f t="shared" si="1"/>
        <v>6</v>
      </c>
      <c r="I153" s="5">
        <f t="shared" si="2"/>
        <v>0</v>
      </c>
    </row>
    <row r="154" ht="15.75" customHeight="1">
      <c r="A154" s="1">
        <v>152.0</v>
      </c>
      <c r="B154" s="3">
        <v>0.01214902807775378</v>
      </c>
      <c r="C154" s="3">
        <v>0.07109004739336493</v>
      </c>
      <c r="D154" s="3">
        <v>0.7162655123662577</v>
      </c>
      <c r="E154" s="3">
        <v>666.0</v>
      </c>
      <c r="F154" s="3">
        <v>4.0</v>
      </c>
      <c r="G154" s="6" t="s">
        <v>76</v>
      </c>
      <c r="H154" s="4">
        <f t="shared" si="1"/>
        <v>6</v>
      </c>
      <c r="I154" s="5">
        <f t="shared" si="2"/>
        <v>0</v>
      </c>
    </row>
    <row r="155" ht="15.75" customHeight="1">
      <c r="A155" s="1">
        <v>153.0</v>
      </c>
      <c r="B155" s="3">
        <v>0.01187263896384242</v>
      </c>
      <c r="C155" s="3">
        <v>0.06853582554517133</v>
      </c>
      <c r="D155" s="3">
        <v>0.6714507016584654</v>
      </c>
      <c r="E155" s="3">
        <v>706.0</v>
      </c>
      <c r="F155" s="3">
        <v>2.0</v>
      </c>
      <c r="G155" s="6" t="s">
        <v>31</v>
      </c>
      <c r="H155" s="4">
        <f t="shared" si="1"/>
        <v>6</v>
      </c>
      <c r="I155" s="5">
        <f t="shared" si="2"/>
        <v>0</v>
      </c>
    </row>
    <row r="156" ht="15.75" customHeight="1">
      <c r="A156" s="1">
        <v>154.0</v>
      </c>
      <c r="B156" s="3">
        <v>0.0124123043712898</v>
      </c>
      <c r="C156" s="3">
        <v>0.06497175141242938</v>
      </c>
      <c r="D156" s="3">
        <v>0.6868735192272645</v>
      </c>
      <c r="E156" s="3">
        <v>770.0</v>
      </c>
      <c r="F156" s="3">
        <v>2.0</v>
      </c>
      <c r="G156" s="6" t="s">
        <v>106</v>
      </c>
      <c r="H156" s="4">
        <f t="shared" si="1"/>
        <v>10</v>
      </c>
      <c r="I156" s="5">
        <f t="shared" si="2"/>
        <v>1</v>
      </c>
    </row>
    <row r="157" ht="15.75" customHeight="1">
      <c r="A157" s="1">
        <v>155.0</v>
      </c>
      <c r="B157" s="3">
        <v>0.0124123043712898</v>
      </c>
      <c r="C157" s="3">
        <v>0.08056042031523643</v>
      </c>
      <c r="D157" s="3">
        <v>0.7430517587023875</v>
      </c>
      <c r="E157" s="3">
        <v>907.0</v>
      </c>
      <c r="F157" s="3">
        <v>92.0</v>
      </c>
      <c r="G157" s="6" t="s">
        <v>107</v>
      </c>
      <c r="H157" s="4">
        <f t="shared" si="1"/>
        <v>10</v>
      </c>
      <c r="I157" s="5">
        <f t="shared" si="2"/>
        <v>0</v>
      </c>
    </row>
    <row r="158" ht="15.75" customHeight="1">
      <c r="A158" s="1">
        <v>156.0</v>
      </c>
      <c r="B158" s="3">
        <v>0.01106911447084233</v>
      </c>
      <c r="C158" s="3">
        <v>0.140893470790378</v>
      </c>
      <c r="D158" s="3">
        <v>0.7697973574433177</v>
      </c>
      <c r="E158" s="3">
        <v>582.0</v>
      </c>
      <c r="F158" s="3">
        <v>82.0</v>
      </c>
      <c r="G158" s="3" t="s">
        <v>34</v>
      </c>
      <c r="H158" s="4">
        <f t="shared" si="1"/>
        <v>10</v>
      </c>
      <c r="I158" s="5">
        <f t="shared" si="2"/>
        <v>1</v>
      </c>
    </row>
    <row r="159" ht="15.75" customHeight="1">
      <c r="A159" s="1">
        <v>157.0</v>
      </c>
      <c r="B159" s="3">
        <v>0.01106911447084233</v>
      </c>
      <c r="C159" s="3">
        <v>0.08299595141700405</v>
      </c>
      <c r="D159" s="3">
        <v>0.6865323861553768</v>
      </c>
      <c r="E159" s="3">
        <v>740.0</v>
      </c>
      <c r="F159" s="3">
        <v>8.0</v>
      </c>
      <c r="G159" s="6" t="s">
        <v>108</v>
      </c>
      <c r="H159" s="4">
        <f t="shared" si="1"/>
        <v>11</v>
      </c>
      <c r="I159" s="5">
        <f t="shared" si="2"/>
        <v>0</v>
      </c>
    </row>
    <row r="160" ht="15.75" customHeight="1">
      <c r="A160" s="1">
        <v>158.0</v>
      </c>
      <c r="B160" s="3">
        <v>0.0113390928725702</v>
      </c>
      <c r="C160" s="3">
        <v>0.06422018348623854</v>
      </c>
      <c r="D160" s="3">
        <v>0.6425915905957098</v>
      </c>
      <c r="E160" s="3">
        <v>877.0</v>
      </c>
      <c r="F160" s="3">
        <v>2.0</v>
      </c>
      <c r="G160" s="6" t="s">
        <v>36</v>
      </c>
      <c r="H160" s="4">
        <f t="shared" si="1"/>
        <v>6</v>
      </c>
      <c r="I160" s="5">
        <f t="shared" si="2"/>
        <v>0</v>
      </c>
    </row>
    <row r="161" ht="15.75" customHeight="1">
      <c r="A161" s="1">
        <v>159.0</v>
      </c>
      <c r="B161" s="3">
        <v>0.01133297355639504</v>
      </c>
      <c r="C161" s="3">
        <v>0.2658227848101266</v>
      </c>
      <c r="D161" s="3">
        <v>0.8274330235101148</v>
      </c>
      <c r="E161" s="3">
        <v>316.0</v>
      </c>
      <c r="F161" s="3">
        <v>84.0</v>
      </c>
      <c r="G161" s="6" t="s">
        <v>109</v>
      </c>
      <c r="H161" s="4">
        <f t="shared" si="1"/>
        <v>10</v>
      </c>
      <c r="I161" s="5">
        <f t="shared" si="2"/>
        <v>0</v>
      </c>
    </row>
    <row r="162" ht="15.75" customHeight="1">
      <c r="A162" s="1">
        <v>160.0</v>
      </c>
      <c r="B162" s="3">
        <v>0.0124123043712898</v>
      </c>
      <c r="C162" s="3">
        <v>0.08846153846153847</v>
      </c>
      <c r="D162" s="3">
        <v>0.7639648259522508</v>
      </c>
      <c r="E162" s="3">
        <v>581.0</v>
      </c>
      <c r="F162" s="3">
        <v>4.0</v>
      </c>
      <c r="G162" s="6" t="s">
        <v>110</v>
      </c>
      <c r="H162" s="4">
        <f t="shared" si="1"/>
        <v>6</v>
      </c>
      <c r="I162" s="5">
        <f t="shared" si="2"/>
        <v>0</v>
      </c>
    </row>
    <row r="163" ht="15.75" customHeight="1">
      <c r="A163" s="1">
        <v>161.0</v>
      </c>
      <c r="B163" s="3">
        <v>0.01214247166756611</v>
      </c>
      <c r="C163" s="3">
        <v>0.1319648093841642</v>
      </c>
      <c r="D163" s="3">
        <v>0.816122197922362</v>
      </c>
      <c r="E163" s="3">
        <v>589.0</v>
      </c>
      <c r="F163" s="3">
        <v>6.0</v>
      </c>
      <c r="G163" s="6" t="s">
        <v>111</v>
      </c>
      <c r="H163" s="4">
        <f t="shared" si="1"/>
        <v>10</v>
      </c>
      <c r="I163" s="5">
        <f t="shared" si="2"/>
        <v>0</v>
      </c>
    </row>
    <row r="164" ht="15.75" customHeight="1">
      <c r="A164" s="1">
        <v>162.0</v>
      </c>
      <c r="B164" s="3">
        <v>0.0113390928725702</v>
      </c>
      <c r="C164" s="3">
        <v>0.08842105263157894</v>
      </c>
      <c r="D164" s="3">
        <v>0.7160124273471453</v>
      </c>
      <c r="E164" s="3">
        <v>489.0</v>
      </c>
      <c r="F164" s="3">
        <v>4.0</v>
      </c>
      <c r="G164" s="6" t="s">
        <v>112</v>
      </c>
      <c r="H164" s="4">
        <f t="shared" si="1"/>
        <v>10</v>
      </c>
      <c r="I164" s="5">
        <f t="shared" si="2"/>
        <v>0</v>
      </c>
    </row>
    <row r="165" ht="15.75" customHeight="1">
      <c r="A165" s="1">
        <v>163.0</v>
      </c>
      <c r="B165" s="3">
        <v>0.01187904967602592</v>
      </c>
      <c r="C165" s="3">
        <v>0.0841300191204589</v>
      </c>
      <c r="D165" s="3">
        <v>0.7396976943082052</v>
      </c>
      <c r="E165" s="3">
        <v>595.0</v>
      </c>
      <c r="F165" s="3">
        <v>2.0</v>
      </c>
      <c r="G165" s="6" t="s">
        <v>113</v>
      </c>
      <c r="H165" s="4">
        <f t="shared" si="1"/>
        <v>6</v>
      </c>
      <c r="I165" s="5">
        <f t="shared" si="2"/>
        <v>0</v>
      </c>
    </row>
    <row r="166" ht="15.75" customHeight="1">
      <c r="A166" s="1">
        <v>164.0</v>
      </c>
      <c r="B166" s="3">
        <v>0.01160907127429806</v>
      </c>
      <c r="C166" s="3">
        <v>0.1323076923076923</v>
      </c>
      <c r="D166" s="3">
        <v>0.799225036217339</v>
      </c>
      <c r="E166" s="3">
        <v>650.0</v>
      </c>
      <c r="F166" s="3">
        <v>86.0</v>
      </c>
      <c r="G166" s="3" t="s">
        <v>12</v>
      </c>
      <c r="H166" s="4">
        <f t="shared" si="1"/>
        <v>6</v>
      </c>
      <c r="I166" s="5">
        <f t="shared" si="2"/>
        <v>0</v>
      </c>
    </row>
    <row r="167" ht="15.75" customHeight="1">
      <c r="A167" s="1">
        <v>165.0</v>
      </c>
      <c r="B167" s="3">
        <v>0.009983810037776578</v>
      </c>
      <c r="C167" s="3">
        <v>0.3217391304347826</v>
      </c>
      <c r="D167" s="3">
        <v>0.7388486422453071</v>
      </c>
      <c r="E167" s="3">
        <v>230.0</v>
      </c>
      <c r="F167" s="3">
        <v>74.0</v>
      </c>
      <c r="G167" s="3" t="s">
        <v>114</v>
      </c>
      <c r="H167" s="4">
        <f t="shared" si="1"/>
        <v>6</v>
      </c>
      <c r="I167" s="5">
        <f t="shared" si="2"/>
        <v>0</v>
      </c>
    </row>
    <row r="168" ht="15.75" customHeight="1">
      <c r="A168" s="1">
        <v>166.0</v>
      </c>
      <c r="B168" s="3">
        <v>0.01052347544522396</v>
      </c>
      <c r="C168" s="3">
        <v>0.09898477157360407</v>
      </c>
      <c r="D168" s="3">
        <v>0.6669286495352651</v>
      </c>
      <c r="E168" s="3">
        <v>430.0</v>
      </c>
      <c r="F168" s="3">
        <v>2.0</v>
      </c>
      <c r="G168" s="6" t="s">
        <v>47</v>
      </c>
      <c r="H168" s="4">
        <f t="shared" si="1"/>
        <v>6</v>
      </c>
      <c r="I168" s="5">
        <f t="shared" si="2"/>
        <v>0</v>
      </c>
    </row>
    <row r="169" ht="15.75" customHeight="1">
      <c r="A169" s="1">
        <v>167.0</v>
      </c>
      <c r="B169" s="3">
        <v>0.01079330814894765</v>
      </c>
      <c r="C169" s="3">
        <v>0.1333333333333333</v>
      </c>
      <c r="D169" s="3">
        <v>0.7267176963732459</v>
      </c>
      <c r="E169" s="3">
        <v>534.0</v>
      </c>
      <c r="F169" s="3">
        <v>14.0</v>
      </c>
      <c r="G169" s="6" t="s">
        <v>115</v>
      </c>
      <c r="H169" s="4">
        <f t="shared" si="1"/>
        <v>10</v>
      </c>
      <c r="I169" s="5">
        <f t="shared" si="2"/>
        <v>0</v>
      </c>
    </row>
    <row r="170" ht="15.75" customHeight="1">
      <c r="A170" s="1">
        <v>168.0</v>
      </c>
      <c r="B170" s="3">
        <v>0.01160280626011873</v>
      </c>
      <c r="C170" s="3">
        <v>0.06697819314641744</v>
      </c>
      <c r="D170" s="3">
        <v>0.650207308182978</v>
      </c>
      <c r="E170" s="3">
        <v>746.0</v>
      </c>
      <c r="F170" s="3">
        <v>2.0</v>
      </c>
      <c r="G170" s="6" t="s">
        <v>116</v>
      </c>
      <c r="H170" s="4">
        <f t="shared" si="1"/>
        <v>10</v>
      </c>
      <c r="I170" s="5">
        <f t="shared" si="2"/>
        <v>1</v>
      </c>
    </row>
    <row r="171" ht="15.75" customHeight="1">
      <c r="A171" s="1">
        <v>169.0</v>
      </c>
      <c r="B171" s="3">
        <v>0.01268213707501349</v>
      </c>
      <c r="C171" s="3">
        <v>0.05383734249713631</v>
      </c>
      <c r="D171" s="3">
        <v>0.6404569892473118</v>
      </c>
      <c r="E171" s="3">
        <v>987.0</v>
      </c>
      <c r="F171" s="3">
        <v>4.0</v>
      </c>
      <c r="G171" s="6" t="s">
        <v>32</v>
      </c>
      <c r="H171" s="4">
        <f t="shared" si="1"/>
        <v>6</v>
      </c>
      <c r="I171" s="5">
        <f t="shared" si="2"/>
        <v>0</v>
      </c>
    </row>
    <row r="172" ht="15.75" customHeight="1">
      <c r="A172" s="1">
        <v>170.0</v>
      </c>
      <c r="B172" s="3">
        <v>0.009449244060475162</v>
      </c>
      <c r="C172" s="3">
        <v>0.1598173515981735</v>
      </c>
      <c r="D172" s="3">
        <v>0.6692091529506222</v>
      </c>
      <c r="E172" s="3">
        <v>274.0</v>
      </c>
      <c r="F172" s="3">
        <v>8.0</v>
      </c>
      <c r="G172" s="6" t="s">
        <v>45</v>
      </c>
      <c r="H172" s="4">
        <f t="shared" si="1"/>
        <v>6</v>
      </c>
      <c r="I172" s="5">
        <f t="shared" si="2"/>
        <v>0</v>
      </c>
    </row>
    <row r="173" ht="15.75" customHeight="1">
      <c r="A173" s="1">
        <v>171.0</v>
      </c>
      <c r="B173" s="3">
        <v>0.009989200863930885</v>
      </c>
      <c r="C173" s="3">
        <v>0.1275862068965517</v>
      </c>
      <c r="D173" s="3">
        <v>0.6834604576475312</v>
      </c>
      <c r="E173" s="3">
        <v>580.0</v>
      </c>
      <c r="F173" s="3">
        <v>74.0</v>
      </c>
      <c r="G173" s="6" t="s">
        <v>117</v>
      </c>
      <c r="H173" s="4">
        <f t="shared" si="1"/>
        <v>11</v>
      </c>
      <c r="I173" s="5">
        <f t="shared" si="2"/>
        <v>0</v>
      </c>
    </row>
    <row r="174" ht="15.75" customHeight="1">
      <c r="A174" s="1">
        <v>172.0</v>
      </c>
      <c r="B174" s="3">
        <v>0.0113390928725702</v>
      </c>
      <c r="C174" s="3">
        <v>0.0670926517571885</v>
      </c>
      <c r="D174" s="3">
        <v>0.6540764142216327</v>
      </c>
      <c r="E174" s="3">
        <v>845.0</v>
      </c>
      <c r="F174" s="3">
        <v>4.0</v>
      </c>
      <c r="G174" s="6" t="s">
        <v>104</v>
      </c>
      <c r="H174" s="4">
        <f t="shared" si="1"/>
        <v>6</v>
      </c>
      <c r="I174" s="5">
        <f t="shared" si="2"/>
        <v>0</v>
      </c>
    </row>
    <row r="175" ht="15.75" customHeight="1">
      <c r="A175" s="1">
        <v>173.0</v>
      </c>
      <c r="B175" s="3">
        <v>0.01052347544522396</v>
      </c>
      <c r="C175" s="3">
        <v>0.1748878923766816</v>
      </c>
      <c r="D175" s="3">
        <v>0.7370489338436303</v>
      </c>
      <c r="E175" s="3">
        <v>344.0</v>
      </c>
      <c r="F175" s="3">
        <v>78.0</v>
      </c>
      <c r="G175" s="6" t="s">
        <v>118</v>
      </c>
      <c r="H175" s="4">
        <f t="shared" si="1"/>
        <v>10</v>
      </c>
      <c r="I175" s="5">
        <f t="shared" si="2"/>
        <v>0</v>
      </c>
    </row>
    <row r="176" ht="15.75" customHeight="1">
      <c r="A176" s="1">
        <v>174.0</v>
      </c>
      <c r="B176" s="3">
        <v>0.0124123043712898</v>
      </c>
      <c r="C176" s="3">
        <v>0.06424581005586592</v>
      </c>
      <c r="D176" s="3">
        <v>0.683593038090031</v>
      </c>
      <c r="E176" s="3">
        <v>797.0</v>
      </c>
      <c r="F176" s="3">
        <v>14.0</v>
      </c>
      <c r="G176" s="6" t="s">
        <v>119</v>
      </c>
      <c r="H176" s="4">
        <f t="shared" si="1"/>
        <v>10</v>
      </c>
      <c r="I176" s="5">
        <f t="shared" si="2"/>
        <v>1</v>
      </c>
    </row>
    <row r="177" ht="15.75" customHeight="1">
      <c r="A177" s="1">
        <v>175.0</v>
      </c>
      <c r="B177" s="3">
        <v>0.01268213707501349</v>
      </c>
      <c r="C177" s="3">
        <v>0.05956907477820025</v>
      </c>
      <c r="D177" s="3">
        <v>0.6749020411882631</v>
      </c>
      <c r="E177" s="3">
        <v>1058.0</v>
      </c>
      <c r="F177" s="3">
        <v>4.0</v>
      </c>
      <c r="G177" s="6" t="s">
        <v>120</v>
      </c>
      <c r="H177" s="4">
        <f t="shared" si="1"/>
        <v>6</v>
      </c>
      <c r="I177" s="5">
        <f t="shared" si="2"/>
        <v>0</v>
      </c>
    </row>
    <row r="178" ht="15.75" customHeight="1">
      <c r="A178" s="1">
        <v>176.0</v>
      </c>
      <c r="B178" s="3">
        <v>0.01052915766738661</v>
      </c>
      <c r="C178" s="3">
        <v>0.2746478873239437</v>
      </c>
      <c r="D178" s="3">
        <v>0.7875394899900511</v>
      </c>
      <c r="E178" s="3">
        <v>284.0</v>
      </c>
      <c r="F178" s="3">
        <v>78.0</v>
      </c>
      <c r="G178" s="6" t="s">
        <v>87</v>
      </c>
      <c r="H178" s="4">
        <f t="shared" si="1"/>
        <v>10</v>
      </c>
      <c r="I178" s="5">
        <f t="shared" si="2"/>
        <v>0</v>
      </c>
    </row>
    <row r="179" ht="15.75" customHeight="1">
      <c r="A179" s="1">
        <v>177.0</v>
      </c>
      <c r="B179" s="3">
        <v>0.01079913606911447</v>
      </c>
      <c r="C179" s="3">
        <v>0.08714596949891068</v>
      </c>
      <c r="D179" s="3">
        <v>0.6792016476707452</v>
      </c>
      <c r="E179" s="3">
        <v>460.0</v>
      </c>
      <c r="F179" s="3">
        <v>2.0</v>
      </c>
      <c r="G179" s="6" t="s">
        <v>121</v>
      </c>
      <c r="H179" s="4">
        <f t="shared" si="1"/>
        <v>10</v>
      </c>
      <c r="I179" s="5">
        <f t="shared" si="2"/>
        <v>1</v>
      </c>
    </row>
    <row r="180" ht="15.75" customHeight="1">
      <c r="A180" s="1">
        <v>178.0</v>
      </c>
      <c r="B180" s="3">
        <v>0.0113390928725702</v>
      </c>
      <c r="C180" s="3">
        <v>0.1324921135646688</v>
      </c>
      <c r="D180" s="3">
        <v>0.7808196463791388</v>
      </c>
      <c r="E180" s="3">
        <v>556.0</v>
      </c>
      <c r="F180" s="3">
        <v>6.0</v>
      </c>
      <c r="G180" s="3" t="s">
        <v>8</v>
      </c>
      <c r="H180" s="4">
        <f t="shared" si="1"/>
        <v>6</v>
      </c>
      <c r="I180" s="5">
        <f t="shared" si="2"/>
        <v>0</v>
      </c>
    </row>
    <row r="181" ht="15.75" customHeight="1">
      <c r="A181" s="1">
        <v>179.0</v>
      </c>
      <c r="B181" s="3">
        <v>0.01187904967602592</v>
      </c>
      <c r="C181" s="3">
        <v>0.06518518518518518</v>
      </c>
      <c r="D181" s="3">
        <v>0.6773515089103381</v>
      </c>
      <c r="E181" s="3">
        <v>673.0</v>
      </c>
      <c r="F181" s="3">
        <v>2.0</v>
      </c>
      <c r="G181" s="6" t="s">
        <v>122</v>
      </c>
      <c r="H181" s="4">
        <f t="shared" si="1"/>
        <v>6</v>
      </c>
      <c r="I181" s="5">
        <f t="shared" si="2"/>
        <v>0</v>
      </c>
    </row>
    <row r="182" ht="15.75" customHeight="1">
      <c r="A182" s="1">
        <v>180.0</v>
      </c>
      <c r="B182" s="3">
        <v>0.01214902807775378</v>
      </c>
      <c r="C182" s="3">
        <v>0.08287292817679558</v>
      </c>
      <c r="D182" s="3">
        <v>0.7531810168781528</v>
      </c>
      <c r="E182" s="3">
        <v>779.0</v>
      </c>
      <c r="F182" s="3">
        <v>6.0</v>
      </c>
      <c r="G182" s="6" t="s">
        <v>54</v>
      </c>
      <c r="H182" s="4">
        <f t="shared" si="1"/>
        <v>6</v>
      </c>
      <c r="I182" s="5">
        <f t="shared" si="2"/>
        <v>0</v>
      </c>
    </row>
    <row r="183" ht="15.75" customHeight="1">
      <c r="A183" s="1">
        <v>181.0</v>
      </c>
      <c r="B183" s="3">
        <v>0.01214247166756611</v>
      </c>
      <c r="C183" s="3">
        <v>0.1367781155015197</v>
      </c>
      <c r="D183" s="3">
        <v>0.8210429196282121</v>
      </c>
      <c r="E183" s="3">
        <v>646.0</v>
      </c>
      <c r="F183" s="3">
        <v>90.0</v>
      </c>
      <c r="G183" s="3" t="s">
        <v>8</v>
      </c>
      <c r="H183" s="4">
        <f t="shared" si="1"/>
        <v>6</v>
      </c>
      <c r="I183" s="5">
        <f t="shared" si="2"/>
        <v>0</v>
      </c>
    </row>
    <row r="184" ht="15.75" customHeight="1">
      <c r="A184" s="1">
        <v>182.0</v>
      </c>
      <c r="B184" s="3">
        <v>0.01268213707501349</v>
      </c>
      <c r="C184" s="3">
        <v>0.0704647676161919</v>
      </c>
      <c r="D184" s="3">
        <v>0.7249293785310734</v>
      </c>
      <c r="E184" s="3">
        <v>896.0</v>
      </c>
      <c r="F184" s="3">
        <v>4.0</v>
      </c>
      <c r="G184" s="6" t="s">
        <v>123</v>
      </c>
      <c r="H184" s="4">
        <f t="shared" si="1"/>
        <v>6</v>
      </c>
      <c r="I184" s="5">
        <f t="shared" si="2"/>
        <v>0</v>
      </c>
    </row>
    <row r="185" ht="15.75" customHeight="1">
      <c r="A185" s="1">
        <v>183.0</v>
      </c>
      <c r="B185" s="3">
        <v>0.01160907127429806</v>
      </c>
      <c r="C185" s="3">
        <v>0.1467576791808874</v>
      </c>
      <c r="D185" s="3">
        <v>0.8123505489326794</v>
      </c>
      <c r="E185" s="3">
        <v>586.0</v>
      </c>
      <c r="F185" s="3">
        <v>86.0</v>
      </c>
      <c r="G185" s="3" t="s">
        <v>12</v>
      </c>
      <c r="H185" s="4">
        <f t="shared" si="1"/>
        <v>6</v>
      </c>
      <c r="I185" s="5">
        <f t="shared" si="2"/>
        <v>0</v>
      </c>
    </row>
    <row r="186" ht="15.75" customHeight="1">
      <c r="A186" s="1">
        <v>184.0</v>
      </c>
      <c r="B186" s="3">
        <v>0.01187904967602592</v>
      </c>
      <c r="C186" s="3">
        <v>0.0658682634730539</v>
      </c>
      <c r="D186" s="3">
        <v>0.6802227148168188</v>
      </c>
      <c r="E186" s="3">
        <v>687.0</v>
      </c>
      <c r="F186" s="3">
        <v>2.0</v>
      </c>
      <c r="G186" s="6" t="s">
        <v>92</v>
      </c>
      <c r="H186" s="4">
        <f t="shared" si="1"/>
        <v>14</v>
      </c>
      <c r="I186" s="5">
        <f t="shared" si="2"/>
        <v>1</v>
      </c>
    </row>
    <row r="187" ht="15.75" customHeight="1">
      <c r="A187" s="1">
        <v>185.0</v>
      </c>
      <c r="B187" s="3">
        <v>0.01214902807775378</v>
      </c>
      <c r="C187" s="3">
        <v>0.08875739644970414</v>
      </c>
      <c r="D187" s="3">
        <v>0.7679472186829107</v>
      </c>
      <c r="E187" s="3">
        <v>746.0</v>
      </c>
      <c r="F187" s="3">
        <v>4.0</v>
      </c>
      <c r="G187" s="6" t="s">
        <v>14</v>
      </c>
      <c r="H187" s="4">
        <f t="shared" si="1"/>
        <v>6</v>
      </c>
      <c r="I187" s="5">
        <f t="shared" si="2"/>
        <v>0</v>
      </c>
    </row>
    <row r="188" ht="15.75" customHeight="1">
      <c r="A188" s="1">
        <v>186.0</v>
      </c>
      <c r="B188" s="3">
        <v>0.01187904967602592</v>
      </c>
      <c r="C188" s="3">
        <v>0.07006369426751592</v>
      </c>
      <c r="D188" s="3">
        <v>0.6966296057109944</v>
      </c>
      <c r="E188" s="3">
        <v>866.0</v>
      </c>
      <c r="F188" s="3">
        <v>2.0</v>
      </c>
      <c r="G188" s="6" t="s">
        <v>124</v>
      </c>
      <c r="H188" s="4">
        <f t="shared" si="1"/>
        <v>6</v>
      </c>
      <c r="I188" s="5">
        <f t="shared" si="2"/>
        <v>0</v>
      </c>
    </row>
    <row r="189" ht="15.75" customHeight="1">
      <c r="A189" s="1">
        <v>187.0</v>
      </c>
      <c r="B189" s="3">
        <v>0.01214247166756611</v>
      </c>
      <c r="C189" s="3">
        <v>0.08395522388059702</v>
      </c>
      <c r="D189" s="3">
        <v>0.7361604702022964</v>
      </c>
      <c r="E189" s="3">
        <v>575.0</v>
      </c>
      <c r="F189" s="3">
        <v>2.0</v>
      </c>
      <c r="G189" s="6" t="s">
        <v>125</v>
      </c>
      <c r="H189" s="4">
        <f t="shared" si="1"/>
        <v>6</v>
      </c>
      <c r="I189" s="5">
        <f t="shared" si="2"/>
        <v>0</v>
      </c>
    </row>
    <row r="190" ht="15.75" customHeight="1">
      <c r="A190" s="1">
        <v>188.0</v>
      </c>
      <c r="B190" s="3">
        <v>0.01187263896384242</v>
      </c>
      <c r="C190" s="3">
        <v>0.127536231884058</v>
      </c>
      <c r="D190" s="3">
        <v>0.7932385638782576</v>
      </c>
      <c r="E190" s="3">
        <v>690.0</v>
      </c>
      <c r="F190" s="3">
        <v>88.0</v>
      </c>
      <c r="G190" s="3" t="s">
        <v>8</v>
      </c>
      <c r="H190" s="4">
        <f t="shared" si="1"/>
        <v>6</v>
      </c>
      <c r="I190" s="5">
        <f t="shared" si="2"/>
        <v>0</v>
      </c>
    </row>
    <row r="191" ht="15.75" customHeight="1">
      <c r="A191" s="1">
        <v>189.0</v>
      </c>
      <c r="B191" s="3">
        <v>0.0124123043712898</v>
      </c>
      <c r="C191" s="3">
        <v>0.0706605222734255</v>
      </c>
      <c r="D191" s="3">
        <v>0.7102469473300529</v>
      </c>
      <c r="E191" s="3">
        <v>691.0</v>
      </c>
      <c r="F191" s="3">
        <v>4.0</v>
      </c>
      <c r="G191" s="6" t="s">
        <v>123</v>
      </c>
      <c r="H191" s="4">
        <f t="shared" si="1"/>
        <v>6</v>
      </c>
      <c r="I191" s="5">
        <f t="shared" si="2"/>
        <v>0</v>
      </c>
    </row>
    <row r="192" ht="15.75" customHeight="1">
      <c r="H192" s="3">
        <f>AVERAGE(H2:H191)</f>
        <v>7.447368421</v>
      </c>
      <c r="I192" s="3">
        <f>SUM(I2:I191)</f>
        <v>33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2" t="s">
        <v>6</v>
      </c>
      <c r="I1" s="2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9">
        <v>0.0</v>
      </c>
      <c r="B2" s="10">
        <v>0.9133369330453563</v>
      </c>
      <c r="C2" s="10">
        <v>0.9982295662437297</v>
      </c>
      <c r="D2" s="10">
        <v>0.7974156237818466</v>
      </c>
      <c r="E2" s="10">
        <v>12.0</v>
      </c>
      <c r="F2" s="10">
        <v>9.0</v>
      </c>
      <c r="G2" s="11" t="s">
        <v>126</v>
      </c>
      <c r="H2" s="4">
        <f t="shared" ref="H2:H180" si="1">LEN(G2)-LEN(SUBSTITUTE(G2," ",""))+1</f>
        <v>7</v>
      </c>
      <c r="I2" s="5">
        <f t="shared" ref="I2:I180" si="2">(LEN(G2)-LEN(SUBSTITUTE(G2, "nCites","")))/LEN("nCites")+(LEN(G2)-LEN(SUBSTITUTE(G2, "nAuthors","")))/LEN("nAuthors")+(LEN(G2)-LEN(SUBSTITUTE(G2, "year","")))/LEN("year")</f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>
        <v>1.0</v>
      </c>
      <c r="B3" s="10">
        <v>0.8938984881209503</v>
      </c>
      <c r="C3" s="10">
        <v>0.998191136569189</v>
      </c>
      <c r="D3" s="10">
        <v>0.7777273547088359</v>
      </c>
      <c r="E3" s="10">
        <v>184.0</v>
      </c>
      <c r="F3" s="10">
        <v>182.0</v>
      </c>
      <c r="G3" s="12" t="s">
        <v>127</v>
      </c>
      <c r="H3" s="4">
        <f t="shared" si="1"/>
        <v>7</v>
      </c>
      <c r="I3" s="5">
        <f t="shared" si="2"/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v>2.0</v>
      </c>
      <c r="B4" s="10">
        <v>0.9109071274298056</v>
      </c>
      <c r="C4" s="10">
        <v>0.9991116375481196</v>
      </c>
      <c r="D4" s="10">
        <v>0.8587843773817627</v>
      </c>
      <c r="E4" s="10">
        <v>3377.0</v>
      </c>
      <c r="F4" s="10">
        <v>3374.0</v>
      </c>
      <c r="G4" s="11" t="s">
        <v>128</v>
      </c>
      <c r="H4" s="4">
        <f t="shared" si="1"/>
        <v>7</v>
      </c>
      <c r="I4" s="5">
        <f t="shared" si="2"/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v>3.0</v>
      </c>
      <c r="B5" s="10">
        <v>0.8348623853211009</v>
      </c>
      <c r="C5" s="10">
        <v>0.9970995810505962</v>
      </c>
      <c r="D5" s="10">
        <v>0.6583173865500274</v>
      </c>
      <c r="E5" s="10">
        <v>49.0</v>
      </c>
      <c r="F5" s="10">
        <v>47.0</v>
      </c>
      <c r="G5" s="12" t="s">
        <v>129</v>
      </c>
      <c r="H5" s="4">
        <f t="shared" si="1"/>
        <v>7</v>
      </c>
      <c r="I5" s="5">
        <f t="shared" si="2"/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4.0</v>
      </c>
      <c r="B6" s="10">
        <v>0.8197517539125742</v>
      </c>
      <c r="C6" s="10">
        <v>0.9983568846533026</v>
      </c>
      <c r="D6" s="10">
        <v>0.7263418079096046</v>
      </c>
      <c r="E6" s="10">
        <v>70.0</v>
      </c>
      <c r="F6" s="10">
        <v>66.0</v>
      </c>
      <c r="G6" s="12" t="s">
        <v>130</v>
      </c>
      <c r="H6" s="4">
        <f t="shared" si="1"/>
        <v>7</v>
      </c>
      <c r="I6" s="5">
        <f t="shared" si="2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v>5.0</v>
      </c>
      <c r="B7" s="10">
        <v>0.9463032919589854</v>
      </c>
      <c r="C7" s="10">
        <v>0.996873223422399</v>
      </c>
      <c r="D7" s="10">
        <v>0.7295539456898124</v>
      </c>
      <c r="E7" s="10">
        <v>3512.0</v>
      </c>
      <c r="F7" s="10">
        <v>3507.0</v>
      </c>
      <c r="G7" s="12" t="s">
        <v>131</v>
      </c>
      <c r="H7" s="4">
        <f t="shared" si="1"/>
        <v>7</v>
      </c>
      <c r="I7" s="5">
        <f t="shared" si="2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v>6.0</v>
      </c>
      <c r="B8" s="10">
        <v>0.824244060475162</v>
      </c>
      <c r="C8" s="10">
        <v>0.9964099216710183</v>
      </c>
      <c r="D8" s="10">
        <v>0.6007947451404767</v>
      </c>
      <c r="E8" s="10">
        <v>26.0</v>
      </c>
      <c r="F8" s="10">
        <v>25.0</v>
      </c>
      <c r="G8" s="12" t="s">
        <v>132</v>
      </c>
      <c r="H8" s="4">
        <f t="shared" si="1"/>
        <v>7</v>
      </c>
      <c r="I8" s="5">
        <f t="shared" si="2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v>7.0</v>
      </c>
      <c r="B9" s="10">
        <v>0.7300215982721382</v>
      </c>
      <c r="C9" s="10">
        <v>0.9992609016999261</v>
      </c>
      <c r="D9" s="10">
        <v>0.6968506914748166</v>
      </c>
      <c r="E9" s="10">
        <v>164.0</v>
      </c>
      <c r="F9" s="10">
        <v>163.0</v>
      </c>
      <c r="G9" s="12" t="s">
        <v>133</v>
      </c>
      <c r="H9" s="4">
        <f t="shared" si="1"/>
        <v>7</v>
      </c>
      <c r="I9" s="5">
        <f t="shared" si="2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>
        <v>8.0</v>
      </c>
      <c r="B10" s="10">
        <v>0.7505399568034558</v>
      </c>
      <c r="C10" s="10">
        <v>0.9974883387154646</v>
      </c>
      <c r="D10" s="10">
        <v>0.6112497745507014</v>
      </c>
      <c r="E10" s="10">
        <v>205.0</v>
      </c>
      <c r="F10" s="10">
        <v>204.0</v>
      </c>
      <c r="G10" s="12" t="s">
        <v>134</v>
      </c>
      <c r="H10" s="4">
        <f t="shared" si="1"/>
        <v>7</v>
      </c>
      <c r="I10" s="5">
        <f t="shared" si="2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v>9.0</v>
      </c>
      <c r="B11" s="10">
        <v>0.7643088552915767</v>
      </c>
      <c r="C11" s="10">
        <v>0.9996468926553672</v>
      </c>
      <c r="D11" s="10">
        <v>0.7528552062788356</v>
      </c>
      <c r="E11" s="10">
        <v>2832.0</v>
      </c>
      <c r="F11" s="10">
        <v>2831.0</v>
      </c>
      <c r="G11" s="12" t="s">
        <v>135</v>
      </c>
      <c r="H11" s="4">
        <f t="shared" si="1"/>
        <v>7</v>
      </c>
      <c r="I11" s="5">
        <f t="shared" si="2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>
        <v>10.0</v>
      </c>
      <c r="B12" s="10">
        <v>0.9147328656233136</v>
      </c>
      <c r="C12" s="10">
        <v>0.9976456739258387</v>
      </c>
      <c r="D12" s="10">
        <v>0.7600692546017861</v>
      </c>
      <c r="E12" s="10">
        <v>13.0</v>
      </c>
      <c r="F12" s="10">
        <v>7.0</v>
      </c>
      <c r="G12" s="12" t="s">
        <v>136</v>
      </c>
      <c r="H12" s="4">
        <f t="shared" si="1"/>
        <v>7</v>
      </c>
      <c r="I12" s="5">
        <f t="shared" si="2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>
        <v>11.0</v>
      </c>
      <c r="B13" s="10">
        <v>0.9635725849973017</v>
      </c>
      <c r="C13" s="10">
        <v>0.996929089893914</v>
      </c>
      <c r="D13" s="10">
        <v>0.7470498450883908</v>
      </c>
      <c r="E13" s="10">
        <v>194.0</v>
      </c>
      <c r="F13" s="10">
        <v>188.0</v>
      </c>
      <c r="G13" s="11" t="s">
        <v>137</v>
      </c>
      <c r="H13" s="4">
        <f t="shared" si="1"/>
        <v>7</v>
      </c>
      <c r="I13" s="5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>
        <v>12.0</v>
      </c>
      <c r="B14" s="10">
        <v>0.9128440366972477</v>
      </c>
      <c r="C14" s="10">
        <v>0.9982295662437297</v>
      </c>
      <c r="D14" s="10">
        <v>0.7998223072717332</v>
      </c>
      <c r="E14" s="10">
        <v>3389.0</v>
      </c>
      <c r="F14" s="10">
        <v>3383.0</v>
      </c>
      <c r="G14" s="11" t="s">
        <v>128</v>
      </c>
      <c r="H14" s="4">
        <f t="shared" si="1"/>
        <v>7</v>
      </c>
      <c r="I14" s="5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>
        <v>13.0</v>
      </c>
      <c r="B15" s="10">
        <v>0.781317494600432</v>
      </c>
      <c r="C15" s="10">
        <v>0.9989644459785986</v>
      </c>
      <c r="D15" s="10">
        <v>0.7275292502283583</v>
      </c>
      <c r="E15" s="10">
        <v>30.0</v>
      </c>
      <c r="F15" s="10">
        <v>29.0</v>
      </c>
      <c r="G15" s="12" t="s">
        <v>138</v>
      </c>
      <c r="H15" s="4">
        <f t="shared" si="1"/>
        <v>7</v>
      </c>
      <c r="I15" s="5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>
        <v>14.0</v>
      </c>
      <c r="B16" s="10">
        <v>0.8385529157667386</v>
      </c>
      <c r="C16" s="10">
        <v>0.996790757381258</v>
      </c>
      <c r="D16" s="10">
        <v>0.6365640945083461</v>
      </c>
      <c r="E16" s="10">
        <v>55.0</v>
      </c>
      <c r="F16" s="10">
        <v>54.0</v>
      </c>
      <c r="G16" s="12" t="s">
        <v>139</v>
      </c>
      <c r="H16" s="4">
        <f t="shared" si="1"/>
        <v>7</v>
      </c>
      <c r="I16" s="5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>
        <v>15.0</v>
      </c>
      <c r="B17" s="10">
        <v>0.8752699784017278</v>
      </c>
      <c r="C17" s="10">
        <v>0.9981527093596059</v>
      </c>
      <c r="D17" s="10">
        <v>0.758859430180534</v>
      </c>
      <c r="E17" s="10">
        <v>249.0</v>
      </c>
      <c r="F17" s="10">
        <v>247.0</v>
      </c>
      <c r="G17" s="12" t="s">
        <v>140</v>
      </c>
      <c r="H17" s="4">
        <f t="shared" si="1"/>
        <v>7</v>
      </c>
      <c r="I17" s="5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>
        <v>16.0</v>
      </c>
      <c r="B18" s="10">
        <v>0.8231641468682506</v>
      </c>
      <c r="C18" s="10">
        <v>0.9993444772205834</v>
      </c>
      <c r="D18" s="10">
        <v>0.7911903141163261</v>
      </c>
      <c r="E18" s="10">
        <v>3051.0</v>
      </c>
      <c r="F18" s="10">
        <v>3049.0</v>
      </c>
      <c r="G18" s="12" t="s">
        <v>141</v>
      </c>
      <c r="H18" s="4">
        <f t="shared" si="1"/>
        <v>7</v>
      </c>
      <c r="I18" s="5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>
        <v>17.0</v>
      </c>
      <c r="B19" s="10">
        <v>0.7844036697247706</v>
      </c>
      <c r="C19" s="10">
        <v>0.999656121045392</v>
      </c>
      <c r="D19" s="10">
        <v>0.7738632221614725</v>
      </c>
      <c r="E19" s="10">
        <v>15.0</v>
      </c>
      <c r="F19" s="10">
        <v>14.0</v>
      </c>
      <c r="G19" s="12" t="s">
        <v>142</v>
      </c>
      <c r="H19" s="4">
        <f t="shared" si="1"/>
        <v>7</v>
      </c>
      <c r="I19" s="5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>
        <v>18.0</v>
      </c>
      <c r="B20" s="10">
        <v>0.9473826227738802</v>
      </c>
      <c r="C20" s="10">
        <v>0.996311010215664</v>
      </c>
      <c r="D20" s="10">
        <v>0.6889807727355568</v>
      </c>
      <c r="E20" s="10">
        <v>335.0</v>
      </c>
      <c r="F20" s="10">
        <v>332.0</v>
      </c>
      <c r="G20" s="12" t="s">
        <v>143</v>
      </c>
      <c r="H20" s="4">
        <f t="shared" si="1"/>
        <v>7</v>
      </c>
      <c r="I20" s="5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>
        <v>19.0</v>
      </c>
      <c r="B21" s="10">
        <v>0.8577981651376146</v>
      </c>
      <c r="C21" s="10">
        <v>0.9990571967316153</v>
      </c>
      <c r="D21" s="10">
        <v>0.8065541279387644</v>
      </c>
      <c r="E21" s="10">
        <v>3182.0</v>
      </c>
      <c r="F21" s="10">
        <v>3179.0</v>
      </c>
      <c r="G21" s="12" t="s">
        <v>144</v>
      </c>
      <c r="H21" s="4">
        <f t="shared" si="1"/>
        <v>7</v>
      </c>
      <c r="I21" s="5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>
        <v>20.0</v>
      </c>
      <c r="B22" s="10">
        <v>0.7732181425485961</v>
      </c>
      <c r="C22" s="10">
        <v>0.99860529986053</v>
      </c>
      <c r="D22" s="10">
        <v>0.6980492090365897</v>
      </c>
      <c r="E22" s="10">
        <v>8.0</v>
      </c>
      <c r="F22" s="10">
        <v>7.0</v>
      </c>
      <c r="G22" s="12" t="s">
        <v>145</v>
      </c>
      <c r="H22" s="4">
        <f t="shared" si="1"/>
        <v>7</v>
      </c>
      <c r="I22" s="5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>
        <v>21.0</v>
      </c>
      <c r="B23" s="10">
        <v>0.9368250539956804</v>
      </c>
      <c r="C23" s="10">
        <v>0.9971264367816092</v>
      </c>
      <c r="D23" s="10">
        <v>0.7360992325996777</v>
      </c>
      <c r="E23" s="10">
        <v>181.0</v>
      </c>
      <c r="F23" s="10">
        <v>177.0</v>
      </c>
      <c r="G23" s="12" t="s">
        <v>146</v>
      </c>
      <c r="H23" s="4">
        <f t="shared" si="1"/>
        <v>7</v>
      </c>
      <c r="I23" s="5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>
        <v>22.0</v>
      </c>
      <c r="B24" s="10">
        <v>0.9163066954643628</v>
      </c>
      <c r="C24" s="10">
        <v>0.9988228369629194</v>
      </c>
      <c r="D24" s="10">
        <v>0.8429767452684738</v>
      </c>
      <c r="E24" s="10">
        <v>3398.0</v>
      </c>
      <c r="F24" s="10">
        <v>3394.0</v>
      </c>
      <c r="G24" s="11" t="s">
        <v>147</v>
      </c>
      <c r="H24" s="4">
        <f t="shared" si="1"/>
        <v>7</v>
      </c>
      <c r="I24" s="5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>
        <v>23.0</v>
      </c>
      <c r="B25" s="10">
        <v>0.7647058823529411</v>
      </c>
      <c r="C25" s="10">
        <v>0.99894254494184</v>
      </c>
      <c r="D25" s="10">
        <v>0.7122402952433023</v>
      </c>
      <c r="E25" s="10">
        <v>17.0</v>
      </c>
      <c r="F25" s="10">
        <v>16.0</v>
      </c>
      <c r="G25" s="12" t="s">
        <v>148</v>
      </c>
      <c r="H25" s="4">
        <f t="shared" si="1"/>
        <v>7</v>
      </c>
      <c r="I25" s="5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>
        <v>24.0</v>
      </c>
      <c r="B26" s="10">
        <v>0.9473826227738802</v>
      </c>
      <c r="C26" s="10">
        <v>0.9968767745599092</v>
      </c>
      <c r="D26" s="10">
        <v>0.7306474394022234</v>
      </c>
      <c r="E26" s="10">
        <v>369.0</v>
      </c>
      <c r="F26" s="10">
        <v>358.0</v>
      </c>
      <c r="G26" s="12" t="s">
        <v>149</v>
      </c>
      <c r="H26" s="4">
        <f t="shared" si="1"/>
        <v>7</v>
      </c>
      <c r="I26" s="5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>
        <v>25.0</v>
      </c>
      <c r="B27" s="10">
        <v>0.8507825148407987</v>
      </c>
      <c r="C27" s="10">
        <v>0.9993660855784469</v>
      </c>
      <c r="D27" s="10">
        <v>0.8202797521414252</v>
      </c>
      <c r="E27" s="10">
        <v>3155.0</v>
      </c>
      <c r="F27" s="10">
        <v>3153.0</v>
      </c>
      <c r="G27" s="12" t="s">
        <v>150</v>
      </c>
      <c r="H27" s="4">
        <f t="shared" si="1"/>
        <v>7</v>
      </c>
      <c r="I27" s="5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>
        <v>26.0</v>
      </c>
      <c r="B28" s="10">
        <v>0.8185745140388769</v>
      </c>
      <c r="C28" s="10">
        <v>0.9990115321252059</v>
      </c>
      <c r="D28" s="10">
        <v>0.7652650992849621</v>
      </c>
      <c r="E28" s="10">
        <v>198.0</v>
      </c>
      <c r="F28" s="10">
        <v>195.0</v>
      </c>
      <c r="G28" s="12" t="s">
        <v>151</v>
      </c>
      <c r="H28" s="4">
        <f t="shared" si="1"/>
        <v>7</v>
      </c>
      <c r="I28" s="5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>
        <v>27.0</v>
      </c>
      <c r="B29" s="10">
        <v>0.9657127429805615</v>
      </c>
      <c r="C29" s="10">
        <v>0.9955468967436683</v>
      </c>
      <c r="D29" s="10">
        <v>0.637698613559539</v>
      </c>
      <c r="E29" s="10">
        <v>201.0</v>
      </c>
      <c r="F29" s="10">
        <v>200.0</v>
      </c>
      <c r="G29" s="12" t="s">
        <v>152</v>
      </c>
      <c r="H29" s="4">
        <f t="shared" si="1"/>
        <v>7</v>
      </c>
      <c r="I29" s="5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9">
        <v>28.0</v>
      </c>
      <c r="B30" s="10">
        <v>0.8590712742980562</v>
      </c>
      <c r="C30" s="10">
        <v>0.9993718592964824</v>
      </c>
      <c r="D30" s="10">
        <v>0.8275589222650819</v>
      </c>
      <c r="E30" s="10">
        <v>3184.0</v>
      </c>
      <c r="F30" s="10">
        <v>3182.0</v>
      </c>
      <c r="G30" s="12" t="s">
        <v>153</v>
      </c>
      <c r="H30" s="4">
        <f t="shared" si="1"/>
        <v>7</v>
      </c>
      <c r="I30" s="5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9">
        <v>29.0</v>
      </c>
      <c r="B31" s="10">
        <v>0.7792768483540206</v>
      </c>
      <c r="C31" s="10">
        <v>0.9972375690607734</v>
      </c>
      <c r="D31" s="10">
        <v>0.6228357936941863</v>
      </c>
      <c r="E31" s="10">
        <v>21.0</v>
      </c>
      <c r="F31" s="10">
        <v>20.0</v>
      </c>
      <c r="G31" s="12" t="s">
        <v>154</v>
      </c>
      <c r="H31" s="4">
        <f t="shared" si="1"/>
        <v>7</v>
      </c>
      <c r="I31" s="5">
        <f t="shared" si="2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>
        <v>30.0</v>
      </c>
      <c r="B32" s="10">
        <v>0.7647058823529411</v>
      </c>
      <c r="C32" s="10">
        <v>0.9982388164846777</v>
      </c>
      <c r="D32" s="10">
        <v>0.6705736285766357</v>
      </c>
      <c r="E32" s="10">
        <v>285.0</v>
      </c>
      <c r="F32" s="10">
        <v>284.0</v>
      </c>
      <c r="G32" s="12" t="s">
        <v>155</v>
      </c>
      <c r="H32" s="4">
        <f t="shared" si="1"/>
        <v>7</v>
      </c>
      <c r="I32" s="5">
        <f t="shared" si="2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>
        <v>31.0</v>
      </c>
      <c r="B33" s="10">
        <v>0.8248785752833243</v>
      </c>
      <c r="C33" s="10">
        <v>0.9973898858075041</v>
      </c>
      <c r="D33" s="10">
        <v>0.6690359030435575</v>
      </c>
      <c r="E33" s="10">
        <v>526.0</v>
      </c>
      <c r="F33" s="10">
        <v>525.0</v>
      </c>
      <c r="G33" s="12" t="s">
        <v>156</v>
      </c>
      <c r="H33" s="4">
        <f t="shared" si="1"/>
        <v>7</v>
      </c>
      <c r="I33" s="5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">
        <v>32.0</v>
      </c>
      <c r="B34" s="10">
        <v>0.730706961683756</v>
      </c>
      <c r="C34" s="10">
        <v>0.9992619926199262</v>
      </c>
      <c r="D34" s="10">
        <v>0.6986285766356843</v>
      </c>
      <c r="E34" s="10">
        <v>2709.0</v>
      </c>
      <c r="F34" s="10">
        <v>2708.0</v>
      </c>
      <c r="G34" s="12" t="s">
        <v>157</v>
      </c>
      <c r="H34" s="4">
        <f t="shared" si="1"/>
        <v>7</v>
      </c>
      <c r="I34" s="5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9">
        <v>33.0</v>
      </c>
      <c r="B35" s="10">
        <v>0.693304535637149</v>
      </c>
      <c r="C35" s="10">
        <v>0.9996107434799533</v>
      </c>
      <c r="D35" s="10">
        <v>0.6809383345260328</v>
      </c>
      <c r="E35" s="10">
        <v>4.0</v>
      </c>
      <c r="F35" s="10">
        <v>3.0</v>
      </c>
      <c r="G35" s="12" t="s">
        <v>158</v>
      </c>
      <c r="H35" s="4">
        <f t="shared" si="1"/>
        <v>7</v>
      </c>
      <c r="I35" s="5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>
        <v>34.0</v>
      </c>
      <c r="B36" s="10">
        <v>0.9173866090712743</v>
      </c>
      <c r="C36" s="10">
        <v>0.9970657276995305</v>
      </c>
      <c r="D36" s="10">
        <v>0.716410963526667</v>
      </c>
      <c r="E36" s="10">
        <v>31.0</v>
      </c>
      <c r="F36" s="10">
        <v>28.0</v>
      </c>
      <c r="G36" s="12" t="s">
        <v>159</v>
      </c>
      <c r="H36" s="4">
        <f t="shared" si="1"/>
        <v>7</v>
      </c>
      <c r="I36" s="5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>
        <v>35.0</v>
      </c>
      <c r="B37" s="10">
        <v>0.8112850971922246</v>
      </c>
      <c r="C37" s="10">
        <v>0.9990026595744681</v>
      </c>
      <c r="D37" s="10">
        <v>0.7578819983825831</v>
      </c>
      <c r="E37" s="10">
        <v>242.0</v>
      </c>
      <c r="F37" s="10">
        <v>239.0</v>
      </c>
      <c r="G37" s="12" t="s">
        <v>160</v>
      </c>
      <c r="H37" s="4">
        <f t="shared" si="1"/>
        <v>7</v>
      </c>
      <c r="I37" s="5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9">
        <v>36.0</v>
      </c>
      <c r="B38" s="10">
        <v>0.8901187904967602</v>
      </c>
      <c r="C38" s="10">
        <v>0.9984857662023017</v>
      </c>
      <c r="D38" s="10">
        <v>0.7951756759115424</v>
      </c>
      <c r="E38" s="10">
        <v>3299.0</v>
      </c>
      <c r="F38" s="10">
        <v>3297.0</v>
      </c>
      <c r="G38" s="12" t="s">
        <v>161</v>
      </c>
      <c r="H38" s="4">
        <f t="shared" si="1"/>
        <v>7</v>
      </c>
      <c r="I38" s="5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9">
        <v>37.0</v>
      </c>
      <c r="B39" s="10">
        <v>0.9168915272531031</v>
      </c>
      <c r="C39" s="10">
        <v>0.997651203758074</v>
      </c>
      <c r="D39" s="10">
        <v>0.7622562420266084</v>
      </c>
      <c r="E39" s="10">
        <v>16.0</v>
      </c>
      <c r="F39" s="10">
        <v>12.0</v>
      </c>
      <c r="G39" s="11" t="s">
        <v>162</v>
      </c>
      <c r="H39" s="4">
        <f t="shared" si="1"/>
        <v>7</v>
      </c>
      <c r="I39" s="5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>
        <v>38.0</v>
      </c>
      <c r="B40" s="10">
        <v>0.8912574203993524</v>
      </c>
      <c r="C40" s="10">
        <v>0.9972826086956522</v>
      </c>
      <c r="D40" s="10">
        <v>0.7154524330235101</v>
      </c>
      <c r="E40" s="10">
        <v>177.0</v>
      </c>
      <c r="F40" s="10">
        <v>174.0</v>
      </c>
      <c r="G40" s="12" t="s">
        <v>127</v>
      </c>
      <c r="H40" s="4">
        <f t="shared" si="1"/>
        <v>7</v>
      </c>
      <c r="I40" s="5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>
        <v>39.0</v>
      </c>
      <c r="B41" s="10">
        <v>0.9136535348084188</v>
      </c>
      <c r="C41" s="10">
        <v>0.9988200589970502</v>
      </c>
      <c r="D41" s="10">
        <v>0.8423090942227082</v>
      </c>
      <c r="E41" s="10">
        <v>3390.0</v>
      </c>
      <c r="F41" s="10">
        <v>3386.0</v>
      </c>
      <c r="G41" s="11" t="s">
        <v>147</v>
      </c>
      <c r="H41" s="4">
        <f t="shared" si="1"/>
        <v>7</v>
      </c>
      <c r="I41" s="5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9">
        <v>40.0</v>
      </c>
      <c r="B42" s="10">
        <v>0.8588012958963283</v>
      </c>
      <c r="C42" s="10">
        <v>0.9971786833855799</v>
      </c>
      <c r="D42" s="10">
        <v>0.6783493038707462</v>
      </c>
      <c r="E42" s="10">
        <v>53.0</v>
      </c>
      <c r="F42" s="10">
        <v>49.0</v>
      </c>
      <c r="G42" s="12" t="s">
        <v>163</v>
      </c>
      <c r="H42" s="4">
        <f t="shared" si="1"/>
        <v>7</v>
      </c>
      <c r="I42" s="5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9">
        <v>41.0</v>
      </c>
      <c r="B43" s="10">
        <v>0.8701403887688985</v>
      </c>
      <c r="C43" s="10">
        <v>0.9972153465346535</v>
      </c>
      <c r="D43" s="10">
        <v>0.6898341274966693</v>
      </c>
      <c r="E43" s="10">
        <v>306.0</v>
      </c>
      <c r="F43" s="10">
        <v>302.0</v>
      </c>
      <c r="G43" s="12" t="s">
        <v>164</v>
      </c>
      <c r="H43" s="4">
        <f t="shared" si="1"/>
        <v>7</v>
      </c>
      <c r="I43" s="5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>
        <v>42.0</v>
      </c>
      <c r="B44" s="10">
        <v>0.8615010799136069</v>
      </c>
      <c r="C44" s="10">
        <v>0.9981232405380044</v>
      </c>
      <c r="D44" s="10">
        <v>0.7449135729204848</v>
      </c>
      <c r="E44" s="10">
        <v>3196.0</v>
      </c>
      <c r="F44" s="10">
        <v>3191.0</v>
      </c>
      <c r="G44" s="12" t="s">
        <v>165</v>
      </c>
      <c r="H44" s="4">
        <f t="shared" si="1"/>
        <v>7</v>
      </c>
      <c r="I44" s="5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9">
        <v>43.0</v>
      </c>
      <c r="B45" s="10">
        <v>0.7868321640582838</v>
      </c>
      <c r="C45" s="10">
        <v>0.9996571820363387</v>
      </c>
      <c r="D45" s="10">
        <v>0.7763235830143976</v>
      </c>
      <c r="E45" s="10">
        <v>27.0</v>
      </c>
      <c r="F45" s="10">
        <v>26.0</v>
      </c>
      <c r="G45" s="12" t="s">
        <v>166</v>
      </c>
      <c r="H45" s="4">
        <f t="shared" si="1"/>
        <v>7</v>
      </c>
      <c r="I45" s="5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>
        <v>44.0</v>
      </c>
      <c r="B46" s="10">
        <v>0.8062601187263896</v>
      </c>
      <c r="C46" s="10">
        <v>0.9993311036789297</v>
      </c>
      <c r="D46" s="10">
        <v>0.7751731365044652</v>
      </c>
      <c r="E46" s="10">
        <v>201.0</v>
      </c>
      <c r="F46" s="10">
        <v>199.0</v>
      </c>
      <c r="G46" s="12" t="s">
        <v>167</v>
      </c>
      <c r="H46" s="4">
        <f t="shared" si="1"/>
        <v>7</v>
      </c>
      <c r="I46" s="5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>
        <v>45.0</v>
      </c>
      <c r="B47" s="10">
        <v>0.8958445763626551</v>
      </c>
      <c r="C47" s="10">
        <v>0.9984962406015038</v>
      </c>
      <c r="D47" s="10">
        <v>0.8034331146345909</v>
      </c>
      <c r="E47" s="10">
        <v>3321.0</v>
      </c>
      <c r="F47" s="10">
        <v>3320.0</v>
      </c>
      <c r="G47" s="12" t="s">
        <v>127</v>
      </c>
      <c r="H47" s="4">
        <f t="shared" si="1"/>
        <v>7</v>
      </c>
      <c r="I47" s="5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9">
        <v>46.0</v>
      </c>
      <c r="B48" s="10">
        <v>0.8390928725701944</v>
      </c>
      <c r="C48" s="10">
        <v>0.9977528089887641</v>
      </c>
      <c r="D48" s="10">
        <v>0.7009407781055277</v>
      </c>
      <c r="E48" s="10">
        <v>60.0</v>
      </c>
      <c r="F48" s="10">
        <v>59.0</v>
      </c>
      <c r="G48" s="12" t="s">
        <v>168</v>
      </c>
      <c r="H48" s="4">
        <f t="shared" si="1"/>
        <v>7</v>
      </c>
      <c r="I48" s="5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9">
        <v>47.0</v>
      </c>
      <c r="B49" s="10">
        <v>0.8658207343412527</v>
      </c>
      <c r="C49" s="10">
        <v>0.9978220286247667</v>
      </c>
      <c r="D49" s="10">
        <v>0.7280121480809174</v>
      </c>
      <c r="E49" s="10">
        <v>173.0</v>
      </c>
      <c r="F49" s="10">
        <v>172.0</v>
      </c>
      <c r="G49" s="12" t="s">
        <v>169</v>
      </c>
      <c r="H49" s="4">
        <f t="shared" si="1"/>
        <v>7</v>
      </c>
      <c r="I49" s="5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9">
        <v>48.0</v>
      </c>
      <c r="B50" s="10">
        <v>0.9144168466522679</v>
      </c>
      <c r="C50" s="10">
        <v>0.9976435935198822</v>
      </c>
      <c r="D50" s="10">
        <v>0.7559562250187631</v>
      </c>
      <c r="E50" s="10">
        <v>3392.0</v>
      </c>
      <c r="F50" s="10">
        <v>3387.0</v>
      </c>
      <c r="G50" s="11" t="s">
        <v>126</v>
      </c>
      <c r="H50" s="4">
        <f t="shared" si="1"/>
        <v>7</v>
      </c>
      <c r="I50" s="5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>
        <v>49.0</v>
      </c>
      <c r="B51" s="10">
        <v>0.769293038316244</v>
      </c>
      <c r="C51" s="10">
        <v>0.998598949211909</v>
      </c>
      <c r="D51" s="10">
        <v>0.6960543101877164</v>
      </c>
      <c r="E51" s="10">
        <v>5.0</v>
      </c>
      <c r="F51" s="10">
        <v>2.0</v>
      </c>
      <c r="G51" s="12" t="s">
        <v>170</v>
      </c>
      <c r="H51" s="4">
        <f t="shared" si="1"/>
        <v>7</v>
      </c>
      <c r="I51" s="5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9">
        <v>50.0</v>
      </c>
      <c r="B52" s="10">
        <v>0.8281165677280087</v>
      </c>
      <c r="C52" s="10">
        <v>0.9993487463366981</v>
      </c>
      <c r="D52" s="10">
        <v>0.797316384180791</v>
      </c>
      <c r="E52" s="10">
        <v>179.0</v>
      </c>
      <c r="F52" s="10">
        <v>178.0</v>
      </c>
      <c r="G52" s="12" t="s">
        <v>171</v>
      </c>
      <c r="H52" s="4">
        <f t="shared" si="1"/>
        <v>7</v>
      </c>
      <c r="I52" s="5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9">
        <v>51.0</v>
      </c>
      <c r="B53" s="10">
        <v>0.8596869940636805</v>
      </c>
      <c r="C53" s="10">
        <v>0.9990592662276576</v>
      </c>
      <c r="D53" s="10">
        <v>0.8084677419354839</v>
      </c>
      <c r="E53" s="10">
        <v>3189.0</v>
      </c>
      <c r="F53" s="10">
        <v>3186.0</v>
      </c>
      <c r="G53" s="12" t="s">
        <v>150</v>
      </c>
      <c r="H53" s="4">
        <f t="shared" si="1"/>
        <v>7</v>
      </c>
      <c r="I53" s="5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9">
        <v>52.0</v>
      </c>
      <c r="B54" s="10">
        <v>0.966792656587473</v>
      </c>
      <c r="C54" s="10">
        <v>0.9966601725577512</v>
      </c>
      <c r="D54" s="10">
        <v>0.7238987892645408</v>
      </c>
      <c r="E54" s="10">
        <v>32.0</v>
      </c>
      <c r="F54" s="10">
        <v>28.0</v>
      </c>
      <c r="G54" s="11" t="s">
        <v>172</v>
      </c>
      <c r="H54" s="4">
        <f t="shared" si="1"/>
        <v>7</v>
      </c>
      <c r="I54" s="5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>
        <v>53.0</v>
      </c>
      <c r="B55" s="10">
        <v>0.7397408207343412</v>
      </c>
      <c r="C55" s="10">
        <v>0.9985422740524781</v>
      </c>
      <c r="D55" s="10">
        <v>0.6641416345219602</v>
      </c>
      <c r="E55" s="10">
        <v>42.0</v>
      </c>
      <c r="F55" s="10">
        <v>42.0</v>
      </c>
      <c r="G55" s="12" t="s">
        <v>173</v>
      </c>
      <c r="H55" s="4">
        <f t="shared" si="1"/>
        <v>7</v>
      </c>
      <c r="I55" s="5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9">
        <v>54.0</v>
      </c>
      <c r="B56" s="10">
        <v>0.8728401727861771</v>
      </c>
      <c r="C56" s="10">
        <v>0.9978395061728395</v>
      </c>
      <c r="D56" s="10">
        <v>0.7351218008017268</v>
      </c>
      <c r="E56" s="10">
        <v>181.0</v>
      </c>
      <c r="F56" s="10">
        <v>178.0</v>
      </c>
      <c r="G56" s="12" t="s">
        <v>174</v>
      </c>
      <c r="H56" s="4">
        <f t="shared" si="1"/>
        <v>7</v>
      </c>
      <c r="I56" s="5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>
        <v>55.0</v>
      </c>
      <c r="B57" s="10">
        <v>0.8188444924406048</v>
      </c>
      <c r="C57" s="10">
        <v>0.9990118577075099</v>
      </c>
      <c r="D57" s="10">
        <v>0.7655385474665317</v>
      </c>
      <c r="E57" s="10">
        <v>200.0</v>
      </c>
      <c r="F57" s="10">
        <v>197.0</v>
      </c>
      <c r="G57" s="12" t="s">
        <v>160</v>
      </c>
      <c r="H57" s="4">
        <f t="shared" si="1"/>
        <v>7</v>
      </c>
      <c r="I57" s="5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9">
        <v>56.0</v>
      </c>
      <c r="B58" s="10">
        <v>0.8579913606911447</v>
      </c>
      <c r="C58" s="10">
        <v>0.9993710691823899</v>
      </c>
      <c r="D58" s="10">
        <v>0.8264651295388035</v>
      </c>
      <c r="E58" s="10">
        <v>3180.0</v>
      </c>
      <c r="F58" s="10">
        <v>3178.0</v>
      </c>
      <c r="G58" s="12" t="s">
        <v>175</v>
      </c>
      <c r="H58" s="4">
        <f t="shared" si="1"/>
        <v>7</v>
      </c>
      <c r="I58" s="5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9">
        <v>57.0</v>
      </c>
      <c r="B59" s="10">
        <v>0.908256880733945</v>
      </c>
      <c r="C59" s="10">
        <v>0.997628927089508</v>
      </c>
      <c r="D59" s="10">
        <v>0.7535082923273192</v>
      </c>
      <c r="E59" s="10">
        <v>13.0</v>
      </c>
      <c r="F59" s="10">
        <v>9.0</v>
      </c>
      <c r="G59" s="12" t="s">
        <v>176</v>
      </c>
      <c r="H59" s="4">
        <f t="shared" si="1"/>
        <v>7</v>
      </c>
      <c r="I59" s="5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>
        <v>58.0</v>
      </c>
      <c r="B60" s="10">
        <v>0.9058283864004317</v>
      </c>
      <c r="C60" s="10">
        <v>0.9988098780124963</v>
      </c>
      <c r="D60" s="10">
        <v>0.8343812648077273</v>
      </c>
      <c r="E60" s="10">
        <v>3361.0</v>
      </c>
      <c r="F60" s="10">
        <v>3357.0</v>
      </c>
      <c r="G60" s="12" t="s">
        <v>177</v>
      </c>
      <c r="H60" s="4">
        <f t="shared" si="1"/>
        <v>7</v>
      </c>
      <c r="I60" s="5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>
        <v>59.0</v>
      </c>
      <c r="B61" s="10">
        <v>0.8706803455723542</v>
      </c>
      <c r="C61" s="10">
        <v>0.9981429897864438</v>
      </c>
      <c r="D61" s="10">
        <v>0.7542108110938509</v>
      </c>
      <c r="E61" s="10">
        <v>190.0</v>
      </c>
      <c r="F61" s="10">
        <v>190.0</v>
      </c>
      <c r="G61" s="12" t="s">
        <v>178</v>
      </c>
      <c r="H61" s="4">
        <f t="shared" si="1"/>
        <v>7</v>
      </c>
      <c r="I61" s="5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9">
        <v>60.0</v>
      </c>
      <c r="B62" s="10">
        <v>0.9095572354211663</v>
      </c>
      <c r="C62" s="10">
        <v>0.9997032640949555</v>
      </c>
      <c r="D62" s="10">
        <v>0.8999703279632765</v>
      </c>
      <c r="E62" s="10">
        <v>3370.0</v>
      </c>
      <c r="F62" s="10">
        <v>3369.0</v>
      </c>
      <c r="G62" s="12" t="s">
        <v>179</v>
      </c>
      <c r="H62" s="4">
        <f t="shared" si="1"/>
        <v>7</v>
      </c>
      <c r="I62" s="5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9">
        <v>61.0</v>
      </c>
      <c r="B63" s="10">
        <v>0.9185105234754453</v>
      </c>
      <c r="C63" s="10">
        <v>0.9967789165446559</v>
      </c>
      <c r="D63" s="10">
        <v>0.7013964825952251</v>
      </c>
      <c r="E63" s="10">
        <v>264.0</v>
      </c>
      <c r="F63" s="10">
        <v>260.0</v>
      </c>
      <c r="G63" s="11" t="s">
        <v>162</v>
      </c>
      <c r="H63" s="4">
        <f t="shared" si="1"/>
        <v>7</v>
      </c>
      <c r="I63" s="5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>
        <v>62.0</v>
      </c>
      <c r="B64" s="10">
        <v>0.8923367512142472</v>
      </c>
      <c r="C64" s="10">
        <v>0.9975867269984917</v>
      </c>
      <c r="D64" s="10">
        <v>0.7373792600692547</v>
      </c>
      <c r="E64" s="10">
        <v>3312.0</v>
      </c>
      <c r="F64" s="10">
        <v>3307.0</v>
      </c>
      <c r="G64" s="12" t="s">
        <v>180</v>
      </c>
      <c r="H64" s="4">
        <f t="shared" si="1"/>
        <v>7</v>
      </c>
      <c r="I64" s="5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9">
        <v>63.0</v>
      </c>
      <c r="B65" s="10">
        <v>0.7483801295896328</v>
      </c>
      <c r="C65" s="10">
        <v>0.9978401727861771</v>
      </c>
      <c r="D65" s="10">
        <v>0.6303387848428255</v>
      </c>
      <c r="E65" s="10">
        <v>192.0</v>
      </c>
      <c r="F65" s="10">
        <v>192.0</v>
      </c>
      <c r="G65" s="12" t="s">
        <v>181</v>
      </c>
      <c r="H65" s="4">
        <f t="shared" si="1"/>
        <v>7</v>
      </c>
      <c r="I65" s="5">
        <f t="shared" si="2"/>
        <v>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>
        <v>64.0</v>
      </c>
      <c r="B66" s="10">
        <v>0.9133369330453563</v>
      </c>
      <c r="C66" s="10">
        <v>0.9982295662437297</v>
      </c>
      <c r="D66" s="10">
        <v>0.7974156237818466</v>
      </c>
      <c r="E66" s="10">
        <v>3386.0</v>
      </c>
      <c r="F66" s="10">
        <v>3383.0</v>
      </c>
      <c r="G66" s="11" t="s">
        <v>126</v>
      </c>
      <c r="H66" s="4">
        <f t="shared" si="1"/>
        <v>7</v>
      </c>
      <c r="I66" s="5">
        <f t="shared" si="2"/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>
        <v>65.0</v>
      </c>
      <c r="B67" s="10">
        <v>0.9395574743658931</v>
      </c>
      <c r="C67" s="10">
        <v>0.9971363115693013</v>
      </c>
      <c r="D67" s="10">
        <v>0.7435529433205759</v>
      </c>
      <c r="E67" s="10">
        <v>392.0</v>
      </c>
      <c r="F67" s="10">
        <v>387.0</v>
      </c>
      <c r="G67" s="12" t="s">
        <v>146</v>
      </c>
      <c r="H67" s="4">
        <f t="shared" si="1"/>
        <v>7</v>
      </c>
      <c r="I67" s="5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9">
        <v>66.0</v>
      </c>
      <c r="B68" s="10">
        <v>0.8602266594711279</v>
      </c>
      <c r="C68" s="10">
        <v>0.998434074538052</v>
      </c>
      <c r="D68" s="10">
        <v>0.7673478221250228</v>
      </c>
      <c r="E68" s="10">
        <v>3192.0</v>
      </c>
      <c r="F68" s="10">
        <v>3188.0</v>
      </c>
      <c r="G68" s="12" t="s">
        <v>182</v>
      </c>
      <c r="H68" s="4">
        <f t="shared" si="1"/>
        <v>7</v>
      </c>
      <c r="I68" s="5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9">
        <v>67.0</v>
      </c>
      <c r="B69" s="10">
        <v>0.8166846652267818</v>
      </c>
      <c r="C69" s="10">
        <v>0.998679432155827</v>
      </c>
      <c r="D69" s="10">
        <v>0.7420743662692941</v>
      </c>
      <c r="E69" s="10">
        <v>3.0</v>
      </c>
      <c r="F69" s="10">
        <v>1.0</v>
      </c>
      <c r="G69" s="12" t="s">
        <v>183</v>
      </c>
      <c r="H69" s="4">
        <f t="shared" si="1"/>
        <v>7</v>
      </c>
      <c r="I69" s="5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>
        <v>68.0</v>
      </c>
      <c r="B70" s="10">
        <v>0.8601511879049676</v>
      </c>
      <c r="C70" s="10">
        <v>0.9990592662276576</v>
      </c>
      <c r="D70" s="10">
        <v>0.8073761192466794</v>
      </c>
      <c r="E70" s="10">
        <v>10.0</v>
      </c>
      <c r="F70" s="10">
        <v>9.0</v>
      </c>
      <c r="G70" s="12" t="s">
        <v>184</v>
      </c>
      <c r="H70" s="4">
        <f t="shared" si="1"/>
        <v>7</v>
      </c>
      <c r="I70" s="5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>
        <v>69.0</v>
      </c>
      <c r="B71" s="10">
        <v>0.7389308855291576</v>
      </c>
      <c r="C71" s="10">
        <v>0.997812613926358</v>
      </c>
      <c r="D71" s="10">
        <v>0.6207680984878897</v>
      </c>
      <c r="E71" s="10">
        <v>191.0</v>
      </c>
      <c r="F71" s="10">
        <v>190.0</v>
      </c>
      <c r="G71" s="12" t="s">
        <v>185</v>
      </c>
      <c r="H71" s="4">
        <f t="shared" si="1"/>
        <v>7</v>
      </c>
      <c r="I71" s="5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9">
        <v>70.0</v>
      </c>
      <c r="B72" s="10">
        <v>0.9106371490280778</v>
      </c>
      <c r="C72" s="10">
        <v>0.9994074074074074</v>
      </c>
      <c r="D72" s="10">
        <v>0.8797875249448741</v>
      </c>
      <c r="E72" s="10">
        <v>3375.0</v>
      </c>
      <c r="F72" s="10">
        <v>3373.0</v>
      </c>
      <c r="G72" s="11" t="s">
        <v>147</v>
      </c>
      <c r="H72" s="4">
        <f t="shared" si="1"/>
        <v>7</v>
      </c>
      <c r="I72" s="5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>
        <v>71.0</v>
      </c>
      <c r="B73" s="10">
        <v>0.9635725849973017</v>
      </c>
      <c r="C73" s="10">
        <v>0.996929089893914</v>
      </c>
      <c r="D73" s="10">
        <v>0.7470498450883908</v>
      </c>
      <c r="E73" s="10">
        <v>194.0</v>
      </c>
      <c r="F73" s="10">
        <v>188.0</v>
      </c>
      <c r="G73" s="11" t="s">
        <v>137</v>
      </c>
      <c r="H73" s="4">
        <f t="shared" si="1"/>
        <v>7</v>
      </c>
      <c r="I73" s="5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9">
        <v>72.0</v>
      </c>
      <c r="B74" s="10">
        <v>0.9147328656233136</v>
      </c>
      <c r="C74" s="10">
        <v>0.9976456739258387</v>
      </c>
      <c r="D74" s="10">
        <v>0.7600692546017861</v>
      </c>
      <c r="E74" s="10">
        <v>527.0</v>
      </c>
      <c r="F74" s="10">
        <v>521.0</v>
      </c>
      <c r="G74" s="11" t="s">
        <v>126</v>
      </c>
      <c r="H74" s="4">
        <f t="shared" si="1"/>
        <v>7</v>
      </c>
      <c r="I74" s="5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9">
        <v>73.0</v>
      </c>
      <c r="B75" s="10">
        <v>0.7741500269832704</v>
      </c>
      <c r="C75" s="10">
        <v>0.9996515679442509</v>
      </c>
      <c r="D75" s="10">
        <v>0.7634750318935666</v>
      </c>
      <c r="E75" s="10">
        <v>2870.0</v>
      </c>
      <c r="F75" s="10">
        <v>2869.0</v>
      </c>
      <c r="G75" s="12" t="s">
        <v>186</v>
      </c>
      <c r="H75" s="4">
        <f t="shared" si="1"/>
        <v>7</v>
      </c>
      <c r="I75" s="5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9">
        <v>74.0</v>
      </c>
      <c r="B76" s="10">
        <v>0.8385529157667386</v>
      </c>
      <c r="C76" s="10">
        <v>0.996790757381258</v>
      </c>
      <c r="D76" s="10">
        <v>0.6365640945083461</v>
      </c>
      <c r="E76" s="10">
        <v>54.0</v>
      </c>
      <c r="F76" s="10">
        <v>53.0</v>
      </c>
      <c r="G76" s="12" t="s">
        <v>139</v>
      </c>
      <c r="H76" s="4">
        <f t="shared" si="1"/>
        <v>7</v>
      </c>
      <c r="I76" s="5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9">
        <v>75.0</v>
      </c>
      <c r="B77" s="10">
        <v>0.963012958963283</v>
      </c>
      <c r="C77" s="10">
        <v>0.99748322147651</v>
      </c>
      <c r="D77" s="10">
        <v>0.7839003019566091</v>
      </c>
      <c r="E77" s="10">
        <v>202.0</v>
      </c>
      <c r="F77" s="10">
        <v>193.0</v>
      </c>
      <c r="G77" s="11" t="s">
        <v>172</v>
      </c>
      <c r="H77" s="4">
        <f t="shared" si="1"/>
        <v>7</v>
      </c>
      <c r="I77" s="5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9">
        <v>76.0</v>
      </c>
      <c r="B78" s="10">
        <v>0.9138768898488121</v>
      </c>
      <c r="C78" s="10">
        <v>0.9982306104393984</v>
      </c>
      <c r="D78" s="10">
        <v>0.7979625201449858</v>
      </c>
      <c r="E78" s="10">
        <v>3391.0</v>
      </c>
      <c r="F78" s="10">
        <v>3385.0</v>
      </c>
      <c r="G78" s="12" t="s">
        <v>136</v>
      </c>
      <c r="H78" s="4">
        <f t="shared" si="1"/>
        <v>7</v>
      </c>
      <c r="I78" s="5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9">
        <v>77.0</v>
      </c>
      <c r="B79" s="10">
        <v>0.9141932002158661</v>
      </c>
      <c r="C79" s="10">
        <v>0.9982321744254566</v>
      </c>
      <c r="D79" s="10">
        <v>0.8011891744122471</v>
      </c>
      <c r="E79" s="10">
        <v>7.0</v>
      </c>
      <c r="F79" s="10">
        <v>1.0</v>
      </c>
      <c r="G79" s="11" t="s">
        <v>126</v>
      </c>
      <c r="H79" s="4">
        <f t="shared" si="1"/>
        <v>7</v>
      </c>
      <c r="I79" s="5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>
        <v>78.0</v>
      </c>
      <c r="B80" s="10">
        <v>0.86184565569347</v>
      </c>
      <c r="C80" s="10">
        <v>0.9990616202690021</v>
      </c>
      <c r="D80" s="10">
        <v>0.8106547293603061</v>
      </c>
      <c r="E80" s="10">
        <v>8.0</v>
      </c>
      <c r="F80" s="10">
        <v>5.0</v>
      </c>
      <c r="G80" s="12" t="s">
        <v>187</v>
      </c>
      <c r="H80" s="4">
        <f t="shared" si="1"/>
        <v>7</v>
      </c>
      <c r="I80" s="5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9">
        <v>79.0</v>
      </c>
      <c r="B81" s="10">
        <v>0.9125742039935241</v>
      </c>
      <c r="C81" s="10">
        <v>0.9985237673457337</v>
      </c>
      <c r="D81" s="10">
        <v>0.8203822671769637</v>
      </c>
      <c r="E81" s="10">
        <v>3387.0</v>
      </c>
      <c r="F81" s="10">
        <v>3382.0</v>
      </c>
      <c r="G81" s="11" t="s">
        <v>147</v>
      </c>
      <c r="H81" s="4">
        <f t="shared" si="1"/>
        <v>7</v>
      </c>
      <c r="I81" s="5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>
        <v>80.0</v>
      </c>
      <c r="B82" s="10">
        <v>0.7877969762419006</v>
      </c>
      <c r="C82" s="10">
        <v>0.9993150684931507</v>
      </c>
      <c r="D82" s="10">
        <v>0.7553686023307095</v>
      </c>
      <c r="E82" s="10">
        <v>27.0</v>
      </c>
      <c r="F82" s="10">
        <v>25.0</v>
      </c>
      <c r="G82" s="12" t="s">
        <v>188</v>
      </c>
      <c r="H82" s="4">
        <f t="shared" si="1"/>
        <v>7</v>
      </c>
      <c r="I82" s="5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9">
        <v>81.0</v>
      </c>
      <c r="B83" s="10">
        <v>0.7732181425485961</v>
      </c>
      <c r="C83" s="10">
        <v>0.99860529986053</v>
      </c>
      <c r="D83" s="10">
        <v>0.6980492090365897</v>
      </c>
      <c r="E83" s="10">
        <v>274.0</v>
      </c>
      <c r="F83" s="10">
        <v>273.0</v>
      </c>
      <c r="G83" s="12" t="s">
        <v>189</v>
      </c>
      <c r="H83" s="4">
        <f t="shared" si="1"/>
        <v>7</v>
      </c>
      <c r="I83" s="5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9">
        <v>82.0</v>
      </c>
      <c r="B84" s="10">
        <v>0.8285637149028078</v>
      </c>
      <c r="C84" s="10">
        <v>0.9993487463366981</v>
      </c>
      <c r="D84" s="10">
        <v>0.7966592777477179</v>
      </c>
      <c r="E84" s="10">
        <v>3071.0</v>
      </c>
      <c r="F84" s="10">
        <v>3069.0</v>
      </c>
      <c r="G84" s="12" t="s">
        <v>190</v>
      </c>
      <c r="H84" s="4">
        <f t="shared" si="1"/>
        <v>7</v>
      </c>
      <c r="I84" s="5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9">
        <v>83.0</v>
      </c>
      <c r="B85" s="10">
        <v>0.7647058823529411</v>
      </c>
      <c r="C85" s="10">
        <v>0.99894254494184</v>
      </c>
      <c r="D85" s="10">
        <v>0.7122402952433023</v>
      </c>
      <c r="E85" s="10">
        <v>7.0</v>
      </c>
      <c r="F85" s="10">
        <v>6.0</v>
      </c>
      <c r="G85" s="12" t="s">
        <v>191</v>
      </c>
      <c r="H85" s="4">
        <f t="shared" si="1"/>
        <v>7</v>
      </c>
      <c r="I85" s="5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9">
        <v>84.0</v>
      </c>
      <c r="B86" s="10">
        <v>0.9643820831084727</v>
      </c>
      <c r="C86" s="10">
        <v>0.996931659693166</v>
      </c>
      <c r="D86" s="10">
        <v>0.7478699653726991</v>
      </c>
      <c r="E86" s="10">
        <v>741.0</v>
      </c>
      <c r="F86" s="10">
        <v>730.0</v>
      </c>
      <c r="G86" s="11" t="s">
        <v>172</v>
      </c>
      <c r="H86" s="4">
        <f t="shared" si="1"/>
        <v>7</v>
      </c>
      <c r="I86" s="5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9">
        <v>85.0</v>
      </c>
      <c r="B87" s="10">
        <v>0.7674042093901781</v>
      </c>
      <c r="C87" s="10">
        <v>0.9996485061511423</v>
      </c>
      <c r="D87" s="10">
        <v>0.7566406961909968</v>
      </c>
      <c r="E87" s="10">
        <v>2845.0</v>
      </c>
      <c r="F87" s="10">
        <v>2844.0</v>
      </c>
      <c r="G87" s="12" t="s">
        <v>192</v>
      </c>
      <c r="H87" s="4">
        <f t="shared" si="1"/>
        <v>7</v>
      </c>
      <c r="I87" s="5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9">
        <v>86.0</v>
      </c>
      <c r="B88" s="10">
        <v>0.8650107991360692</v>
      </c>
      <c r="C88" s="10">
        <v>0.9990645463049579</v>
      </c>
      <c r="D88" s="10">
        <v>0.812298186514932</v>
      </c>
      <c r="E88" s="10">
        <v>10.0</v>
      </c>
      <c r="F88" s="10">
        <v>7.0</v>
      </c>
      <c r="G88" s="12" t="s">
        <v>193</v>
      </c>
      <c r="H88" s="4">
        <f t="shared" si="1"/>
        <v>7</v>
      </c>
      <c r="I88" s="5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9">
        <v>87.0</v>
      </c>
      <c r="B89" s="10">
        <v>0.9657127429805615</v>
      </c>
      <c r="C89" s="10">
        <v>0.9955468967436683</v>
      </c>
      <c r="D89" s="10">
        <v>0.637698613559539</v>
      </c>
      <c r="E89" s="10">
        <v>183.0</v>
      </c>
      <c r="F89" s="10">
        <v>183.0</v>
      </c>
      <c r="G89" s="11" t="s">
        <v>137</v>
      </c>
      <c r="H89" s="4">
        <f t="shared" si="1"/>
        <v>7</v>
      </c>
      <c r="I89" s="5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>
        <v>88.0</v>
      </c>
      <c r="B90" s="10">
        <v>0.9163066954643628</v>
      </c>
      <c r="C90" s="10">
        <v>0.9985289791115034</v>
      </c>
      <c r="D90" s="10">
        <v>0.8217001495237929</v>
      </c>
      <c r="E90" s="10">
        <v>3399.0</v>
      </c>
      <c r="F90" s="10">
        <v>3394.0</v>
      </c>
      <c r="G90" s="11" t="s">
        <v>128</v>
      </c>
      <c r="H90" s="4">
        <f t="shared" si="1"/>
        <v>7</v>
      </c>
      <c r="I90" s="5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>
        <v>89.0</v>
      </c>
      <c r="B91" s="10">
        <v>0.730706961683756</v>
      </c>
      <c r="C91" s="10">
        <v>0.9992619926199262</v>
      </c>
      <c r="D91" s="10">
        <v>0.6986285766356843</v>
      </c>
      <c r="E91" s="10">
        <v>8.0</v>
      </c>
      <c r="F91" s="10">
        <v>7.0</v>
      </c>
      <c r="G91" s="12" t="s">
        <v>157</v>
      </c>
      <c r="H91" s="4">
        <f t="shared" si="1"/>
        <v>7</v>
      </c>
      <c r="I91" s="5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9">
        <v>90.0</v>
      </c>
      <c r="B92" s="10">
        <v>0.7854830005396654</v>
      </c>
      <c r="C92" s="10">
        <v>0.9969178082191781</v>
      </c>
      <c r="D92" s="10">
        <v>0.6082900492072171</v>
      </c>
      <c r="E92" s="10">
        <v>11.0</v>
      </c>
      <c r="F92" s="10">
        <v>10.0</v>
      </c>
      <c r="G92" s="12" t="s">
        <v>194</v>
      </c>
      <c r="H92" s="4">
        <f t="shared" si="1"/>
        <v>7</v>
      </c>
      <c r="I92" s="5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9">
        <v>91.0</v>
      </c>
      <c r="B93" s="10">
        <v>0.8248785752833243</v>
      </c>
      <c r="C93" s="10">
        <v>0.9973898858075041</v>
      </c>
      <c r="D93" s="10">
        <v>0.6690359030435575</v>
      </c>
      <c r="E93" s="10">
        <v>53.0</v>
      </c>
      <c r="F93" s="10">
        <v>52.0</v>
      </c>
      <c r="G93" s="12" t="s">
        <v>195</v>
      </c>
      <c r="H93" s="4">
        <f t="shared" si="1"/>
        <v>7</v>
      </c>
      <c r="I93" s="5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9">
        <v>92.0</v>
      </c>
      <c r="B94" s="10">
        <v>0.9355099838100378</v>
      </c>
      <c r="C94" s="10">
        <v>0.9982723869853153</v>
      </c>
      <c r="D94" s="10">
        <v>0.8227856752323675</v>
      </c>
      <c r="E94" s="10">
        <v>212.0</v>
      </c>
      <c r="F94" s="10">
        <v>206.0</v>
      </c>
      <c r="G94" s="12" t="s">
        <v>196</v>
      </c>
      <c r="H94" s="4">
        <f t="shared" si="1"/>
        <v>7</v>
      </c>
      <c r="I94" s="5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9">
        <v>93.0</v>
      </c>
      <c r="B95" s="10">
        <v>0.9071775499190502</v>
      </c>
      <c r="C95" s="10">
        <v>0.9991084695393759</v>
      </c>
      <c r="D95" s="10">
        <v>0.8565814652815746</v>
      </c>
      <c r="E95" s="10">
        <v>3365.0</v>
      </c>
      <c r="F95" s="10">
        <v>3362.0</v>
      </c>
      <c r="G95" s="12" t="s">
        <v>177</v>
      </c>
      <c r="H95" s="4">
        <f t="shared" si="1"/>
        <v>7</v>
      </c>
      <c r="I95" s="5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9">
        <v>94.0</v>
      </c>
      <c r="B96" s="10">
        <v>0.693304535637149</v>
      </c>
      <c r="C96" s="10">
        <v>0.9996107434799533</v>
      </c>
      <c r="D96" s="10">
        <v>0.6809383345260328</v>
      </c>
      <c r="E96" s="10">
        <v>4.0</v>
      </c>
      <c r="F96" s="10">
        <v>3.0</v>
      </c>
      <c r="G96" s="12" t="s">
        <v>158</v>
      </c>
      <c r="H96" s="4">
        <f t="shared" si="1"/>
        <v>7</v>
      </c>
      <c r="I96" s="5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9">
        <v>95.0</v>
      </c>
      <c r="B97" s="10">
        <v>0.9632829373650108</v>
      </c>
      <c r="C97" s="10">
        <v>0.9969265157865326</v>
      </c>
      <c r="D97" s="10">
        <v>0.7416205586488169</v>
      </c>
      <c r="E97" s="10">
        <v>141.0</v>
      </c>
      <c r="F97" s="10">
        <v>137.0</v>
      </c>
      <c r="G97" s="11" t="s">
        <v>137</v>
      </c>
      <c r="H97" s="4">
        <f t="shared" si="1"/>
        <v>7</v>
      </c>
      <c r="I97" s="5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9">
        <v>96.0</v>
      </c>
      <c r="B98" s="10">
        <v>0.8112850971922246</v>
      </c>
      <c r="C98" s="10">
        <v>0.9990026595744681</v>
      </c>
      <c r="D98" s="10">
        <v>0.7578819983825831</v>
      </c>
      <c r="E98" s="10">
        <v>242.0</v>
      </c>
      <c r="F98" s="10">
        <v>239.0</v>
      </c>
      <c r="G98" s="12" t="s">
        <v>160</v>
      </c>
      <c r="H98" s="4">
        <f t="shared" si="1"/>
        <v>7</v>
      </c>
      <c r="I98" s="5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9">
        <v>97.0</v>
      </c>
      <c r="B99" s="10">
        <v>0.8617710583153347</v>
      </c>
      <c r="C99" s="10">
        <v>0.9984360337816703</v>
      </c>
      <c r="D99" s="10">
        <v>0.7664636168467351</v>
      </c>
      <c r="E99" s="10">
        <v>3194.0</v>
      </c>
      <c r="F99" s="10">
        <v>3192.0</v>
      </c>
      <c r="G99" s="12" t="s">
        <v>197</v>
      </c>
      <c r="H99" s="4">
        <f t="shared" si="1"/>
        <v>7</v>
      </c>
      <c r="I99" s="5">
        <f t="shared" si="2"/>
        <v>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>
        <v>98.0</v>
      </c>
      <c r="B100" s="10">
        <v>0.9660010793308149</v>
      </c>
      <c r="C100" s="10">
        <v>0.9969367864104706</v>
      </c>
      <c r="D100" s="10">
        <v>0.7495102059413159</v>
      </c>
      <c r="E100" s="10">
        <v>233.0</v>
      </c>
      <c r="F100" s="10">
        <v>222.0</v>
      </c>
      <c r="G100" s="11" t="s">
        <v>137</v>
      </c>
      <c r="H100" s="4">
        <f t="shared" si="1"/>
        <v>7</v>
      </c>
      <c r="I100" s="5">
        <f t="shared" si="2"/>
        <v>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9">
        <v>99.0</v>
      </c>
      <c r="B101" s="10">
        <v>0.8634646519158122</v>
      </c>
      <c r="C101" s="10">
        <v>0.9984399375975039</v>
      </c>
      <c r="D101" s="10">
        <v>0.7706283032622563</v>
      </c>
      <c r="E101" s="10">
        <v>317.0</v>
      </c>
      <c r="F101" s="10">
        <v>312.0</v>
      </c>
      <c r="G101" s="12" t="s">
        <v>182</v>
      </c>
      <c r="H101" s="4">
        <f t="shared" si="1"/>
        <v>7</v>
      </c>
      <c r="I101" s="5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9">
        <v>100.0</v>
      </c>
      <c r="B102" s="10">
        <v>0.8246087425796006</v>
      </c>
      <c r="C102" s="10">
        <v>0.9990192873488069</v>
      </c>
      <c r="D102" s="10">
        <v>0.7729291962821214</v>
      </c>
      <c r="E102" s="10">
        <v>3059.0</v>
      </c>
      <c r="F102" s="10">
        <v>3056.0</v>
      </c>
      <c r="G102" s="12" t="s">
        <v>198</v>
      </c>
      <c r="H102" s="4">
        <f t="shared" si="1"/>
        <v>7</v>
      </c>
      <c r="I102" s="5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9">
        <v>101.0</v>
      </c>
      <c r="B103" s="10">
        <v>0.8588012958963283</v>
      </c>
      <c r="C103" s="10">
        <v>0.9971786833855799</v>
      </c>
      <c r="D103" s="10">
        <v>0.6783493038707462</v>
      </c>
      <c r="E103" s="10">
        <v>162.0</v>
      </c>
      <c r="F103" s="10">
        <v>158.0</v>
      </c>
      <c r="G103" s="12" t="s">
        <v>199</v>
      </c>
      <c r="H103" s="4">
        <f t="shared" si="1"/>
        <v>7</v>
      </c>
      <c r="I103" s="5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9">
        <v>102.0</v>
      </c>
      <c r="B104" s="10">
        <v>0.9184665226781857</v>
      </c>
      <c r="C104" s="10">
        <v>0.9973614775725593</v>
      </c>
      <c r="D104" s="10">
        <v>0.7387813519976263</v>
      </c>
      <c r="E104" s="10">
        <v>367.0</v>
      </c>
      <c r="F104" s="10">
        <v>358.0</v>
      </c>
      <c r="G104" s="11" t="s">
        <v>126</v>
      </c>
      <c r="H104" s="4">
        <f t="shared" si="1"/>
        <v>7</v>
      </c>
      <c r="I104" s="5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>
        <v>103.0</v>
      </c>
      <c r="B105" s="10">
        <v>0.8218142548596112</v>
      </c>
      <c r="C105" s="10">
        <v>0.9986876640419947</v>
      </c>
      <c r="D105" s="10">
        <v>0.7472698817191163</v>
      </c>
      <c r="E105" s="10">
        <v>3048.0</v>
      </c>
      <c r="F105" s="10">
        <v>3044.0</v>
      </c>
      <c r="G105" s="12" t="s">
        <v>141</v>
      </c>
      <c r="H105" s="4">
        <f t="shared" si="1"/>
        <v>7</v>
      </c>
      <c r="I105" s="5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9">
        <v>104.0</v>
      </c>
      <c r="B106" s="10">
        <v>0.7868321640582838</v>
      </c>
      <c r="C106" s="10">
        <v>0.9996571820363387</v>
      </c>
      <c r="D106" s="10">
        <v>0.7763235830143976</v>
      </c>
      <c r="E106" s="10">
        <v>7.0</v>
      </c>
      <c r="F106" s="10">
        <v>7.0</v>
      </c>
      <c r="G106" s="12" t="s">
        <v>166</v>
      </c>
      <c r="H106" s="4">
        <f t="shared" si="1"/>
        <v>7</v>
      </c>
      <c r="I106" s="5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9">
        <v>105.0</v>
      </c>
      <c r="B107" s="10">
        <v>0.9373988127361036</v>
      </c>
      <c r="C107" s="10">
        <v>0.9974160206718347</v>
      </c>
      <c r="D107" s="10">
        <v>0.762199289229087</v>
      </c>
      <c r="E107" s="10">
        <v>22.0</v>
      </c>
      <c r="F107" s="10">
        <v>20.0</v>
      </c>
      <c r="G107" s="12" t="s">
        <v>200</v>
      </c>
      <c r="H107" s="4">
        <f t="shared" si="1"/>
        <v>7</v>
      </c>
      <c r="I107" s="5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9">
        <v>106.0</v>
      </c>
      <c r="B108" s="10">
        <v>0.8958445763626551</v>
      </c>
      <c r="C108" s="10">
        <v>0.9984962406015038</v>
      </c>
      <c r="D108" s="10">
        <v>0.8034331146345909</v>
      </c>
      <c r="E108" s="10">
        <v>193.0</v>
      </c>
      <c r="F108" s="10">
        <v>192.0</v>
      </c>
      <c r="G108" s="12" t="s">
        <v>201</v>
      </c>
      <c r="H108" s="4">
        <f t="shared" si="1"/>
        <v>7</v>
      </c>
      <c r="I108" s="5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9">
        <v>107.0</v>
      </c>
      <c r="B109" s="10">
        <v>0.9069077172153265</v>
      </c>
      <c r="C109" s="10">
        <v>0.9994052928932501</v>
      </c>
      <c r="D109" s="10">
        <v>0.8771414251868053</v>
      </c>
      <c r="E109" s="10">
        <v>3363.0</v>
      </c>
      <c r="F109" s="10">
        <v>3361.0</v>
      </c>
      <c r="G109" s="11" t="s">
        <v>128</v>
      </c>
      <c r="H109" s="4">
        <f t="shared" si="1"/>
        <v>7</v>
      </c>
      <c r="I109" s="5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9">
        <v>108.0</v>
      </c>
      <c r="B110" s="10">
        <v>0.8390928725701944</v>
      </c>
      <c r="C110" s="10">
        <v>0.9977528089887641</v>
      </c>
      <c r="D110" s="10">
        <v>0.7009407781055277</v>
      </c>
      <c r="E110" s="10">
        <v>60.0</v>
      </c>
      <c r="F110" s="10">
        <v>59.0</v>
      </c>
      <c r="G110" s="12" t="s">
        <v>168</v>
      </c>
      <c r="H110" s="4">
        <f t="shared" si="1"/>
        <v>7</v>
      </c>
      <c r="I110" s="5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9">
        <v>109.0</v>
      </c>
      <c r="B111" s="10">
        <v>0.8658207343412527</v>
      </c>
      <c r="C111" s="10">
        <v>0.9978220286247667</v>
      </c>
      <c r="D111" s="10">
        <v>0.7280121480809174</v>
      </c>
      <c r="E111" s="10">
        <v>176.0</v>
      </c>
      <c r="F111" s="10">
        <v>172.0</v>
      </c>
      <c r="G111" s="12" t="s">
        <v>199</v>
      </c>
      <c r="H111" s="4">
        <f t="shared" si="1"/>
        <v>7</v>
      </c>
      <c r="I111" s="5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9">
        <v>110.0</v>
      </c>
      <c r="B112" s="10">
        <v>0.9144168466522679</v>
      </c>
      <c r="C112" s="10">
        <v>0.9976435935198822</v>
      </c>
      <c r="D112" s="10">
        <v>0.7559562250187631</v>
      </c>
      <c r="E112" s="10">
        <v>220.0</v>
      </c>
      <c r="F112" s="10">
        <v>215.0</v>
      </c>
      <c r="G112" s="12" t="s">
        <v>179</v>
      </c>
      <c r="H112" s="4">
        <f t="shared" si="1"/>
        <v>7</v>
      </c>
      <c r="I112" s="5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9">
        <v>111.0</v>
      </c>
      <c r="B113" s="10">
        <v>0.8563714902807775</v>
      </c>
      <c r="C113" s="10">
        <v>0.9987405541561712</v>
      </c>
      <c r="D113" s="10">
        <v>0.7822712489600242</v>
      </c>
      <c r="E113" s="10">
        <v>3174.0</v>
      </c>
      <c r="F113" s="10">
        <v>3172.0</v>
      </c>
      <c r="G113" s="12" t="s">
        <v>202</v>
      </c>
      <c r="H113" s="4">
        <f t="shared" si="1"/>
        <v>7</v>
      </c>
      <c r="I113" s="5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9">
        <v>112.0</v>
      </c>
      <c r="B114" s="10">
        <v>0.769293038316244</v>
      </c>
      <c r="C114" s="10">
        <v>0.998598949211909</v>
      </c>
      <c r="D114" s="10">
        <v>0.6960543101877164</v>
      </c>
      <c r="E114" s="10">
        <v>11.0</v>
      </c>
      <c r="F114" s="10">
        <v>10.0</v>
      </c>
      <c r="G114" s="12" t="s">
        <v>170</v>
      </c>
      <c r="H114" s="4">
        <f t="shared" si="1"/>
        <v>7</v>
      </c>
      <c r="I114" s="5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9">
        <v>113.0</v>
      </c>
      <c r="B115" s="10">
        <v>0.964112250404749</v>
      </c>
      <c r="C115" s="10">
        <v>0.9974874371859297</v>
      </c>
      <c r="D115" s="10">
        <v>0.789263258611263</v>
      </c>
      <c r="E115" s="10">
        <v>202.0</v>
      </c>
      <c r="F115" s="10">
        <v>199.0</v>
      </c>
      <c r="G115" s="11" t="s">
        <v>172</v>
      </c>
      <c r="H115" s="4">
        <f t="shared" si="1"/>
        <v>7</v>
      </c>
      <c r="I115" s="5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9">
        <v>114.0</v>
      </c>
      <c r="B116" s="10">
        <v>0.9104155423637345</v>
      </c>
      <c r="C116" s="10">
        <v>0.9991116375481196</v>
      </c>
      <c r="D116" s="10">
        <v>0.8598619464188081</v>
      </c>
      <c r="E116" s="10">
        <v>3377.0</v>
      </c>
      <c r="F116" s="10">
        <v>3374.0</v>
      </c>
      <c r="G116" s="11" t="s">
        <v>128</v>
      </c>
      <c r="H116" s="4">
        <f t="shared" si="1"/>
        <v>7</v>
      </c>
      <c r="I116" s="5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9">
        <v>115.0</v>
      </c>
      <c r="B117" s="10">
        <v>0.7724082073434125</v>
      </c>
      <c r="C117" s="10">
        <v>0.9996505939902166</v>
      </c>
      <c r="D117" s="10">
        <v>0.7610586517259235</v>
      </c>
      <c r="E117" s="10">
        <v>6.0</v>
      </c>
      <c r="F117" s="10">
        <v>5.0</v>
      </c>
      <c r="G117" s="12" t="s">
        <v>203</v>
      </c>
      <c r="H117" s="4">
        <f t="shared" si="1"/>
        <v>7</v>
      </c>
      <c r="I117" s="5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9">
        <v>116.0</v>
      </c>
      <c r="B118" s="10">
        <v>0.8336933045356372</v>
      </c>
      <c r="C118" s="10">
        <v>0.9977382875605816</v>
      </c>
      <c r="D118" s="10">
        <v>0.6954718144741359</v>
      </c>
      <c r="E118" s="10">
        <v>49.0</v>
      </c>
      <c r="F118" s="10">
        <v>48.0</v>
      </c>
      <c r="G118" s="12" t="s">
        <v>168</v>
      </c>
      <c r="H118" s="4">
        <f t="shared" si="1"/>
        <v>7</v>
      </c>
      <c r="I118" s="5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9">
        <v>117.0</v>
      </c>
      <c r="B119" s="10">
        <v>0.9487041036717062</v>
      </c>
      <c r="C119" s="10">
        <v>0.996596710153148</v>
      </c>
      <c r="D119" s="10">
        <v>0.7055777610993781</v>
      </c>
      <c r="E119" s="10">
        <v>182.0</v>
      </c>
      <c r="F119" s="10">
        <v>180.0</v>
      </c>
      <c r="G119" s="12" t="s">
        <v>143</v>
      </c>
      <c r="H119" s="4">
        <f t="shared" si="1"/>
        <v>7</v>
      </c>
      <c r="I119" s="5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9">
        <v>118.0</v>
      </c>
      <c r="B120" s="10">
        <v>0.9176565874730022</v>
      </c>
      <c r="C120" s="10">
        <v>0.9988245665589186</v>
      </c>
      <c r="D120" s="10">
        <v>0.8443439861763217</v>
      </c>
      <c r="E120" s="10">
        <v>3403.0</v>
      </c>
      <c r="F120" s="10">
        <v>3399.0</v>
      </c>
      <c r="G120" s="11" t="s">
        <v>147</v>
      </c>
      <c r="H120" s="4">
        <f t="shared" si="1"/>
        <v>7</v>
      </c>
      <c r="I120" s="5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9">
        <v>119.0</v>
      </c>
      <c r="B121" s="10">
        <v>0.908256880733945</v>
      </c>
      <c r="C121" s="10">
        <v>0.997628927089508</v>
      </c>
      <c r="D121" s="10">
        <v>0.7535082923273192</v>
      </c>
      <c r="E121" s="10">
        <v>13.0</v>
      </c>
      <c r="F121" s="10">
        <v>9.0</v>
      </c>
      <c r="G121" s="11" t="s">
        <v>126</v>
      </c>
      <c r="H121" s="4">
        <f t="shared" si="1"/>
        <v>7</v>
      </c>
      <c r="I121" s="5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9">
        <v>120.0</v>
      </c>
      <c r="B122" s="10">
        <v>0.9624932541824069</v>
      </c>
      <c r="C122" s="10">
        <v>0.9972043611965334</v>
      </c>
      <c r="D122" s="10">
        <v>0.7667896847093129</v>
      </c>
      <c r="E122" s="10">
        <v>3571.0</v>
      </c>
      <c r="F122" s="10">
        <v>3567.0</v>
      </c>
      <c r="G122" s="12" t="s">
        <v>152</v>
      </c>
      <c r="H122" s="4">
        <f t="shared" si="1"/>
        <v>7</v>
      </c>
      <c r="I122" s="5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9">
        <v>121.0</v>
      </c>
      <c r="B123" s="10">
        <v>0.8890388768898488</v>
      </c>
      <c r="C123" s="10">
        <v>0.9981812670506214</v>
      </c>
      <c r="D123" s="10">
        <v>0.7728052874405832</v>
      </c>
      <c r="E123" s="10">
        <v>3293.0</v>
      </c>
      <c r="F123" s="10">
        <v>3293.0</v>
      </c>
      <c r="G123" s="12" t="s">
        <v>204</v>
      </c>
      <c r="H123" s="4">
        <f t="shared" si="1"/>
        <v>7</v>
      </c>
      <c r="I123" s="5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9">
        <v>122.0</v>
      </c>
      <c r="B124" s="10">
        <v>0.8923367512142472</v>
      </c>
      <c r="C124" s="10">
        <v>0.9975867269984917</v>
      </c>
      <c r="D124" s="10">
        <v>0.7373792600692547</v>
      </c>
      <c r="E124" s="10">
        <v>171.0</v>
      </c>
      <c r="F124" s="10">
        <v>163.0</v>
      </c>
      <c r="G124" s="12" t="s">
        <v>180</v>
      </c>
      <c r="H124" s="4">
        <f t="shared" si="1"/>
        <v>7</v>
      </c>
      <c r="I124" s="5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9">
        <v>123.0</v>
      </c>
      <c r="B125" s="10">
        <v>0.9168915272531031</v>
      </c>
      <c r="C125" s="10">
        <v>0.9979441997063142</v>
      </c>
      <c r="D125" s="10">
        <v>0.7830895753599416</v>
      </c>
      <c r="E125" s="10">
        <v>201.0</v>
      </c>
      <c r="F125" s="10">
        <v>194.0</v>
      </c>
      <c r="G125" s="11" t="s">
        <v>147</v>
      </c>
      <c r="H125" s="4">
        <f t="shared" si="1"/>
        <v>7</v>
      </c>
      <c r="I125" s="5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9">
        <v>124.0</v>
      </c>
      <c r="B126" s="10">
        <v>0.864543982730707</v>
      </c>
      <c r="C126" s="10">
        <v>0.9987531172069826</v>
      </c>
      <c r="D126" s="10">
        <v>0.7925551303080007</v>
      </c>
      <c r="E126" s="10">
        <v>3208.0</v>
      </c>
      <c r="F126" s="10">
        <v>3204.0</v>
      </c>
      <c r="G126" s="12" t="s">
        <v>205</v>
      </c>
      <c r="H126" s="4">
        <f t="shared" si="1"/>
        <v>7</v>
      </c>
      <c r="I126" s="5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9">
        <v>125.0</v>
      </c>
      <c r="B127" s="10">
        <v>0.91792656587473</v>
      </c>
      <c r="C127" s="10">
        <v>0.9967751392553503</v>
      </c>
      <c r="D127" s="10">
        <v>0.6956812641451253</v>
      </c>
      <c r="E127" s="10">
        <v>19.0</v>
      </c>
      <c r="F127" s="10">
        <v>17.0</v>
      </c>
      <c r="G127" s="12" t="s">
        <v>206</v>
      </c>
      <c r="H127" s="4">
        <f t="shared" si="1"/>
        <v>7</v>
      </c>
      <c r="I127" s="5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9">
        <v>126.0</v>
      </c>
      <c r="B128" s="10">
        <v>0.8938984881209503</v>
      </c>
      <c r="C128" s="10">
        <v>0.998191136569189</v>
      </c>
      <c r="D128" s="10">
        <v>0.7777273547088359</v>
      </c>
      <c r="E128" s="10">
        <v>184.0</v>
      </c>
      <c r="F128" s="10">
        <v>182.0</v>
      </c>
      <c r="G128" s="12" t="s">
        <v>180</v>
      </c>
      <c r="H128" s="4">
        <f t="shared" si="1"/>
        <v>7</v>
      </c>
      <c r="I128" s="5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9">
        <v>127.0</v>
      </c>
      <c r="B129" s="10">
        <v>0.9133369330453563</v>
      </c>
      <c r="C129" s="10">
        <v>0.9982295662437297</v>
      </c>
      <c r="D129" s="10">
        <v>0.7974156237818466</v>
      </c>
      <c r="E129" s="10">
        <v>3386.0</v>
      </c>
      <c r="F129" s="10">
        <v>3383.0</v>
      </c>
      <c r="G129" s="11" t="s">
        <v>126</v>
      </c>
      <c r="H129" s="4">
        <f t="shared" si="1"/>
        <v>7</v>
      </c>
      <c r="I129" s="5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9">
        <v>128.0</v>
      </c>
      <c r="B130" s="10">
        <v>0.8348623853211009</v>
      </c>
      <c r="C130" s="10">
        <v>0.9970995810505962</v>
      </c>
      <c r="D130" s="10">
        <v>0.6583173865500274</v>
      </c>
      <c r="E130" s="10">
        <v>54.0</v>
      </c>
      <c r="F130" s="10">
        <v>52.0</v>
      </c>
      <c r="G130" s="12" t="s">
        <v>168</v>
      </c>
      <c r="H130" s="4">
        <f t="shared" si="1"/>
        <v>7</v>
      </c>
      <c r="I130" s="5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9">
        <v>129.0</v>
      </c>
      <c r="B131" s="10">
        <v>0.9643820831084727</v>
      </c>
      <c r="C131" s="10">
        <v>0.996931659693166</v>
      </c>
      <c r="D131" s="10">
        <v>0.7478699653726991</v>
      </c>
      <c r="E131" s="10">
        <v>197.0</v>
      </c>
      <c r="F131" s="10">
        <v>192.0</v>
      </c>
      <c r="G131" s="11" t="s">
        <v>172</v>
      </c>
      <c r="H131" s="4">
        <f t="shared" si="1"/>
        <v>7</v>
      </c>
      <c r="I131" s="5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>
        <v>130.0</v>
      </c>
      <c r="B132" s="10">
        <v>0.9125742039935241</v>
      </c>
      <c r="C132" s="10">
        <v>0.9985237673457337</v>
      </c>
      <c r="D132" s="10">
        <v>0.8203822671769637</v>
      </c>
      <c r="E132" s="10">
        <v>3387.0</v>
      </c>
      <c r="F132" s="10">
        <v>3382.0</v>
      </c>
      <c r="G132" s="11" t="s">
        <v>128</v>
      </c>
      <c r="H132" s="4">
        <f t="shared" si="1"/>
        <v>7</v>
      </c>
      <c r="I132" s="5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9">
        <v>131.0</v>
      </c>
      <c r="B133" s="10">
        <v>0.7505399568034558</v>
      </c>
      <c r="C133" s="10">
        <v>0.9974883387154646</v>
      </c>
      <c r="D133" s="10">
        <v>0.6112497745507014</v>
      </c>
      <c r="E133" s="10">
        <v>3.0</v>
      </c>
      <c r="F133" s="10">
        <v>2.0</v>
      </c>
      <c r="G133" s="12" t="s">
        <v>207</v>
      </c>
      <c r="H133" s="4">
        <f t="shared" si="1"/>
        <v>7</v>
      </c>
      <c r="I133" s="5">
        <f t="shared" si="2"/>
        <v>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9">
        <v>132.0</v>
      </c>
      <c r="B134" s="10">
        <v>0.8336933045356372</v>
      </c>
      <c r="C134" s="10">
        <v>0.9967721110393802</v>
      </c>
      <c r="D134" s="10">
        <v>0.6316420272400933</v>
      </c>
      <c r="E134" s="10">
        <v>54.0</v>
      </c>
      <c r="F134" s="10">
        <v>53.0</v>
      </c>
      <c r="G134" s="12" t="s">
        <v>208</v>
      </c>
      <c r="H134" s="4">
        <f t="shared" si="1"/>
        <v>7</v>
      </c>
      <c r="I134" s="5">
        <f t="shared" si="2"/>
        <v>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9">
        <v>133.0</v>
      </c>
      <c r="B135" s="10">
        <v>0.8930885529157667</v>
      </c>
      <c r="C135" s="10">
        <v>0.9978883861236802</v>
      </c>
      <c r="D135" s="10">
        <v>0.7556304144194462</v>
      </c>
      <c r="E135" s="10">
        <v>189.0</v>
      </c>
      <c r="F135" s="10">
        <v>187.0</v>
      </c>
      <c r="G135" s="12" t="s">
        <v>127</v>
      </c>
      <c r="H135" s="4">
        <f t="shared" si="1"/>
        <v>7</v>
      </c>
      <c r="I135" s="5">
        <f t="shared" si="2"/>
        <v>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9">
        <v>134.0</v>
      </c>
      <c r="B136" s="10">
        <v>0.9106371490280778</v>
      </c>
      <c r="C136" s="10">
        <v>0.9994074074074074</v>
      </c>
      <c r="D136" s="10">
        <v>0.8797875249448741</v>
      </c>
      <c r="E136" s="10">
        <v>3375.0</v>
      </c>
      <c r="F136" s="10">
        <v>3373.0</v>
      </c>
      <c r="G136" s="11" t="s">
        <v>147</v>
      </c>
      <c r="H136" s="4">
        <f t="shared" si="1"/>
        <v>7</v>
      </c>
      <c r="I136" s="5">
        <f t="shared" si="2"/>
        <v>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9">
        <v>135.0</v>
      </c>
      <c r="B137" s="10">
        <v>0.8300053966540745</v>
      </c>
      <c r="C137" s="10">
        <v>0.9970826580226905</v>
      </c>
      <c r="D137" s="10">
        <v>0.6533966648441771</v>
      </c>
      <c r="E137" s="10">
        <v>57.0</v>
      </c>
      <c r="F137" s="10">
        <v>56.0</v>
      </c>
      <c r="G137" s="12" t="s">
        <v>209</v>
      </c>
      <c r="H137" s="4">
        <f t="shared" si="1"/>
        <v>7</v>
      </c>
      <c r="I137" s="5">
        <f t="shared" si="2"/>
        <v>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9">
        <v>136.0</v>
      </c>
      <c r="B138" s="10">
        <v>0.9635725849973017</v>
      </c>
      <c r="C138" s="10">
        <v>0.996929089893914</v>
      </c>
      <c r="D138" s="10">
        <v>0.7470498450883908</v>
      </c>
      <c r="E138" s="10">
        <v>391.0</v>
      </c>
      <c r="F138" s="10">
        <v>385.0</v>
      </c>
      <c r="G138" s="11" t="s">
        <v>137</v>
      </c>
      <c r="H138" s="4">
        <f t="shared" si="1"/>
        <v>7</v>
      </c>
      <c r="I138" s="5">
        <f t="shared" si="2"/>
        <v>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9">
        <v>137.0</v>
      </c>
      <c r="B139" s="10">
        <v>0.8613059902860226</v>
      </c>
      <c r="C139" s="10">
        <v>0.9984360337816703</v>
      </c>
      <c r="D139" s="10">
        <v>0.768441315837434</v>
      </c>
      <c r="E139" s="10">
        <v>3197.0</v>
      </c>
      <c r="F139" s="10">
        <v>3192.0</v>
      </c>
      <c r="G139" s="12" t="s">
        <v>210</v>
      </c>
      <c r="H139" s="4">
        <f t="shared" si="1"/>
        <v>7</v>
      </c>
      <c r="I139" s="5">
        <f t="shared" si="2"/>
        <v>0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9">
        <v>138.0</v>
      </c>
      <c r="B140" s="10">
        <v>0.8385529157667386</v>
      </c>
      <c r="C140" s="10">
        <v>0.996790757381258</v>
      </c>
      <c r="D140" s="10">
        <v>0.6365640945083461</v>
      </c>
      <c r="E140" s="10">
        <v>55.0</v>
      </c>
      <c r="F140" s="10">
        <v>54.0</v>
      </c>
      <c r="G140" s="12" t="s">
        <v>139</v>
      </c>
      <c r="H140" s="4">
        <f t="shared" si="1"/>
        <v>7</v>
      </c>
      <c r="I140" s="5">
        <f t="shared" si="2"/>
        <v>0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>
        <v>139.0</v>
      </c>
      <c r="B141" s="10">
        <v>0.8909287257019438</v>
      </c>
      <c r="C141" s="10">
        <v>0.9981851179673321</v>
      </c>
      <c r="D141" s="10">
        <v>0.7747194247115704</v>
      </c>
      <c r="E141" s="10">
        <v>180.0</v>
      </c>
      <c r="F141" s="10">
        <v>174.0</v>
      </c>
      <c r="G141" s="12" t="s">
        <v>180</v>
      </c>
      <c r="H141" s="4">
        <f t="shared" si="1"/>
        <v>7</v>
      </c>
      <c r="I141" s="5">
        <f t="shared" si="2"/>
        <v>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9">
        <v>140.0</v>
      </c>
      <c r="B142" s="10">
        <v>0.9138768898488121</v>
      </c>
      <c r="C142" s="10">
        <v>0.9982306104393984</v>
      </c>
      <c r="D142" s="10">
        <v>0.7979625201449858</v>
      </c>
      <c r="E142" s="10">
        <v>3388.0</v>
      </c>
      <c r="F142" s="10">
        <v>3385.0</v>
      </c>
      <c r="G142" s="11" t="s">
        <v>162</v>
      </c>
      <c r="H142" s="4">
        <f t="shared" si="1"/>
        <v>7</v>
      </c>
      <c r="I142" s="5">
        <f t="shared" si="2"/>
        <v>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9">
        <v>141.0</v>
      </c>
      <c r="B143" s="10">
        <v>0.9662709120345386</v>
      </c>
      <c r="C143" s="10">
        <v>0.9963828603227601</v>
      </c>
      <c r="D143" s="10">
        <v>0.708116912702752</v>
      </c>
      <c r="E143" s="10">
        <v>224.0</v>
      </c>
      <c r="F143" s="10">
        <v>221.0</v>
      </c>
      <c r="G143" s="11" t="s">
        <v>172</v>
      </c>
      <c r="H143" s="4">
        <f t="shared" si="1"/>
        <v>7</v>
      </c>
      <c r="I143" s="5">
        <f t="shared" si="2"/>
        <v>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9">
        <v>142.0</v>
      </c>
      <c r="B144" s="10">
        <v>0.8157042633567189</v>
      </c>
      <c r="C144" s="10">
        <v>0.9983487450462352</v>
      </c>
      <c r="D144" s="10">
        <v>0.7222412064880628</v>
      </c>
      <c r="E144" s="10">
        <v>291.0</v>
      </c>
      <c r="F144" s="10">
        <v>289.0</v>
      </c>
      <c r="G144" s="12" t="s">
        <v>211</v>
      </c>
      <c r="H144" s="4">
        <f t="shared" si="1"/>
        <v>7</v>
      </c>
      <c r="I144" s="5">
        <f t="shared" si="2"/>
        <v>0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9">
        <v>143.0</v>
      </c>
      <c r="B145" s="10">
        <v>0.8302752293577982</v>
      </c>
      <c r="C145" s="10">
        <v>0.999025974025974</v>
      </c>
      <c r="D145" s="10">
        <v>0.77867003827228</v>
      </c>
      <c r="E145" s="10">
        <v>3080.0</v>
      </c>
      <c r="F145" s="10">
        <v>3077.0</v>
      </c>
      <c r="G145" s="12" t="s">
        <v>212</v>
      </c>
      <c r="H145" s="4">
        <f t="shared" si="1"/>
        <v>7</v>
      </c>
      <c r="I145" s="5">
        <f t="shared" si="2"/>
        <v>0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9">
        <v>144.0</v>
      </c>
      <c r="B146" s="10">
        <v>0.9187365010799136</v>
      </c>
      <c r="C146" s="10">
        <v>0.9985328638497653</v>
      </c>
      <c r="D146" s="10">
        <v>0.8241611831579192</v>
      </c>
      <c r="E146" s="10">
        <v>14.0</v>
      </c>
      <c r="F146" s="10">
        <v>9.0</v>
      </c>
      <c r="G146" s="12" t="s">
        <v>176</v>
      </c>
      <c r="H146" s="4">
        <f t="shared" si="1"/>
        <v>7</v>
      </c>
      <c r="I146" s="5">
        <f t="shared" si="2"/>
        <v>0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9">
        <v>145.0</v>
      </c>
      <c r="B147" s="10">
        <v>0.964902807775378</v>
      </c>
      <c r="C147" s="10">
        <v>0.996931659693166</v>
      </c>
      <c r="D147" s="10">
        <v>0.7432612477382344</v>
      </c>
      <c r="E147" s="10">
        <v>20.0</v>
      </c>
      <c r="F147" s="10">
        <v>17.0</v>
      </c>
      <c r="G147" s="12" t="s">
        <v>213</v>
      </c>
      <c r="H147" s="4">
        <f t="shared" si="1"/>
        <v>7</v>
      </c>
      <c r="I147" s="5">
        <f t="shared" si="2"/>
        <v>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9">
        <v>146.0</v>
      </c>
      <c r="B148" s="10">
        <v>0.8666306695464363</v>
      </c>
      <c r="C148" s="10">
        <v>0.9981343283582089</v>
      </c>
      <c r="D148" s="10">
        <v>0.7501090883703071</v>
      </c>
      <c r="E148" s="10">
        <v>165.0</v>
      </c>
      <c r="F148" s="10">
        <v>163.0</v>
      </c>
      <c r="G148" s="12" t="s">
        <v>214</v>
      </c>
      <c r="H148" s="4">
        <f t="shared" si="1"/>
        <v>7</v>
      </c>
      <c r="I148" s="5">
        <f t="shared" si="2"/>
        <v>0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9">
        <v>147.0</v>
      </c>
      <c r="B149" s="10">
        <v>0.9163066954643628</v>
      </c>
      <c r="C149" s="10">
        <v>0.9988228369629194</v>
      </c>
      <c r="D149" s="10">
        <v>0.8429767452684738</v>
      </c>
      <c r="E149" s="10">
        <v>3398.0</v>
      </c>
      <c r="F149" s="10">
        <v>3394.0</v>
      </c>
      <c r="G149" s="11" t="s">
        <v>147</v>
      </c>
      <c r="H149" s="4">
        <f t="shared" si="1"/>
        <v>7</v>
      </c>
      <c r="I149" s="5">
        <f t="shared" si="2"/>
        <v>0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9">
        <v>148.0</v>
      </c>
      <c r="B150" s="10">
        <v>0.8256880733944955</v>
      </c>
      <c r="C150" s="10">
        <v>0.9986945169712794</v>
      </c>
      <c r="D150" s="10">
        <v>0.7531893566611991</v>
      </c>
      <c r="E150" s="10">
        <v>25.0</v>
      </c>
      <c r="F150" s="10">
        <v>21.0</v>
      </c>
      <c r="G150" s="12" t="s">
        <v>215</v>
      </c>
      <c r="H150" s="4">
        <f t="shared" si="1"/>
        <v>7</v>
      </c>
      <c r="I150" s="5">
        <f t="shared" si="2"/>
        <v>0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9">
        <v>149.0</v>
      </c>
      <c r="B151" s="10">
        <v>0.8084187803561792</v>
      </c>
      <c r="C151" s="10">
        <v>0.9993328885923949</v>
      </c>
      <c r="D151" s="10">
        <v>0.7773601239292874</v>
      </c>
      <c r="E151" s="10">
        <v>178.0</v>
      </c>
      <c r="F151" s="10">
        <v>176.0</v>
      </c>
      <c r="G151" s="12" t="s">
        <v>216</v>
      </c>
      <c r="H151" s="4">
        <f t="shared" si="1"/>
        <v>7</v>
      </c>
      <c r="I151" s="5">
        <f t="shared" si="2"/>
        <v>0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9">
        <v>150.0</v>
      </c>
      <c r="B152" s="10">
        <v>0.847004856988667</v>
      </c>
      <c r="C152" s="10">
        <v>0.9974578964092787</v>
      </c>
      <c r="D152" s="10">
        <v>0.6914525241479862</v>
      </c>
      <c r="E152" s="10">
        <v>185.0</v>
      </c>
      <c r="F152" s="10">
        <v>184.0</v>
      </c>
      <c r="G152" s="12" t="s">
        <v>217</v>
      </c>
      <c r="H152" s="4">
        <f t="shared" si="1"/>
        <v>7</v>
      </c>
      <c r="I152" s="5">
        <f t="shared" si="2"/>
        <v>0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9">
        <v>151.0</v>
      </c>
      <c r="B153" s="10">
        <v>0.8556395035078251</v>
      </c>
      <c r="C153" s="10">
        <v>0.998740157480315</v>
      </c>
      <c r="D153" s="10">
        <v>0.7835338071806087</v>
      </c>
      <c r="E153" s="10">
        <v>3175.0</v>
      </c>
      <c r="F153" s="10">
        <v>3171.0</v>
      </c>
      <c r="G153" s="12" t="s">
        <v>218</v>
      </c>
      <c r="H153" s="4">
        <f t="shared" si="1"/>
        <v>7</v>
      </c>
      <c r="I153" s="5">
        <f t="shared" si="2"/>
        <v>0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>
        <v>152.0</v>
      </c>
      <c r="B154" s="10">
        <v>0.8407127429805615</v>
      </c>
      <c r="C154" s="10">
        <v>0.9983969220904136</v>
      </c>
      <c r="D154" s="10">
        <v>0.745134658684307</v>
      </c>
      <c r="E154" s="10">
        <v>34.0</v>
      </c>
      <c r="F154" s="10">
        <v>30.0</v>
      </c>
      <c r="G154" s="12" t="s">
        <v>215</v>
      </c>
      <c r="H154" s="4">
        <f t="shared" si="1"/>
        <v>7</v>
      </c>
      <c r="I154" s="5">
        <f t="shared" si="2"/>
        <v>0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9">
        <v>153.0</v>
      </c>
      <c r="B155" s="10">
        <v>0.8388228941684666</v>
      </c>
      <c r="C155" s="10">
        <v>0.9964720974983964</v>
      </c>
      <c r="D155" s="10">
        <v>0.6155609469452348</v>
      </c>
      <c r="E155" s="10">
        <v>51.0</v>
      </c>
      <c r="F155" s="10">
        <v>51.0</v>
      </c>
      <c r="G155" s="12" t="s">
        <v>219</v>
      </c>
      <c r="H155" s="4">
        <f t="shared" si="1"/>
        <v>7</v>
      </c>
      <c r="I155" s="5">
        <f t="shared" si="2"/>
        <v>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9">
        <v>154.0</v>
      </c>
      <c r="B156" s="10">
        <v>0.9657127429805615</v>
      </c>
      <c r="C156" s="10">
        <v>0.9955468967436683</v>
      </c>
      <c r="D156" s="10">
        <v>0.637698613559539</v>
      </c>
      <c r="E156" s="10">
        <v>469.0</v>
      </c>
      <c r="F156" s="10">
        <v>468.0</v>
      </c>
      <c r="G156" s="11" t="s">
        <v>137</v>
      </c>
      <c r="H156" s="4">
        <f t="shared" si="1"/>
        <v>7</v>
      </c>
      <c r="I156" s="5">
        <f t="shared" si="2"/>
        <v>0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9">
        <v>155.0</v>
      </c>
      <c r="B157" s="10">
        <v>0.8326133909287257</v>
      </c>
      <c r="C157" s="10">
        <v>0.9987046632124352</v>
      </c>
      <c r="D157" s="10">
        <v>0.7582078089819001</v>
      </c>
      <c r="E157" s="10">
        <v>3088.0</v>
      </c>
      <c r="F157" s="10">
        <v>3084.0</v>
      </c>
      <c r="G157" s="12" t="s">
        <v>220</v>
      </c>
      <c r="H157" s="4">
        <f t="shared" si="1"/>
        <v>7</v>
      </c>
      <c r="I157" s="5">
        <f t="shared" si="2"/>
        <v>0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9">
        <v>156.0</v>
      </c>
      <c r="B158" s="10">
        <v>0.7792768483540206</v>
      </c>
      <c r="C158" s="10">
        <v>0.9972375690607734</v>
      </c>
      <c r="D158" s="10">
        <v>0.6228357936941863</v>
      </c>
      <c r="E158" s="10">
        <v>21.0</v>
      </c>
      <c r="F158" s="10">
        <v>20.0</v>
      </c>
      <c r="G158" s="12" t="s">
        <v>221</v>
      </c>
      <c r="H158" s="4">
        <f t="shared" si="1"/>
        <v>7</v>
      </c>
      <c r="I158" s="5">
        <f t="shared" si="2"/>
        <v>0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9">
        <v>157.0</v>
      </c>
      <c r="B159" s="10">
        <v>0.8308148947652455</v>
      </c>
      <c r="C159" s="10">
        <v>0.9970854922279793</v>
      </c>
      <c r="D159" s="10">
        <v>0.6542167851284855</v>
      </c>
      <c r="E159" s="10">
        <v>219.0</v>
      </c>
      <c r="F159" s="10">
        <v>218.0</v>
      </c>
      <c r="G159" s="12" t="s">
        <v>222</v>
      </c>
      <c r="H159" s="4">
        <f t="shared" si="1"/>
        <v>7</v>
      </c>
      <c r="I159" s="5">
        <f t="shared" si="2"/>
        <v>0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9">
        <v>158.0</v>
      </c>
      <c r="B160" s="10">
        <v>0.9096060442525634</v>
      </c>
      <c r="C160" s="10">
        <v>0.9985189573459715</v>
      </c>
      <c r="D160" s="10">
        <v>0.8173751594678331</v>
      </c>
      <c r="E160" s="10">
        <v>3376.0</v>
      </c>
      <c r="F160" s="10">
        <v>3371.0</v>
      </c>
      <c r="G160" s="12" t="s">
        <v>223</v>
      </c>
      <c r="H160" s="4">
        <f t="shared" si="1"/>
        <v>7</v>
      </c>
      <c r="I160" s="5">
        <f t="shared" si="2"/>
        <v>0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9">
        <v>159.0</v>
      </c>
      <c r="B161" s="10">
        <v>0.8150647948164147</v>
      </c>
      <c r="C161" s="10">
        <v>0.999007279947055</v>
      </c>
      <c r="D161" s="10">
        <v>0.7617102729245574</v>
      </c>
      <c r="E161" s="10">
        <v>13.0</v>
      </c>
      <c r="F161" s="10">
        <v>10.0</v>
      </c>
      <c r="G161" s="12" t="s">
        <v>224</v>
      </c>
      <c r="H161" s="4">
        <f t="shared" si="1"/>
        <v>7</v>
      </c>
      <c r="I161" s="5">
        <f t="shared" si="2"/>
        <v>0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9">
        <v>160.0</v>
      </c>
      <c r="B162" s="10">
        <v>0.8382829373650108</v>
      </c>
      <c r="C162" s="10">
        <v>0.9980713596914176</v>
      </c>
      <c r="D162" s="10">
        <v>0.7213970293054999</v>
      </c>
      <c r="E162" s="10">
        <v>63.0</v>
      </c>
      <c r="F162" s="10">
        <v>62.0</v>
      </c>
      <c r="G162" s="12" t="s">
        <v>225</v>
      </c>
      <c r="H162" s="4">
        <f t="shared" si="1"/>
        <v>7</v>
      </c>
      <c r="I162" s="5">
        <f t="shared" si="2"/>
        <v>0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9">
        <v>161.0</v>
      </c>
      <c r="B163" s="10">
        <v>0.8617710583153347</v>
      </c>
      <c r="C163" s="10">
        <v>0.9984360337816703</v>
      </c>
      <c r="D163" s="10">
        <v>0.7664636168467351</v>
      </c>
      <c r="E163" s="10">
        <v>357.0</v>
      </c>
      <c r="F163" s="10">
        <v>355.0</v>
      </c>
      <c r="G163" s="12" t="s">
        <v>197</v>
      </c>
      <c r="H163" s="4">
        <f t="shared" si="1"/>
        <v>7</v>
      </c>
      <c r="I163" s="5">
        <f t="shared" si="2"/>
        <v>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9">
        <v>162.0</v>
      </c>
      <c r="B164" s="10">
        <v>0.8579913606911447</v>
      </c>
      <c r="C164" s="10">
        <v>0.9990569003458032</v>
      </c>
      <c r="D164" s="10">
        <v>0.8051885337941226</v>
      </c>
      <c r="E164" s="10">
        <v>3181.0</v>
      </c>
      <c r="F164" s="10">
        <v>3178.0</v>
      </c>
      <c r="G164" s="12" t="s">
        <v>182</v>
      </c>
      <c r="H164" s="4">
        <f t="shared" si="1"/>
        <v>7</v>
      </c>
      <c r="I164" s="5">
        <f t="shared" si="2"/>
        <v>0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9">
        <v>163.0</v>
      </c>
      <c r="B165" s="10">
        <v>0.8173232595790609</v>
      </c>
      <c r="C165" s="10">
        <v>0.9976943346508564</v>
      </c>
      <c r="D165" s="10">
        <v>0.6822147803900127</v>
      </c>
      <c r="E165" s="10">
        <v>17.0</v>
      </c>
      <c r="F165" s="10">
        <v>14.0</v>
      </c>
      <c r="G165" s="12" t="s">
        <v>226</v>
      </c>
      <c r="H165" s="4">
        <f t="shared" si="1"/>
        <v>7</v>
      </c>
      <c r="I165" s="5">
        <f t="shared" si="2"/>
        <v>0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9">
        <v>164.0</v>
      </c>
      <c r="B166" s="10">
        <v>0.9409066378845116</v>
      </c>
      <c r="C166" s="10">
        <v>0.9968553459119497</v>
      </c>
      <c r="D166" s="10">
        <v>0.7240864771277565</v>
      </c>
      <c r="E166" s="10">
        <v>3491.0</v>
      </c>
      <c r="F166" s="10">
        <v>3487.0</v>
      </c>
      <c r="G166" s="12" t="s">
        <v>227</v>
      </c>
      <c r="H166" s="4">
        <f t="shared" si="1"/>
        <v>7</v>
      </c>
      <c r="I166" s="5">
        <f t="shared" si="2"/>
        <v>0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9">
        <v>165.0</v>
      </c>
      <c r="B167" s="10">
        <v>0.8296436285097192</v>
      </c>
      <c r="C167" s="10">
        <v>0.9983755685510072</v>
      </c>
      <c r="D167" s="10">
        <v>0.7339232832399536</v>
      </c>
      <c r="E167" s="10">
        <v>10.0</v>
      </c>
      <c r="F167" s="10">
        <v>5.0</v>
      </c>
      <c r="G167" s="12" t="s">
        <v>228</v>
      </c>
      <c r="H167" s="4">
        <f t="shared" si="1"/>
        <v>7</v>
      </c>
      <c r="I167" s="5">
        <f t="shared" si="2"/>
        <v>0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9">
        <v>166.0</v>
      </c>
      <c r="B168" s="10">
        <v>0.9165766738660908</v>
      </c>
      <c r="C168" s="10">
        <v>0.9982358129961776</v>
      </c>
      <c r="D168" s="10">
        <v>0.8006970019606817</v>
      </c>
      <c r="E168" s="10">
        <v>3401.0</v>
      </c>
      <c r="F168" s="10">
        <v>3395.0</v>
      </c>
      <c r="G168" s="12" t="s">
        <v>229</v>
      </c>
      <c r="H168" s="4">
        <f t="shared" si="1"/>
        <v>7</v>
      </c>
      <c r="I168" s="5">
        <f t="shared" si="2"/>
        <v>0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9">
        <v>167.0</v>
      </c>
      <c r="B169" s="10">
        <v>0.7868321640582838</v>
      </c>
      <c r="C169" s="10">
        <v>0.9996571820363387</v>
      </c>
      <c r="D169" s="10">
        <v>0.7763235830143976</v>
      </c>
      <c r="E169" s="10">
        <v>27.0</v>
      </c>
      <c r="F169" s="10">
        <v>26.0</v>
      </c>
      <c r="G169" s="12" t="s">
        <v>230</v>
      </c>
      <c r="H169" s="4">
        <f t="shared" si="1"/>
        <v>7</v>
      </c>
      <c r="I169" s="5">
        <f t="shared" si="2"/>
        <v>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9">
        <v>168.0</v>
      </c>
      <c r="B170" s="10">
        <v>0.8958445763626551</v>
      </c>
      <c r="C170" s="10">
        <v>0.9984962406015038</v>
      </c>
      <c r="D170" s="10">
        <v>0.8034331146345909</v>
      </c>
      <c r="E170" s="10">
        <v>3325.0</v>
      </c>
      <c r="F170" s="10">
        <v>3320.0</v>
      </c>
      <c r="G170" s="12" t="s">
        <v>231</v>
      </c>
      <c r="H170" s="4">
        <f t="shared" si="1"/>
        <v>7</v>
      </c>
      <c r="I170" s="5">
        <f t="shared" si="2"/>
        <v>0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9">
        <v>169.0</v>
      </c>
      <c r="B171" s="10">
        <v>0.7807775377969762</v>
      </c>
      <c r="C171" s="10">
        <v>0.9993089149965446</v>
      </c>
      <c r="D171" s="10">
        <v>0.7482589496099</v>
      </c>
      <c r="E171" s="10">
        <v>5.0</v>
      </c>
      <c r="F171" s="10">
        <v>4.0</v>
      </c>
      <c r="G171" s="12" t="s">
        <v>232</v>
      </c>
      <c r="H171" s="4">
        <f t="shared" si="1"/>
        <v>7</v>
      </c>
      <c r="I171" s="5">
        <f t="shared" si="2"/>
        <v>0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9">
        <v>170.0</v>
      </c>
      <c r="B172" s="10">
        <v>0.8390928725701944</v>
      </c>
      <c r="C172" s="10">
        <v>0.9977528089887641</v>
      </c>
      <c r="D172" s="10">
        <v>0.7009407781055277</v>
      </c>
      <c r="E172" s="10">
        <v>60.0</v>
      </c>
      <c r="F172" s="10">
        <v>59.0</v>
      </c>
      <c r="G172" s="12" t="s">
        <v>168</v>
      </c>
      <c r="H172" s="4">
        <f t="shared" si="1"/>
        <v>7</v>
      </c>
      <c r="I172" s="5">
        <f t="shared" si="2"/>
        <v>0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9">
        <v>171.0</v>
      </c>
      <c r="B173" s="10">
        <v>0.8658207343412527</v>
      </c>
      <c r="C173" s="10">
        <v>0.9978220286247667</v>
      </c>
      <c r="D173" s="10">
        <v>0.7280121480809174</v>
      </c>
      <c r="E173" s="10">
        <v>173.0</v>
      </c>
      <c r="F173" s="10">
        <v>172.0</v>
      </c>
      <c r="G173" s="12" t="s">
        <v>169</v>
      </c>
      <c r="H173" s="4">
        <f t="shared" si="1"/>
        <v>7</v>
      </c>
      <c r="I173" s="5">
        <f t="shared" si="2"/>
        <v>0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9">
        <v>172.0</v>
      </c>
      <c r="B174" s="10">
        <v>0.9130669546436285</v>
      </c>
      <c r="C174" s="10">
        <v>0.9985237673457337</v>
      </c>
      <c r="D174" s="10">
        <v>0.8184187713449578</v>
      </c>
      <c r="E174" s="10">
        <v>3387.0</v>
      </c>
      <c r="F174" s="10">
        <v>3382.0</v>
      </c>
      <c r="G174" s="11" t="s">
        <v>128</v>
      </c>
      <c r="H174" s="4">
        <f t="shared" si="1"/>
        <v>7</v>
      </c>
      <c r="I174" s="5">
        <f t="shared" si="2"/>
        <v>0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9">
        <v>173.0</v>
      </c>
      <c r="B175" s="10">
        <v>0.9136535348084188</v>
      </c>
      <c r="C175" s="10">
        <v>0.9988200589970502</v>
      </c>
      <c r="D175" s="10">
        <v>0.8423090942227082</v>
      </c>
      <c r="E175" s="10">
        <v>3390.0</v>
      </c>
      <c r="F175" s="10">
        <v>3386.0</v>
      </c>
      <c r="G175" s="11" t="s">
        <v>162</v>
      </c>
      <c r="H175" s="4">
        <f t="shared" si="1"/>
        <v>7</v>
      </c>
      <c r="I175" s="5">
        <f t="shared" si="2"/>
        <v>0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9">
        <v>174.0</v>
      </c>
      <c r="B176" s="10">
        <v>0.822354211663067</v>
      </c>
      <c r="C176" s="10">
        <v>0.9990160708428993</v>
      </c>
      <c r="D176" s="10">
        <v>0.7690933738269364</v>
      </c>
      <c r="E176" s="10">
        <v>196.0</v>
      </c>
      <c r="F176" s="10">
        <v>193.0</v>
      </c>
      <c r="G176" s="12" t="s">
        <v>233</v>
      </c>
      <c r="H176" s="4">
        <f t="shared" si="1"/>
        <v>7</v>
      </c>
      <c r="I176" s="5">
        <f t="shared" si="2"/>
        <v>0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9">
        <v>175.0</v>
      </c>
      <c r="B177" s="10">
        <v>0.8336933045356372</v>
      </c>
      <c r="C177" s="10">
        <v>0.9977382875605816</v>
      </c>
      <c r="D177" s="10">
        <v>0.6954718144741359</v>
      </c>
      <c r="E177" s="10">
        <v>204.0</v>
      </c>
      <c r="F177" s="10">
        <v>203.0</v>
      </c>
      <c r="G177" s="12" t="s">
        <v>168</v>
      </c>
      <c r="H177" s="4">
        <f t="shared" si="1"/>
        <v>7</v>
      </c>
      <c r="I177" s="5">
        <f t="shared" si="2"/>
        <v>0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9">
        <v>176.0</v>
      </c>
      <c r="B178" s="10">
        <v>0.8579913606911447</v>
      </c>
      <c r="C178" s="10">
        <v>0.9993710691823899</v>
      </c>
      <c r="D178" s="10">
        <v>0.8264651295388035</v>
      </c>
      <c r="E178" s="10">
        <v>3180.0</v>
      </c>
      <c r="F178" s="10">
        <v>3178.0</v>
      </c>
      <c r="G178" s="12" t="s">
        <v>175</v>
      </c>
      <c r="H178" s="4">
        <f t="shared" si="1"/>
        <v>7</v>
      </c>
      <c r="I178" s="5">
        <f t="shared" si="2"/>
        <v>0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9">
        <v>177.0</v>
      </c>
      <c r="B179" s="10">
        <v>0.908256880733945</v>
      </c>
      <c r="C179" s="10">
        <v>0.997628927089508</v>
      </c>
      <c r="D179" s="10">
        <v>0.7535082923273192</v>
      </c>
      <c r="E179" s="10">
        <v>13.0</v>
      </c>
      <c r="F179" s="10">
        <v>9.0</v>
      </c>
      <c r="G179" s="11" t="s">
        <v>162</v>
      </c>
      <c r="H179" s="4">
        <f t="shared" si="1"/>
        <v>7</v>
      </c>
      <c r="I179" s="5">
        <f t="shared" si="2"/>
        <v>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9">
        <v>178.0</v>
      </c>
      <c r="B180" s="10">
        <v>0.9624932541824069</v>
      </c>
      <c r="C180" s="10">
        <v>0.9972043611965334</v>
      </c>
      <c r="D180" s="10">
        <v>0.7667896847093129</v>
      </c>
      <c r="E180" s="10">
        <v>3571.0</v>
      </c>
      <c r="F180" s="10">
        <v>3567.0</v>
      </c>
      <c r="G180" s="12" t="s">
        <v>152</v>
      </c>
      <c r="H180" s="4">
        <f t="shared" si="1"/>
        <v>7</v>
      </c>
      <c r="I180" s="5">
        <f t="shared" si="2"/>
        <v>0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3">
        <f>AVERAGE(H2:H180)</f>
        <v>7</v>
      </c>
      <c r="I181" s="3">
        <f>SUM(I2:I180)</f>
        <v>0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2024-04-08T07:27:57Z</dcterms:created>
  <dc:creator>openpyxl</dc:creator>
</cp:coreProperties>
</file>