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ue" sheetId="1" r:id="rId4"/>
    <sheet state="visible" name="false" sheetId="2" r:id="rId5"/>
  </sheets>
  <definedNames/>
  <calcPr/>
  <extLst>
    <ext uri="GoogleSheetsCustomDataVersion2">
      <go:sheetsCustomData xmlns:go="http://customooxmlschemas.google.com/" r:id="rId6" roundtripDataChecksum="Gj/me6CyMORUYZtzKLpRcAOv9CDuTf8od+pQ3uGiTO4="/>
    </ext>
  </extLst>
</workbook>
</file>

<file path=xl/sharedStrings.xml><?xml version="1.0" encoding="utf-8"?>
<sst xmlns="http://schemas.openxmlformats.org/spreadsheetml/2006/main" count="357" uniqueCount="283">
  <si>
    <t>Support</t>
  </si>
  <si>
    <t>Confidence</t>
  </si>
  <si>
    <t>Fitness</t>
  </si>
  <si>
    <t>AntcCovered</t>
  </si>
  <si>
    <t>InstancesCovered</t>
  </si>
  <si>
    <t>rules</t>
  </si>
  <si>
    <t>length</t>
  </si>
  <si>
    <t>bibliometricOp</t>
  </si>
  <si>
    <t xml:space="preserve">containsAny titleAbstract ['metric','modul','modul','defect'] equals isCandidate True
</t>
  </si>
  <si>
    <t xml:space="preserve">and &gt;= year 2000 containsAny titleAbstract ['predict'] equals isCandidate True
</t>
  </si>
  <si>
    <t xml:space="preserve">containsAny title ['defect','predict','defect'] equals isCandidate True
</t>
  </si>
  <si>
    <t xml:space="preserve">and &lt; year 2019 containsAny abstract ['predict','metric','metric','predict'] equals isCandidate True
</t>
  </si>
  <si>
    <t xml:space="preserve">and &lt; nCites 35 containsAll abstract ['predict'] equals isCandidate True
</t>
  </si>
  <si>
    <t xml:space="preserve">and &gt; year 2000 containsAny title ['predict','modul','defect','predict'] equals isCandidate True
</t>
  </si>
  <si>
    <t xml:space="preserve">and containsAny abstract ['predict','metric','defect'] containsAny titleAbstract ['predict','defect'] equals isCandidate True
</t>
  </si>
  <si>
    <t xml:space="preserve">and &lt;= nCites 39 containsAny abstract ['metric','metric','defect'] equals isCandidate True
</t>
  </si>
  <si>
    <t xml:space="preserve">containsAny title ['predict','predict','modul'] equals isCandidate True
</t>
  </si>
  <si>
    <t xml:space="preserve">containsAny titleAbstract ['predict','metric'] equals isCandidate True
</t>
  </si>
  <si>
    <t xml:space="preserve">and containsAny titleAbstract ['defect','predict'] containsAny abstract ['modul','metric'] equals isCandidate True
</t>
  </si>
  <si>
    <t xml:space="preserve">and containsAny title ['defect','predict'] containsAny titleAbstract ['modul','predict','defect'] equals isCandidate True
</t>
  </si>
  <si>
    <t xml:space="preserve">and containsAny titleAbstract ['metric','metric','defect','metric'] containsAny abstract ['predict','predict'] equals isCandidate True
</t>
  </si>
  <si>
    <t xml:space="preserve">containsAny title ['defect','predict'] equals isCandidate True
</t>
  </si>
  <si>
    <t xml:space="preserve">and containsAny abstract ['modul','defect','metric','defect'] containsAll abstract ['predict'] equals isCandidate True
</t>
  </si>
  <si>
    <t xml:space="preserve">and &lt; nCites 26 containsAny title ['predict','metric','defect','metric'] equals isCandidate True
</t>
  </si>
  <si>
    <t xml:space="preserve">containsAny title ['modul','predict','modul','modul'] equals isCandidate True
</t>
  </si>
  <si>
    <t xml:space="preserve">containsAny titleAbstract ['modul','defect','defect','metric'] equals isCandidate True
</t>
  </si>
  <si>
    <t xml:space="preserve">and containsAny abstract ['predict','predict','defect','predict'] and &lt;= nCites 5 containsAny titleAbstract ['modul','metric','predict'] equals isCandidate True
</t>
  </si>
  <si>
    <t xml:space="preserve">containsAny title ['predict','metric','predict','modul'] equals isCandidate True
</t>
  </si>
  <si>
    <t xml:space="preserve">and &lt;= nAuthors 15 containsAny titleAbstract ['predict','metric'] equals isCandidate True
</t>
  </si>
  <si>
    <t xml:space="preserve">and containsAny titleAbstract ['defect','predict','modul','modul'] and &lt; nCites 22 containsAll titleAbstract ['predict'] equals isCandidate True
</t>
  </si>
  <si>
    <t xml:space="preserve">and &lt; nAuthors 14 containsAny title ['predict','defect','defect'] equals isCandidate True
</t>
  </si>
  <si>
    <t xml:space="preserve">and containsAny titleAbstract ['metric','modul','defect','defect'] not containsAll title ['defect','defect','defect','modul'] equals isCandidate True
</t>
  </si>
  <si>
    <t xml:space="preserve">and &lt;= nAuthors 18 containsAll titleAbstract ['predict'] equals isCandidate True
</t>
  </si>
  <si>
    <t xml:space="preserve">and containsAny titleAbstract ['metric','predict','modul','modul'] containsAny titleAbstract ['defect','modul','modul'] equals isCandidate True
</t>
  </si>
  <si>
    <t xml:space="preserve">and containsAny title ['predict','defect','defect'] not containsAll title ['metric','defect','metric'] equals isCandidate True
</t>
  </si>
  <si>
    <t xml:space="preserve">and containsAll titleAbstract ['predict'] containsAny titleAbstract ['predict','modul','predict','metric'] equals isCandidate True
</t>
  </si>
  <si>
    <t xml:space="preserve">and &lt; nCites 12 containsAny titleAbstract ['defect','metric'] equals isCandidate True
</t>
  </si>
  <si>
    <t xml:space="preserve">and &lt; nCites 15 containsAny title ['defect','modul','predict'] equals isCandidate True
</t>
  </si>
  <si>
    <t xml:space="preserve">and &lt;= nCites 40 containsAny titleAbstract ['predict','predict','metric'] equals isCandidate True
</t>
  </si>
  <si>
    <t xml:space="preserve">and and &lt; nCites 49 containsAll titleAbstract ['predict','predict'] containsAny abstract ['metric','predict','predict','metric'] equals isCandidate True
</t>
  </si>
  <si>
    <t xml:space="preserve">and and &lt;= nAuthors 1 containsAny title ['predict','modul','metric','modul'] containsAny abstract ['predict'] equals isCandidate True
</t>
  </si>
  <si>
    <t xml:space="preserve">and containsAny abstract ['modul','defect'] and &lt;= nAuthors 14 containsAny title ['predict','defect','metric','metric'] equals isCandidate True
</t>
  </si>
  <si>
    <t xml:space="preserve">and containsAny titleAbstract ['defect','predict','metric'] containsAny titleAbstract ['modul','predict','predict','predict'] equals isCandidate True
</t>
  </si>
  <si>
    <t xml:space="preserve">and and &lt; nCites 44 containsAny titleAbstract ['metric','defect'] not containsAll title ['modul','metric'] equals isCandidate True
</t>
  </si>
  <si>
    <t xml:space="preserve">and containsAny title ['predict','defect','metric'] containsAny titleAbstract ['predict','defect','modul'] equals isCandidate True
</t>
  </si>
  <si>
    <t xml:space="preserve">and &lt; nAuthors 5 containsAny titleAbstract ['defect','modul','metric'] equals isCandidate True
</t>
  </si>
  <si>
    <t xml:space="preserve">containsAll abstract ['predict'] equals isCandidate True
</t>
  </si>
  <si>
    <t xml:space="preserve">and &lt;= nAuthors 6 containsAny title ['defect','predict','metric','modul'] equals isCandidate True
</t>
  </si>
  <si>
    <t xml:space="preserve">and containsAny abstract ['predict','predict'] containsAny abstract ['defect','modul','defect','modul'] equals isCandidate True
</t>
  </si>
  <si>
    <t xml:space="preserve">and containsAll abstract ['predict'] containsAny abstract ['modul','metric','predict','predict'] equals isCandidate True
</t>
  </si>
  <si>
    <t xml:space="preserve">and &lt; year 2019 containsAny titleAbstract ['defect','metric','defect'] equals isCandidate True
</t>
  </si>
  <si>
    <t xml:space="preserve">and containsAny title ['modul','predict','predict','defect'] containsAny abstract ['metric','metric','predict','metric'] equals isCandidate True
</t>
  </si>
  <si>
    <t xml:space="preserve">and &lt; nAuthors 11 containsAny abstract ['modul','modul','metric','defect'] equals isCandidate True
</t>
  </si>
  <si>
    <t xml:space="preserve">and &lt; nCites 12 containsAny title ['predict'] equals isCandidate True
</t>
  </si>
  <si>
    <t xml:space="preserve">and containsAny titleAbstract ['metric','predict','metric','predict'] not containsAll title ['defect','metric'] equals isCandidate True
</t>
  </si>
  <si>
    <t xml:space="preserve">containsAny title ['predict','defect','metric'] equals isCandidate True
</t>
  </si>
  <si>
    <t xml:space="preserve">and containsAny abstract ['predict'] containsAny title ['metric','predict','predict','modul'] equals isCandidate True
</t>
  </si>
  <si>
    <t xml:space="preserve">and containsAny titleAbstract ['defect','predict','predict','predict'] containsAll title ['predict'] equals isCandidate True
</t>
  </si>
  <si>
    <t xml:space="preserve">and containsAny titleAbstract ['defect','modul','metric','modul'] not containsAll title ['metric'] equals isCandidate True
</t>
  </si>
  <si>
    <t xml:space="preserve">containsAny titleAbstract ['predict'] equals isCandidate True
</t>
  </si>
  <si>
    <t xml:space="preserve">containsAny abstract ['metric','metric','defect'] equals isCandidate True
</t>
  </si>
  <si>
    <t xml:space="preserve">and containsAny titleAbstract ['defect','predict','modul'] containsAny abstract ['predict'] equals isCandidate True
</t>
  </si>
  <si>
    <t xml:space="preserve">containsAny title ['predict','defect','modul','modul'] equals isCandidate True
</t>
  </si>
  <si>
    <t xml:space="preserve">and &lt;= nCites 38 containsAny titleAbstract ['metric','predict','metric','predict'] equals isCandidate True
</t>
  </si>
  <si>
    <t xml:space="preserve">containsAny title ['modul','defect','predict'] equals isCandidate True
</t>
  </si>
  <si>
    <t xml:space="preserve">and &lt;= nAuthors 7 containsAny abstract ['predict'] equals isCandidate True
</t>
  </si>
  <si>
    <t xml:space="preserve">and &lt;= year 2022 containsAny title ['modul','modul','predict','metric'] equals isCandidate True
</t>
  </si>
  <si>
    <t xml:space="preserve">and containsAny titleAbstract ['predict','defect'] and &lt;= year 2017 containsAny titleAbstract ['predict','predict','predict'] equals isCandidate True
</t>
  </si>
  <si>
    <t xml:space="preserve">and containsAny titleAbstract ['modul','modul','defect','metric'] and &lt;= year 2017 containsAny titleAbstract ['predict','predict','predict'] equals isCandidate True
</t>
  </si>
  <si>
    <t xml:space="preserve">not containsAny title ['predict','defect','defect'] equals isCandidate True
</t>
  </si>
  <si>
    <t xml:space="preserve">containsAny title ['defect','predict','modul','metric'] equals isCandidate True
</t>
  </si>
  <si>
    <t xml:space="preserve">and &lt;= nAuthors 16 containsAny titleAbstract ['defect','metric','metric'] equals isCandidate True
</t>
  </si>
  <si>
    <t xml:space="preserve">and &lt;= nCites 32 containsAny abstract ['predict'] equals isCandidate True
</t>
  </si>
  <si>
    <t xml:space="preserve">and and &lt; nAuthors 17 containsAny title ['modul','modul','defect','predict'] containsAny abstract ['defect','modul','metric','predict'] equals isCandidate True
</t>
  </si>
  <si>
    <t xml:space="preserve">containsAny abstract ['predict','metric','predict'] equals isCandidate True
</t>
  </si>
  <si>
    <t xml:space="preserve">containsAny abstract ['metric','defect','metric','modul'] equals isCandidate True
</t>
  </si>
  <si>
    <t xml:space="preserve">and containsAll titleAbstract ['predict'] not containsAll title ['predict','defect','metric','defect'] equals isCandidate True
</t>
  </si>
  <si>
    <t xml:space="preserve">containsAll title ['predict'] equals isCandidate True
</t>
  </si>
  <si>
    <t xml:space="preserve">and containsAny title ['predict','modul'] containsAny abstract ['metric','defect','metric','modul'] equals isCandidate True
</t>
  </si>
  <si>
    <t xml:space="preserve">and containsAny title ['predict','modul','modul','metric'] containsAll titleAbstract ['predict','predict'] equals isCandidate True
</t>
  </si>
  <si>
    <t xml:space="preserve">and containsAny titleAbstract ['predict','defect'] containsAny titleAbstract ['defect','defect','metric'] equals isCandidate True
</t>
  </si>
  <si>
    <t xml:space="preserve">containsAny titleAbstract ['defect','predict'] equals isCandidate True
</t>
  </si>
  <si>
    <t xml:space="preserve">containsAny titleAbstract ['metric','predict'] equals isCandidate True
</t>
  </si>
  <si>
    <t xml:space="preserve">not containsAny abstract ['modul','defect'] equals isCandidate True
</t>
  </si>
  <si>
    <t xml:space="preserve">not containsAny abstract ['predict'] equals isCandidate True
</t>
  </si>
  <si>
    <t xml:space="preserve">not containsAny title ['predict','metric'] equals isCandidate True
</t>
  </si>
  <si>
    <t xml:space="preserve">containsAny title ['defect','predict','modul','defect'] equals isCandidate True
</t>
  </si>
  <si>
    <t xml:space="preserve">not containsAny abstract ['metric','metric','modul','defect'] equals isCandidate True
</t>
  </si>
  <si>
    <t xml:space="preserve">not containsAny titleAbstract ['predict','modul'] equals isCandidate True
</t>
  </si>
  <si>
    <t xml:space="preserve">containsAny title ['defect','metric','predict'] equals isCandidate True
</t>
  </si>
  <si>
    <t xml:space="preserve">and containsAny titleAbstract ['metric','defect','metric','modul'] not containsAll title ['metric','metric','modul','modul'] equals isCandidate True
</t>
  </si>
  <si>
    <t xml:space="preserve">and &lt;= nAuthors 4 containsAny titleAbstract ['defect','predict','metric','predict'] equals isCandidate True
</t>
  </si>
  <si>
    <t xml:space="preserve">containsAny abstract ['predict','metric','metric'] equals isCandidate True
</t>
  </si>
  <si>
    <t xml:space="preserve">and containsAny abstract ['modul','predict'] not containsAll title ['modul'] equals isCandidate True
</t>
  </si>
  <si>
    <t xml:space="preserve">containsAny abstract ['predict'] equals isCandidate True
</t>
  </si>
  <si>
    <t xml:space="preserve">and &lt;= nAuthors 10 containsAny titleAbstract ['defect','metric','defect','defect'] equals isCandidate True
</t>
  </si>
  <si>
    <t xml:space="preserve">and &lt;= nAuthors 10 containsAny title ['defect','predict','predict'] equals isCandidate True
</t>
  </si>
  <si>
    <t xml:space="preserve">not containsAny title ['modul','predict','defect','predict'] equals isCandidate True
</t>
  </si>
  <si>
    <t xml:space="preserve">not containsAny title ['predict','metric','predict'] equals isCandidate True
</t>
  </si>
  <si>
    <t xml:space="preserve">and containsAny title ['modul','predict','defect','predict'] and &lt;= year 2020 containsAny abstract ['predict','metric','modul'] equals isCandidate True
</t>
  </si>
  <si>
    <t xml:space="preserve">and containsAll titleAbstract ['predict','predict'] not containsAll title ['predict','defect','defect','metric'] equals isCandidate True
</t>
  </si>
  <si>
    <t xml:space="preserve">containsAny abstract ['metric','defect'] equals isCandidate True
</t>
  </si>
  <si>
    <t xml:space="preserve">and containsAny titleAbstract ['defect','metric','metric','predict'] containsAny titleAbstract ['defect','modul','modul','defect'] equals isCandidate True
</t>
  </si>
  <si>
    <t xml:space="preserve">and and &lt;= nCites 41 containsAny title ['defect','predict','defect'] containsAny abstract ['metric','defect'] equals isCandidate True
</t>
  </si>
  <si>
    <t xml:space="preserve">containsAny abstract ['metric','metric','defect','predict'] equals isCandidate True
</t>
  </si>
  <si>
    <t xml:space="preserve">containsAny titleAbstract ['predict','predict'] equals isCandidate True
</t>
  </si>
  <si>
    <t xml:space="preserve">and containsAny titleAbstract ['modul','predict','defect'] containsAny title ['predict','metric','predict','defect'] equals isCandidate True
</t>
  </si>
  <si>
    <t xml:space="preserve">containsAny title ['predict','predict','modul','modul'] equals isCandidate True
</t>
  </si>
  <si>
    <t xml:space="preserve">and containsAny titleAbstract ['metric','predict','metric'] containsAny titleAbstract ['predict','metric','modul','defect'] equals isCandidate True
</t>
  </si>
  <si>
    <t xml:space="preserve">and containsAny title ['predict','defect','predict'] containsAny abstract ['predict','modul'] equals isCandidate True
</t>
  </si>
  <si>
    <t xml:space="preserve">not containsAny abstract ['defect','predict','predict'] equals isCandidate True
</t>
  </si>
  <si>
    <t xml:space="preserve">containsAny title ['predict','modul'] equals isCandidate True
</t>
  </si>
  <si>
    <t xml:space="preserve">containsAny titleAbstract ['modul','metric','defect','defect'] equals isCandidate True
</t>
  </si>
  <si>
    <t xml:space="preserve">containsAll titleAbstract ['predict'] equals isCandidate True
</t>
  </si>
  <si>
    <t xml:space="preserve">containsAny title ['predict','metric','defect','defect'] equals isCandidate True
</t>
  </si>
  <si>
    <t xml:space="preserve">containsAny abstract ['defect','metric','modul'] equals isCandidate True
</t>
  </si>
  <si>
    <t xml:space="preserve">containsAny titleAbstract ['modul','predict'] equals isCandidate True
</t>
  </si>
  <si>
    <t xml:space="preserve">containsAny title ['modul','predict','modul'] equals isCandidate True
</t>
  </si>
  <si>
    <t xml:space="preserve">and &lt;= nAuthors 10 containsAny abstract ['predict','predict','modul'] equals isCandidate True
</t>
  </si>
  <si>
    <t xml:space="preserve">and containsAny title ['defect','predict'] not containsAll title ['modul','modul','defect','defect'] equals isCandidate True
</t>
  </si>
  <si>
    <t xml:space="preserve">not containsAny titleAbstract ['modul','predict'] equals isCandidate True
</t>
  </si>
  <si>
    <t xml:space="preserve">containsAny title ['modul','predict','predict'] equals isCandidate True
</t>
  </si>
  <si>
    <t xml:space="preserve">and containsAny abstract ['defect','metric','predict'] containsAny abstract ['predict'] equals isCandidate True
</t>
  </si>
  <si>
    <t xml:space="preserve">not containsAny titleAbstract ['metric','metric','predict'] equals isCandidate True
</t>
  </si>
  <si>
    <t xml:space="preserve">and &lt;= nCites 15 containsAny title ['predict','predict','defect','predict'] equals isCandidate True
</t>
  </si>
  <si>
    <t xml:space="preserve">containsAny title ['metric','predict'] equals isCandidate True
</t>
  </si>
  <si>
    <t xml:space="preserve">and and &lt; nAuthors 5 containsAny titleAbstract ['modul','defect','defect'] not containsAll title ['metric','defect','defect'] equals isCandidate True
</t>
  </si>
  <si>
    <t xml:space="preserve">and containsAll abstract ['predict','predict','predict','predict'] not containsAll title ['metric','defect','defect'] equals isCandidate True
</t>
  </si>
  <si>
    <t xml:space="preserve">and &lt;= nCites 18 containsAny titleAbstract ['metric','metric','predict'] equals isCandidate True
</t>
  </si>
  <si>
    <t xml:space="preserve">and &lt;= nAuthors 11 containsAny abstract ['metric','defect','modul','predict'] equals isCandidate True
</t>
  </si>
  <si>
    <t xml:space="preserve">and &lt; nCites 17 containsAll abstract ['predict'] equals isCandidate True
</t>
  </si>
  <si>
    <t xml:space="preserve">containsAny title ['modul','predict'] equals isCandidate True
</t>
  </si>
  <si>
    <t xml:space="preserve">not containsAny title ['modul','defect','predict','metric'] equals isCandidate True
</t>
  </si>
  <si>
    <t xml:space="preserve">and &lt; nAuthors 14 containsAny title ['defect','defect','predict'] equals isCandidate True
</t>
  </si>
  <si>
    <t xml:space="preserve">containsAll title ['defect'] equals isCandidate True
</t>
  </si>
  <si>
    <t xml:space="preserve">and containsAll titleAbstract ['defect'] and containsAny titleAbstract ['predict','modul'] containsAny titleAbstract ['modul','defect'] equals isCandidate True
</t>
  </si>
  <si>
    <t xml:space="preserve">containsAny title ['predict'] equals isCandidate True
</t>
  </si>
  <si>
    <t xml:space="preserve">and &lt;= nAuthors 2 containsAll abstract ['predict','predict'] equals isCandidate True
</t>
  </si>
  <si>
    <t xml:space="preserve">and containsAny titleAbstract ['predict','defect'] containsAll titleAbstract ['modul'] equals isCandidate True
</t>
  </si>
  <si>
    <t xml:space="preserve">containsAny title ['defect','predict','metric','metric'] equals isCandidate True
</t>
  </si>
  <si>
    <t xml:space="preserve">containsAny title ['predict','predict','predict','defect'] equals isCandidate True
</t>
  </si>
  <si>
    <t xml:space="preserve">and containsAny titleAbstract ['modul','metric','modul','defect'] not containsAll title ['defect','predict','metric','defect'] equals isCandidate True
</t>
  </si>
  <si>
    <t xml:space="preserve">and containsAny titleAbstract ['defect','predict','defect'] not containsAll titleAbstract ['modul','metric','defect','defect'] equals isCandidate True
</t>
  </si>
  <si>
    <t xml:space="preserve">not containsAny title ['modul','modul','predict','defect'] equals isCandidate True
</t>
  </si>
  <si>
    <t xml:space="preserve">containsAny title ['predict','defect'] equals isCandidate True
</t>
  </si>
  <si>
    <t xml:space="preserve">not containsAll titleAbstract ['defect','defect','predict'] equals isCandidate True
</t>
  </si>
  <si>
    <t xml:space="preserve">and containsAny abstract ['predict','metric','metric'] containsAny title ['predict','metric'] equals isCandidate True
</t>
  </si>
  <si>
    <t xml:space="preserve">containsAny titleAbstract ['metric','defect','metric'] equals isCandidate True
</t>
  </si>
  <si>
    <t xml:space="preserve">containsAny title ['modul','modul','metric','predict'] equals isCandidate True
</t>
  </si>
  <si>
    <t xml:space="preserve">containsAny abstract ['predict','metric','defect'] equals isCandidate True
</t>
  </si>
  <si>
    <t xml:space="preserve">containsAny abstract ['predict','predict','defect'] equals isCandidate True
</t>
  </si>
  <si>
    <t xml:space="preserve">and containsAny title ['defect','predict','metric'] containsAny abstract ['modul','defect','predict'] equals isCandidate True
</t>
  </si>
  <si>
    <t xml:space="preserve">not containsAny title ['modul','predict','defect','metric'] equals isCandidate True
</t>
  </si>
  <si>
    <t xml:space="preserve">and &lt; nCites 34 containsAny title ['predict','defect','predict','predict'] equals isCandidate True
</t>
  </si>
  <si>
    <t xml:space="preserve">and &lt;= year 2018 containsAny title ['modul','defect','metric','predict'] equals isCandidate True
</t>
  </si>
  <si>
    <t xml:space="preserve">not containsAll titleAbstract ['metric','predict'] equals isCandidate True
</t>
  </si>
  <si>
    <t xml:space="preserve">containsAny titleAbstract ['metric','defect'] equals isCandidate True
</t>
  </si>
  <si>
    <t xml:space="preserve">and &lt; nAuthors 6 containsAny titleAbstract ['predict'] equals isCandidate True
</t>
  </si>
  <si>
    <t xml:space="preserve">containsAny abstract ['modul','predict','metric'] equals isCandidate True
</t>
  </si>
  <si>
    <t xml:space="preserve">and containsAny titleAbstract ['predict'] containsAny abstract ['modul','predict','metric'] equals isCandidate True
</t>
  </si>
  <si>
    <t xml:space="preserve">and &lt;= year 2014 containsAny title ['predict','defect','metric','metric'] equals isCandidate True
</t>
  </si>
  <si>
    <t xml:space="preserve">and &lt; year 2018 containsAny titleAbstract ['defect','predict','metric','predict'] equals isCandidate True
</t>
  </si>
  <si>
    <t xml:space="preserve">and containsAny title ['defect','defect','predict'] containsAny abstract ['metric','defect','metric'] equals isCandidate True
</t>
  </si>
  <si>
    <t xml:space="preserve">and containsAny titleAbstract ['modul','defect','defect','predict'] containsAll title ['predict'] equals isCandidate True
</t>
  </si>
  <si>
    <t xml:space="preserve">not containsAny titleAbstract ['predict','predict','metric'] equals isCandidate True
</t>
  </si>
  <si>
    <t xml:space="preserve">containsAny titleAbstract ['defect','metric','defect'] equals isCandidate True
</t>
  </si>
  <si>
    <t xml:space="preserve">not containsAny title ['predict','predict','modul'] equals isCandidate True
</t>
  </si>
  <si>
    <t xml:space="preserve">not containsAny abstract ['defect','modul'] equals isCandidate True
</t>
  </si>
  <si>
    <t xml:space="preserve">not containsAny title ['metric','defect','defect','metric'] equals isCandidate True
</t>
  </si>
  <si>
    <t xml:space="preserve">and containsAny title ['metric','defect'] not containsAll title ['metric','defect','defect','metric'] equals isCandidate True
</t>
  </si>
  <si>
    <t xml:space="preserve">and and &lt;= nAuthors 19 containsAny abstract ['defect','metric','modul'] not containsAll title ['predict','modul','defect'] equals isCandidate True
</t>
  </si>
  <si>
    <t xml:space="preserve">not containsAny abstract ['predict','defect','defect','predict'] equals isCandidate True
</t>
  </si>
  <si>
    <t xml:space="preserve">and &lt; nAuthors 12 containsAny titleAbstract ['modul','defect','modul'] equals isCandidate True
</t>
  </si>
  <si>
    <t xml:space="preserve">containsAny abstract ['metric','predict','predict'] equals isCandidate True
</t>
  </si>
  <si>
    <t xml:space="preserve">containsAny title ['predict','metric','metric','defect'] equals isCandidate True
</t>
  </si>
  <si>
    <t xml:space="preserve">and containsAny abstract ['predict'] not containsAll title ['predict','metric','defect'] equals isCandidate True
</t>
  </si>
  <si>
    <t xml:space="preserve">not containsAny title ['metric','predict','metric','modul'] equals isCandidate False
</t>
  </si>
  <si>
    <t xml:space="preserve">not containsAny title ['defect','modul','predict'] equals isCandidate False
</t>
  </si>
  <si>
    <t xml:space="preserve">not containsAny abstract ['modul','predict','predict','predict'] equals isCandidate False
</t>
  </si>
  <si>
    <t xml:space="preserve">not containsAny abstract ['defect','predict','predict'] equals isCandidate False
</t>
  </si>
  <si>
    <t xml:space="preserve">not containsAny abstract ['metric','predict'] equals isCandidate False
</t>
  </si>
  <si>
    <t xml:space="preserve">not containsAny title ['defect'] equals isCandidate False
</t>
  </si>
  <si>
    <t xml:space="preserve">not containsAll titleAbstract ['modul'] equals isCandidate False
</t>
  </si>
  <si>
    <t xml:space="preserve">not containsAny titleAbstract ['modul','defect'] equals isCandidate False
</t>
  </si>
  <si>
    <t xml:space="preserve">not containsAny titleAbstract ['modul','metric','defect','modul'] equals isCandidate False
</t>
  </si>
  <si>
    <t xml:space="preserve">not containsAny titleAbstract ['predict','defect'] equals isCandidate False
</t>
  </si>
  <si>
    <t xml:space="preserve">not containsAny abstract ['metric','defect','modul','predict'] equals isCandidate False
</t>
  </si>
  <si>
    <t xml:space="preserve">not containsAll titleAbstract ['defect','predict','defect','defect'] equals isCandidate False
</t>
  </si>
  <si>
    <t xml:space="preserve">not containsAny title ['predict','predict','defect','predict'] equals isCandidate False
</t>
  </si>
  <si>
    <t xml:space="preserve">not containsAll abstract ['predict','predict'] equals isCandidate False
</t>
  </si>
  <si>
    <t xml:space="preserve">not containsAny abstract ['defect','modul','modul'] equals isCandidate False
</t>
  </si>
  <si>
    <t xml:space="preserve">not containsAny abstract ['metric','defect'] equals isCandidate False
</t>
  </si>
  <si>
    <t xml:space="preserve">not containsAny abstract ['predict','modul'] equals isCandidate False
</t>
  </si>
  <si>
    <t xml:space="preserve">not containsAny title ['predict','defect'] equals isCandidate False
</t>
  </si>
  <si>
    <t xml:space="preserve">not containsAll titleAbstract ['defect','predict'] equals isCandidate False
</t>
  </si>
  <si>
    <t xml:space="preserve">not containsAny abstract ['defect','metric'] equals isCandidate False
</t>
  </si>
  <si>
    <t xml:space="preserve">not containsAny abstract ['predict','metric','modul','predict'] equals isCandidate False
</t>
  </si>
  <si>
    <t xml:space="preserve">not containsAny abstract ['defect','predict','defect'] equals isCandidate False
</t>
  </si>
  <si>
    <t xml:space="preserve">not containsAny title ['modul','predict'] equals isCandidate False
</t>
  </si>
  <si>
    <t xml:space="preserve">not containsAny title ['predict','predict','modul','defect'] equals isCandidate False
</t>
  </si>
  <si>
    <t xml:space="preserve">not containsAny abstract ['predict'] equals isCandidate False
</t>
  </si>
  <si>
    <t xml:space="preserve">not containsAny titleAbstract ['defect','metric'] equals isCandidate False
</t>
  </si>
  <si>
    <t xml:space="preserve">not containsAny titleAbstract ['modul','metric','defect'] equals isCandidate False
</t>
  </si>
  <si>
    <t xml:space="preserve">not containsAny abstract ['metric','predict','modul'] equals isCandidate False
</t>
  </si>
  <si>
    <t xml:space="preserve">not containsAny titleAbstract ['defect'] equals isCandidate False
</t>
  </si>
  <si>
    <t xml:space="preserve">not containsAll title ['predict'] equals isCandidate False
</t>
  </si>
  <si>
    <t xml:space="preserve">not containsAll titleAbstract ['predict'] equals isCandidate False
</t>
  </si>
  <si>
    <t xml:space="preserve">not containsAny abstract ['predict','metric'] equals isCandidate False
</t>
  </si>
  <si>
    <t xml:space="preserve">not containsAny abstract ['metric'] equals isCandidate False
</t>
  </si>
  <si>
    <t xml:space="preserve">not containsAny title ['metric','predict','metric'] equals isCandidate False
</t>
  </si>
  <si>
    <t xml:space="preserve">not containsAny abstract ['metric','predict','predict'] equals isCandidate False
</t>
  </si>
  <si>
    <t xml:space="preserve">not containsAny titleAbstract ['metric','predict','metric'] equals isCandidate False
</t>
  </si>
  <si>
    <t xml:space="preserve">not containsAny abstract ['predict','predict'] equals isCandidate False
</t>
  </si>
  <si>
    <t xml:space="preserve">not containsAny titleAbstract ['metric','defect'] equals isCandidate False
</t>
  </si>
  <si>
    <t xml:space="preserve">not containsAny abstract ['predict','modul','modul'] equals isCandidate False
</t>
  </si>
  <si>
    <t xml:space="preserve">not containsAny abstract ['modul','modul'] equals isCandidate False
</t>
  </si>
  <si>
    <t xml:space="preserve">not containsAll titleAbstract ['modul','predict'] equals isCandidate False
</t>
  </si>
  <si>
    <t xml:space="preserve">not containsAny title ['metric','metric','predict'] equals isCandidate False
</t>
  </si>
  <si>
    <t xml:space="preserve">not containsAny titleAbstract ['predict','predict'] equals isCandidate False
</t>
  </si>
  <si>
    <t xml:space="preserve">not containsAny abstract ['defect','defect','defect'] equals isCandidate False
</t>
  </si>
  <si>
    <t xml:space="preserve">not containsAny title ['defect','modul','metric','defect'] equals isCandidate False
</t>
  </si>
  <si>
    <t xml:space="preserve">not containsAny titleAbstract ['metric','defect','defect'] equals isCandidate False
</t>
  </si>
  <si>
    <t xml:space="preserve">not containsAny title ['predict','defect','metric'] equals isCandidate False
</t>
  </si>
  <si>
    <t xml:space="preserve">not containsAny titleAbstract ['metric','modul','defect','defect'] equals isCandidate False
</t>
  </si>
  <si>
    <t xml:space="preserve">not containsAll titleAbstract ['predict','metric'] equals isCandidate False
</t>
  </si>
  <si>
    <t xml:space="preserve">not containsAny title ['metric','modul','defect','modul'] equals isCandidate False
</t>
  </si>
  <si>
    <t xml:space="preserve">not containsAny abstract ['defect','predict'] equals isCandidate False
</t>
  </si>
  <si>
    <t xml:space="preserve">not containsAll titleAbstract ['metric','predict'] equals isCandidate False
</t>
  </si>
  <si>
    <t xml:space="preserve">not containsAny abstract ['metric','modul','metric','modul'] equals isCandidate False
</t>
  </si>
  <si>
    <t xml:space="preserve">not containsAny title ['metric','predict','defect','predict'] equals isCandidate False
</t>
  </si>
  <si>
    <t xml:space="preserve">not containsAny titleAbstract ['predict','modul','metric','modul'] equals isCandidate False
</t>
  </si>
  <si>
    <t xml:space="preserve">not containsAny titleAbstract ['metric','modul','defect','modul'] equals isCandidate False
</t>
  </si>
  <si>
    <t xml:space="preserve">not containsAny title ['metric','predict','defect'] equals isCandidate False
</t>
  </si>
  <si>
    <t xml:space="preserve">not containsAny abstract ['defect','defect','modul'] equals isCandidate False
</t>
  </si>
  <si>
    <t xml:space="preserve">not containsAny title ['predict','defect','metric','defect'] equals isCandidate False
</t>
  </si>
  <si>
    <t xml:space="preserve">not containsAny abstract ['metric','modul','predict'] equals isCandidate False
</t>
  </si>
  <si>
    <t xml:space="preserve">not containsAny titleAbstract ['modul','modul','defect','defect'] equals isCandidate False
</t>
  </si>
  <si>
    <t xml:space="preserve">not containsAny title ['modul','metric','predict'] equals isCandidate False
</t>
  </si>
  <si>
    <t xml:space="preserve">not containsAny titleAbstract ['predict'] equals isCandidate False
</t>
  </si>
  <si>
    <t xml:space="preserve">not containsAny abstract ['modul','metric','predict','defect'] equals isCandidate False
</t>
  </si>
  <si>
    <t xml:space="preserve">not containsAny abstract ['metric','metric','metric','modul'] equals isCandidate False
</t>
  </si>
  <si>
    <t xml:space="preserve">not containsAny title ['predict','defect','predict','predict'] equals isCandidate False
</t>
  </si>
  <si>
    <t xml:space="preserve">not containsAny abstract ['predict','defect','modul','metric'] equals isCandidate False
</t>
  </si>
  <si>
    <t xml:space="preserve">not containsAll titleAbstract ['modul','predict','predict'] equals isCandidate False
</t>
  </si>
  <si>
    <t xml:space="preserve">not containsAny abstract ['modul'] equals isCandidate False
</t>
  </si>
  <si>
    <t xml:space="preserve">not containsAny title ['defect','metric'] equals isCandidate False
</t>
  </si>
  <si>
    <t xml:space="preserve">not containsAny title ['defect','modul','metric'] equals isCandidate False
</t>
  </si>
  <si>
    <t xml:space="preserve">not containsAny title ['predict','predict'] equals isCandidate False
</t>
  </si>
  <si>
    <t xml:space="preserve">not containsAny title ['predict','modul','predict'] equals isCandidate False
</t>
  </si>
  <si>
    <t xml:space="preserve">not containsAny titleAbstract ['predict','defect','predict'] equals isCandidate False
</t>
  </si>
  <si>
    <t xml:space="preserve">not containsAny title ['predict','metric','predict'] equals isCandidate False
</t>
  </si>
  <si>
    <t xml:space="preserve">not containsAny title ['predict'] equals isCandidate False
</t>
  </si>
  <si>
    <t xml:space="preserve">not containsAny titleAbstract ['metric','defect','modul'] equals isCandidate False
</t>
  </si>
  <si>
    <t xml:space="preserve">not containsAny abstract ['defect','metric','predict'] equals isCandidate False
</t>
  </si>
  <si>
    <t xml:space="preserve">not containsAny titleAbstract ['predict','metric','modul','predict'] equals isCandidate False
</t>
  </si>
  <si>
    <t xml:space="preserve">not containsAny title ['modul','defect'] equals isCandidate False
</t>
  </si>
  <si>
    <t xml:space="preserve">not containsAny abstract ['predict','defect','predict','metric'] equals isCandidate False
</t>
  </si>
  <si>
    <t xml:space="preserve">not containsAny abstract ['defect','predict','defect','defect'] equals isCandidate False
</t>
  </si>
  <si>
    <t xml:space="preserve">not containsAll titleAbstract ['defect','predict','predict'] equals isCandidate False
</t>
  </si>
  <si>
    <t xml:space="preserve">not containsAll title ['defect','predict'] equals isCandidate False
</t>
  </si>
  <si>
    <t xml:space="preserve">not containsAny abstract ['defect','modul','defect'] equals isCandidate False
</t>
  </si>
  <si>
    <t xml:space="preserve">not containsAll titleAbstract ['metric'] equals isCandidate False
</t>
  </si>
  <si>
    <t xml:space="preserve">not containsAny titleAbstract ['defect','modul','modul'] equals isCandidate False
</t>
  </si>
  <si>
    <t xml:space="preserve">not containsAny titleAbstract ['defect','metric','defect','defect'] equals isCandidate False
</t>
  </si>
  <si>
    <t xml:space="preserve">not containsAny title ['defect','predict','metric'] equals isCandidate False
</t>
  </si>
  <si>
    <t xml:space="preserve">not containsAny titleAbstract ['modul','modul'] equals isCandidate False
</t>
  </si>
  <si>
    <t xml:space="preserve">not containsAny abstract ['metric','defect','defect'] equals isCandidate False
</t>
  </si>
  <si>
    <t xml:space="preserve">not containsAll abstract ['predict'] equals isCandidate False
</t>
  </si>
  <si>
    <t xml:space="preserve">not containsAny titleAbstract ['modul','metric','defect','defect'] equals isCandidate False
</t>
  </si>
  <si>
    <t xml:space="preserve">not containsAll abstract ['metric'] equals isCandidate False
</t>
  </si>
  <si>
    <t xml:space="preserve">not containsAny titleAbstract ['defect','defect','defect','metric'] equals isCandidate False
</t>
  </si>
  <si>
    <t xml:space="preserve">not containsAny title ['predict','modul','defect'] equals isCandidate False
</t>
  </si>
  <si>
    <t xml:space="preserve">not containsAny title ['modul','predict','metric'] equals isCandidate False
</t>
  </si>
  <si>
    <t xml:space="preserve">not containsAny title ['defect','modul','metric','metric'] equals isCandidate False
</t>
  </si>
  <si>
    <t xml:space="preserve">not containsAny titleAbstract ['modul','metric'] equals isCandidate False
</t>
  </si>
  <si>
    <t xml:space="preserve">not containsAny title ['predict','modul','modul','modul'] equals isCandidate False
</t>
  </si>
  <si>
    <t xml:space="preserve">not containsAny title ['metric','defect','metric'] equals isCandidate False
</t>
  </si>
  <si>
    <t xml:space="preserve">not containsAny titleAbstract ['predict','modul','predict','predict'] equals isCandidate False
</t>
  </si>
  <si>
    <t xml:space="preserve">not containsAny title ['predict','modul','modul','defect'] equals isCandidate False
</t>
  </si>
  <si>
    <t xml:space="preserve">not containsAll titleAbstract ['predict','defect','defect','predict'] equals isCandidate False
</t>
  </si>
  <si>
    <t xml:space="preserve">not containsAny abstract ['defect','modul'] equals isCandidate False
</t>
  </si>
  <si>
    <t xml:space="preserve">not containsAny title ['predict','modul'] equals isCandidate False
</t>
  </si>
  <si>
    <t xml:space="preserve">not containsAny title ['defect','metric','metric'] equals isCandidate False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</si>
</sst>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3" fillId="0" fontId="2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vertical="top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</row>
    <row r="2">
      <c r="A2" s="1">
        <v>0.0</v>
      </c>
      <c r="B2" s="4">
        <v>0.007712082262210797</v>
      </c>
      <c r="C2" s="4">
        <v>0.02824267782426778</v>
      </c>
      <c r="D2" s="4">
        <v>0.469382727526262</v>
      </c>
      <c r="E2" s="4">
        <v>1049.0</v>
      </c>
      <c r="F2" s="4">
        <v>4.0</v>
      </c>
      <c r="G2" s="5" t="s">
        <v>8</v>
      </c>
      <c r="H2" s="6">
        <f t="shared" ref="H2:H190" si="1">LEN(G2)-LEN(SUBSTITUTE(G2," ",""))+1</f>
        <v>6</v>
      </c>
      <c r="I2" s="7">
        <f t="shared" ref="I2:I190" si="2">(LEN(G2)-LEN(SUBSTITUTE(G2, "nCites","")))/LEN("nCites")+(LEN(G2)-LEN(SUBSTITUTE(G2, "nAuthors","")))/LEN("nAuthors")+(LEN(G2)-LEN(SUBSTITUTE(G2, "year","")))/LEN("year")</f>
        <v>0</v>
      </c>
    </row>
    <row r="3">
      <c r="A3" s="1">
        <v>1.0</v>
      </c>
      <c r="B3" s="4">
        <v>0.007712082262210797</v>
      </c>
      <c r="C3" s="4">
        <v>0.03312883435582822</v>
      </c>
      <c r="D3" s="4">
        <v>0.5303337361717951</v>
      </c>
      <c r="E3" s="4">
        <v>1039.0</v>
      </c>
      <c r="F3" s="4">
        <v>12.0</v>
      </c>
      <c r="G3" s="4" t="s">
        <v>9</v>
      </c>
      <c r="H3" s="6">
        <f t="shared" si="1"/>
        <v>10</v>
      </c>
      <c r="I3" s="7">
        <f t="shared" si="2"/>
        <v>1</v>
      </c>
    </row>
    <row r="4">
      <c r="A4" s="1">
        <v>2.0</v>
      </c>
      <c r="B4" s="4">
        <v>0.006283918880319908</v>
      </c>
      <c r="C4" s="4">
        <v>0.06197183098591549</v>
      </c>
      <c r="D4" s="4">
        <v>0.565729292553686</v>
      </c>
      <c r="E4" s="4">
        <v>629.0</v>
      </c>
      <c r="F4" s="4">
        <v>44.0</v>
      </c>
      <c r="G4" s="5" t="s">
        <v>10</v>
      </c>
      <c r="H4" s="6">
        <f t="shared" si="1"/>
        <v>6</v>
      </c>
      <c r="I4" s="7">
        <f t="shared" si="2"/>
        <v>0</v>
      </c>
    </row>
    <row r="5">
      <c r="A5" s="1">
        <v>3.0</v>
      </c>
      <c r="B5" s="4">
        <v>0.008283347614967152</v>
      </c>
      <c r="C5" s="4">
        <v>0.02888446215139442</v>
      </c>
      <c r="D5" s="4">
        <v>0.5140141303337361</v>
      </c>
      <c r="E5" s="4">
        <v>1198.0</v>
      </c>
      <c r="F5" s="4">
        <v>2.0</v>
      </c>
      <c r="G5" s="5" t="s">
        <v>11</v>
      </c>
      <c r="H5" s="6">
        <f t="shared" si="1"/>
        <v>10</v>
      </c>
      <c r="I5" s="7">
        <f t="shared" si="2"/>
        <v>1</v>
      </c>
    </row>
    <row r="6">
      <c r="A6" s="1">
        <v>4.0</v>
      </c>
      <c r="B6" s="4">
        <v>0.007712082262210797</v>
      </c>
      <c r="C6" s="4">
        <v>0.03585657370517929</v>
      </c>
      <c r="D6" s="4">
        <v>0.5571348889095473</v>
      </c>
      <c r="E6" s="4">
        <v>916.0</v>
      </c>
      <c r="F6" s="4">
        <v>2.0</v>
      </c>
      <c r="G6" s="4" t="s">
        <v>12</v>
      </c>
      <c r="H6" s="6">
        <f t="shared" si="1"/>
        <v>10</v>
      </c>
      <c r="I6" s="7">
        <f t="shared" si="2"/>
        <v>1</v>
      </c>
    </row>
    <row r="7">
      <c r="A7" s="1">
        <v>5.0</v>
      </c>
      <c r="B7" s="4">
        <v>0.008283347614967152</v>
      </c>
      <c r="C7" s="4">
        <v>0.0777479892761394</v>
      </c>
      <c r="D7" s="4">
        <v>0.7867807009389234</v>
      </c>
      <c r="E7" s="4">
        <v>746.0</v>
      </c>
      <c r="F7" s="4">
        <v>58.0</v>
      </c>
      <c r="G7" s="5" t="s">
        <v>13</v>
      </c>
      <c r="H7" s="6">
        <f t="shared" si="1"/>
        <v>10</v>
      </c>
      <c r="I7" s="7">
        <f t="shared" si="2"/>
        <v>1</v>
      </c>
    </row>
    <row r="8">
      <c r="A8" s="1">
        <v>6.0</v>
      </c>
      <c r="B8" s="4">
        <v>0.00856898029134533</v>
      </c>
      <c r="C8" s="4">
        <v>0.02811621368322399</v>
      </c>
      <c r="D8" s="4">
        <v>0.519471042112113</v>
      </c>
      <c r="E8" s="4">
        <v>1296.0</v>
      </c>
      <c r="F8" s="4">
        <v>16.0</v>
      </c>
      <c r="G8" s="5" t="s">
        <v>14</v>
      </c>
      <c r="H8" s="6">
        <f t="shared" si="1"/>
        <v>10</v>
      </c>
      <c r="I8" s="7">
        <f t="shared" si="2"/>
        <v>0</v>
      </c>
    </row>
    <row r="9">
      <c r="A9" s="1">
        <v>7.0</v>
      </c>
      <c r="B9" s="4">
        <v>0.007140816909454442</v>
      </c>
      <c r="C9" s="4">
        <v>0.03342245989304813</v>
      </c>
      <c r="D9" s="4">
        <v>0.4939155898484707</v>
      </c>
      <c r="E9" s="4">
        <v>831.0</v>
      </c>
      <c r="F9" s="4">
        <v>2.0</v>
      </c>
      <c r="G9" s="5" t="s">
        <v>15</v>
      </c>
      <c r="H9" s="6">
        <f t="shared" si="1"/>
        <v>10</v>
      </c>
      <c r="I9" s="7">
        <f t="shared" si="2"/>
        <v>1</v>
      </c>
    </row>
    <row r="10">
      <c r="A10" s="1">
        <v>8.0</v>
      </c>
      <c r="B10" s="4">
        <v>0.006283918880319908</v>
      </c>
      <c r="C10" s="4">
        <v>0.0707395498392283</v>
      </c>
      <c r="D10" s="4">
        <v>0.5847494654643488</v>
      </c>
      <c r="E10" s="4">
        <v>564.0</v>
      </c>
      <c r="F10" s="4">
        <v>44.0</v>
      </c>
      <c r="G10" s="5" t="s">
        <v>16</v>
      </c>
      <c r="H10" s="6">
        <f t="shared" si="1"/>
        <v>6</v>
      </c>
      <c r="I10" s="7">
        <f t="shared" si="2"/>
        <v>0</v>
      </c>
    </row>
    <row r="11">
      <c r="A11" s="1">
        <v>9.0</v>
      </c>
      <c r="B11" s="4">
        <v>0.008283347614967152</v>
      </c>
      <c r="C11" s="4">
        <v>0.02837573385518591</v>
      </c>
      <c r="D11" s="4">
        <v>0.5062331505066467</v>
      </c>
      <c r="E11" s="4">
        <v>1087.0</v>
      </c>
      <c r="F11" s="4">
        <v>4.0</v>
      </c>
      <c r="G11" s="5" t="s">
        <v>17</v>
      </c>
      <c r="H11" s="6">
        <f t="shared" si="1"/>
        <v>6</v>
      </c>
      <c r="I11" s="7">
        <f t="shared" si="2"/>
        <v>0</v>
      </c>
    </row>
    <row r="12">
      <c r="A12" s="1">
        <v>10.0</v>
      </c>
      <c r="B12" s="4">
        <v>0.005427020851185376</v>
      </c>
      <c r="C12" s="4">
        <v>0.07251908396946564</v>
      </c>
      <c r="D12" s="4">
        <v>0.5078599981407456</v>
      </c>
      <c r="E12" s="4">
        <v>305.0</v>
      </c>
      <c r="F12" s="4">
        <v>2.0</v>
      </c>
      <c r="G12" s="5" t="s">
        <v>18</v>
      </c>
      <c r="H12" s="6">
        <f t="shared" si="1"/>
        <v>10</v>
      </c>
      <c r="I12" s="7">
        <f t="shared" si="2"/>
        <v>0</v>
      </c>
    </row>
    <row r="13">
      <c r="A13" s="1">
        <v>11.0</v>
      </c>
      <c r="B13" s="4">
        <v>0.007140816909454442</v>
      </c>
      <c r="C13" s="4">
        <v>0.07309941520467836</v>
      </c>
      <c r="D13" s="4">
        <v>0.6694199126150413</v>
      </c>
      <c r="E13" s="4">
        <v>684.0</v>
      </c>
      <c r="F13" s="4">
        <v>50.0</v>
      </c>
      <c r="G13" s="5" t="s">
        <v>19</v>
      </c>
      <c r="H13" s="6">
        <f t="shared" si="1"/>
        <v>10</v>
      </c>
      <c r="I13" s="7">
        <f t="shared" si="2"/>
        <v>0</v>
      </c>
    </row>
    <row r="14">
      <c r="A14" s="1">
        <v>12.0</v>
      </c>
      <c r="B14" s="4">
        <v>0.005427020851185376</v>
      </c>
      <c r="C14" s="4">
        <v>0.07509881422924901</v>
      </c>
      <c r="D14" s="4">
        <v>0.5117504880542902</v>
      </c>
      <c r="E14" s="4">
        <v>326.0</v>
      </c>
      <c r="F14" s="4">
        <v>4.0</v>
      </c>
      <c r="G14" s="5" t="s">
        <v>20</v>
      </c>
      <c r="H14" s="6">
        <f t="shared" si="1"/>
        <v>10</v>
      </c>
      <c r="I14" s="7">
        <f t="shared" si="2"/>
        <v>0</v>
      </c>
    </row>
    <row r="15">
      <c r="A15" s="1">
        <v>13.0</v>
      </c>
      <c r="B15" s="4">
        <v>0.007997714938588975</v>
      </c>
      <c r="C15" s="4">
        <v>0.07734806629834254</v>
      </c>
      <c r="D15" s="4">
        <v>0.7588454029933996</v>
      </c>
      <c r="E15" s="4">
        <v>724.0</v>
      </c>
      <c r="F15" s="4">
        <v>56.0</v>
      </c>
      <c r="G15" s="5" t="s">
        <v>21</v>
      </c>
      <c r="H15" s="6">
        <f t="shared" si="1"/>
        <v>6</v>
      </c>
      <c r="I15" s="7">
        <f t="shared" si="2"/>
        <v>0</v>
      </c>
    </row>
    <row r="16">
      <c r="A16" s="1">
        <v>14.0</v>
      </c>
      <c r="B16" s="4">
        <v>0.007426449585832619</v>
      </c>
      <c r="C16" s="4">
        <v>0.08360128617363344</v>
      </c>
      <c r="D16" s="4">
        <v>0.715510830157107</v>
      </c>
      <c r="E16" s="4">
        <v>576.0</v>
      </c>
      <c r="F16" s="4">
        <v>6.0</v>
      </c>
      <c r="G16" s="5" t="s">
        <v>22</v>
      </c>
      <c r="H16" s="6">
        <f t="shared" si="1"/>
        <v>10</v>
      </c>
      <c r="I16" s="7">
        <f t="shared" si="2"/>
        <v>0</v>
      </c>
    </row>
    <row r="17">
      <c r="A17" s="1">
        <v>15.0</v>
      </c>
      <c r="B17" s="4">
        <v>0.008283347614967152</v>
      </c>
      <c r="C17" s="4">
        <v>0.02815533980582524</v>
      </c>
      <c r="D17" s="4">
        <v>0.5027749372501626</v>
      </c>
      <c r="E17" s="4">
        <v>1115.0</v>
      </c>
      <c r="F17" s="4">
        <v>14.0</v>
      </c>
      <c r="G17" s="5" t="s">
        <v>17</v>
      </c>
      <c r="H17" s="6">
        <f t="shared" si="1"/>
        <v>6</v>
      </c>
      <c r="I17" s="7">
        <f t="shared" si="2"/>
        <v>0</v>
      </c>
    </row>
    <row r="18">
      <c r="A18" s="1">
        <v>16.0</v>
      </c>
      <c r="B18" s="4">
        <v>0.006283918880319908</v>
      </c>
      <c r="C18" s="4">
        <v>0.05238095238095238</v>
      </c>
      <c r="D18" s="4">
        <v>0.5376313098447523</v>
      </c>
      <c r="E18" s="4">
        <v>499.0</v>
      </c>
      <c r="F18" s="4">
        <v>4.0</v>
      </c>
      <c r="G18" s="5" t="s">
        <v>23</v>
      </c>
      <c r="H18" s="6">
        <f t="shared" si="1"/>
        <v>10</v>
      </c>
      <c r="I18" s="7">
        <f t="shared" si="2"/>
        <v>1</v>
      </c>
    </row>
    <row r="19">
      <c r="A19" s="1">
        <v>17.0</v>
      </c>
      <c r="B19" s="4">
        <v>0.005998286203941731</v>
      </c>
      <c r="C19" s="4">
        <v>0.07446808510638298</v>
      </c>
      <c r="D19" s="4">
        <v>0.5645951473459142</v>
      </c>
      <c r="E19" s="4">
        <v>415.0</v>
      </c>
      <c r="F19" s="4">
        <v>42.0</v>
      </c>
      <c r="G19" s="5" t="s">
        <v>24</v>
      </c>
      <c r="H19" s="6">
        <f t="shared" si="1"/>
        <v>6</v>
      </c>
      <c r="I19" s="7">
        <f t="shared" si="2"/>
        <v>0</v>
      </c>
    </row>
    <row r="20">
      <c r="A20" s="1">
        <v>18.0</v>
      </c>
      <c r="B20" s="4">
        <v>0.007712082262210797</v>
      </c>
      <c r="C20" s="4">
        <v>0.02915766738660907</v>
      </c>
      <c r="D20" s="4">
        <v>0.4823510272380775</v>
      </c>
      <c r="E20" s="4">
        <v>1006.0</v>
      </c>
      <c r="F20" s="4">
        <v>2.0</v>
      </c>
      <c r="G20" s="5" t="s">
        <v>25</v>
      </c>
      <c r="H20" s="6">
        <f t="shared" si="1"/>
        <v>6</v>
      </c>
      <c r="I20" s="7">
        <f t="shared" si="2"/>
        <v>0</v>
      </c>
    </row>
    <row r="21" ht="15.75" customHeight="1">
      <c r="A21" s="1">
        <v>19.0</v>
      </c>
      <c r="B21" s="4">
        <v>0.008283347614967152</v>
      </c>
      <c r="C21" s="4">
        <v>0.03448275862068965</v>
      </c>
      <c r="D21" s="4">
        <v>0.5844752254346006</v>
      </c>
      <c r="E21" s="4">
        <v>1036.0</v>
      </c>
      <c r="F21" s="4">
        <v>6.0</v>
      </c>
      <c r="G21" s="5" t="s">
        <v>26</v>
      </c>
      <c r="H21" s="6">
        <f t="shared" si="1"/>
        <v>14</v>
      </c>
      <c r="I21" s="7">
        <f t="shared" si="2"/>
        <v>1</v>
      </c>
    </row>
    <row r="22" ht="15.75" customHeight="1">
      <c r="A22" s="1">
        <v>20.0</v>
      </c>
      <c r="B22" s="4">
        <v>0.006855184233076264</v>
      </c>
      <c r="C22" s="4">
        <v>0.06299212598425197</v>
      </c>
      <c r="D22" s="4">
        <v>0.6198707818164916</v>
      </c>
      <c r="E22" s="4">
        <v>580.0</v>
      </c>
      <c r="F22" s="4">
        <v>2.0</v>
      </c>
      <c r="G22" s="5" t="s">
        <v>27</v>
      </c>
      <c r="H22" s="6">
        <f t="shared" si="1"/>
        <v>6</v>
      </c>
      <c r="I22" s="7">
        <f t="shared" si="2"/>
        <v>0</v>
      </c>
    </row>
    <row r="23" ht="15.75" customHeight="1">
      <c r="A23" s="1">
        <v>21.0</v>
      </c>
      <c r="B23" s="4">
        <v>0.007140816909454442</v>
      </c>
      <c r="C23" s="4">
        <v>0.07507507507507508</v>
      </c>
      <c r="D23" s="4">
        <v>0.673310402528586</v>
      </c>
      <c r="E23" s="4">
        <v>591.0</v>
      </c>
      <c r="F23" s="4">
        <v>50.0</v>
      </c>
      <c r="G23" s="5" t="s">
        <v>21</v>
      </c>
      <c r="H23" s="6">
        <f t="shared" si="1"/>
        <v>6</v>
      </c>
      <c r="I23" s="7">
        <f t="shared" si="2"/>
        <v>0</v>
      </c>
    </row>
    <row r="24" ht="15.75" customHeight="1">
      <c r="A24" s="1">
        <v>22.0</v>
      </c>
      <c r="B24" s="4">
        <v>0.008283347614967152</v>
      </c>
      <c r="C24" s="4">
        <v>0.02821011673151751</v>
      </c>
      <c r="D24" s="4">
        <v>0.5036394905642837</v>
      </c>
      <c r="E24" s="4">
        <v>1320.0</v>
      </c>
      <c r="F24" s="4">
        <v>4.0</v>
      </c>
      <c r="G24" s="5" t="s">
        <v>28</v>
      </c>
      <c r="H24" s="6">
        <f t="shared" si="1"/>
        <v>10</v>
      </c>
      <c r="I24" s="7">
        <f t="shared" si="2"/>
        <v>1</v>
      </c>
    </row>
    <row r="25" ht="15.75" customHeight="1">
      <c r="A25" s="1">
        <v>23.0</v>
      </c>
      <c r="B25" s="4">
        <v>0.007426449585832619</v>
      </c>
      <c r="C25" s="4">
        <v>0.03320561941251596</v>
      </c>
      <c r="D25" s="4">
        <v>0.5114762480245422</v>
      </c>
      <c r="E25" s="4">
        <v>1030.0</v>
      </c>
      <c r="F25" s="4">
        <v>8.0</v>
      </c>
      <c r="G25" s="5" t="s">
        <v>29</v>
      </c>
      <c r="H25" s="6">
        <f t="shared" si="1"/>
        <v>14</v>
      </c>
      <c r="I25" s="7">
        <f t="shared" si="2"/>
        <v>1</v>
      </c>
    </row>
    <row r="26" ht="15.75" customHeight="1">
      <c r="A26" s="1">
        <v>24.0</v>
      </c>
      <c r="B26" s="4">
        <v>0.007140816909454442</v>
      </c>
      <c r="C26" s="4">
        <v>0.06868131868131869</v>
      </c>
      <c r="D26" s="4">
        <v>0.6599098261597098</v>
      </c>
      <c r="E26" s="4">
        <v>728.0</v>
      </c>
      <c r="F26" s="4">
        <v>50.0</v>
      </c>
      <c r="G26" s="5" t="s">
        <v>30</v>
      </c>
      <c r="H26" s="6">
        <f t="shared" si="1"/>
        <v>10</v>
      </c>
      <c r="I26" s="7">
        <f t="shared" si="2"/>
        <v>1</v>
      </c>
    </row>
    <row r="27" ht="15.75" customHeight="1">
      <c r="A27" s="1">
        <v>25.0</v>
      </c>
      <c r="B27" s="4">
        <v>0.007997714938588975</v>
      </c>
      <c r="C27" s="4">
        <v>0.02910602910602911</v>
      </c>
      <c r="D27" s="4">
        <v>0.4994794087570884</v>
      </c>
      <c r="E27" s="4">
        <v>1061.0</v>
      </c>
      <c r="F27" s="4">
        <v>4.0</v>
      </c>
      <c r="G27" s="5" t="s">
        <v>31</v>
      </c>
      <c r="H27" s="6">
        <f t="shared" si="1"/>
        <v>11</v>
      </c>
      <c r="I27" s="7">
        <f t="shared" si="2"/>
        <v>0</v>
      </c>
    </row>
    <row r="28" ht="15.75" customHeight="1">
      <c r="A28" s="1">
        <v>26.0</v>
      </c>
      <c r="B28" s="4">
        <v>0.007426449585832619</v>
      </c>
      <c r="C28" s="4">
        <v>0.03225806451612903</v>
      </c>
      <c r="D28" s="4">
        <v>0.5015338849121502</v>
      </c>
      <c r="E28" s="4">
        <v>1020.0</v>
      </c>
      <c r="F28" s="4">
        <v>2.0</v>
      </c>
      <c r="G28" s="4" t="s">
        <v>32</v>
      </c>
      <c r="H28" s="6">
        <f t="shared" si="1"/>
        <v>10</v>
      </c>
      <c r="I28" s="7">
        <f t="shared" si="2"/>
        <v>1</v>
      </c>
    </row>
    <row r="29" ht="15.75" customHeight="1">
      <c r="A29" s="1">
        <v>27.0</v>
      </c>
      <c r="B29" s="4">
        <v>0.006283918880319908</v>
      </c>
      <c r="C29" s="4">
        <v>0.05263157894736842</v>
      </c>
      <c r="D29" s="4">
        <v>0.5384958631588733</v>
      </c>
      <c r="E29" s="4">
        <v>494.0</v>
      </c>
      <c r="F29" s="4">
        <v>8.0</v>
      </c>
      <c r="G29" s="5" t="s">
        <v>33</v>
      </c>
      <c r="H29" s="6">
        <f t="shared" si="1"/>
        <v>10</v>
      </c>
      <c r="I29" s="7">
        <f t="shared" si="2"/>
        <v>0</v>
      </c>
    </row>
    <row r="30" ht="15.75" customHeight="1">
      <c r="A30" s="1">
        <v>28.0</v>
      </c>
      <c r="B30" s="4">
        <v>0.006569551556698086</v>
      </c>
      <c r="C30" s="4">
        <v>0.06744868035190615</v>
      </c>
      <c r="D30" s="4">
        <v>0.6044715069257228</v>
      </c>
      <c r="E30" s="4">
        <v>682.0</v>
      </c>
      <c r="F30" s="4">
        <v>46.0</v>
      </c>
      <c r="G30" s="5" t="s">
        <v>34</v>
      </c>
      <c r="H30" s="6">
        <f t="shared" si="1"/>
        <v>11</v>
      </c>
      <c r="I30" s="7">
        <f t="shared" si="2"/>
        <v>0</v>
      </c>
    </row>
    <row r="31" ht="15.75" customHeight="1">
      <c r="A31" s="1">
        <v>29.0</v>
      </c>
      <c r="B31" s="4">
        <v>0.007997714938588975</v>
      </c>
      <c r="C31" s="4">
        <v>0.03589743589743589</v>
      </c>
      <c r="D31" s="4">
        <v>0.5781537603421028</v>
      </c>
      <c r="E31" s="4">
        <v>991.0</v>
      </c>
      <c r="F31" s="4">
        <v>4.0</v>
      </c>
      <c r="G31" s="5" t="s">
        <v>35</v>
      </c>
      <c r="H31" s="6">
        <f t="shared" si="1"/>
        <v>10</v>
      </c>
      <c r="I31" s="7">
        <f t="shared" si="2"/>
        <v>0</v>
      </c>
    </row>
    <row r="32" ht="15.75" customHeight="1">
      <c r="A32" s="1">
        <v>30.0</v>
      </c>
      <c r="B32" s="4">
        <v>0.007712082262210797</v>
      </c>
      <c r="C32" s="4">
        <v>0.03693570451436388</v>
      </c>
      <c r="D32" s="4">
        <v>0.5666449753648787</v>
      </c>
      <c r="E32" s="4">
        <v>941.0</v>
      </c>
      <c r="F32" s="4">
        <v>2.0</v>
      </c>
      <c r="G32" s="5" t="s">
        <v>36</v>
      </c>
      <c r="H32" s="6">
        <f t="shared" si="1"/>
        <v>10</v>
      </c>
      <c r="I32" s="7">
        <f t="shared" si="2"/>
        <v>1</v>
      </c>
    </row>
    <row r="33" ht="15.75" customHeight="1">
      <c r="A33" s="1">
        <v>31.0</v>
      </c>
      <c r="B33" s="4">
        <v>0.007997714938588975</v>
      </c>
      <c r="C33" s="4">
        <v>0.06982543640897755</v>
      </c>
      <c r="D33" s="4">
        <v>0.7419866133680394</v>
      </c>
      <c r="E33" s="4">
        <v>802.0</v>
      </c>
      <c r="F33" s="4">
        <v>56.0</v>
      </c>
      <c r="G33" s="5" t="s">
        <v>37</v>
      </c>
      <c r="H33" s="6">
        <f t="shared" si="1"/>
        <v>10</v>
      </c>
      <c r="I33" s="7">
        <f t="shared" si="2"/>
        <v>1</v>
      </c>
    </row>
    <row r="34" ht="15.75" customHeight="1">
      <c r="A34" s="1">
        <v>32.0</v>
      </c>
      <c r="B34" s="4">
        <v>0.00856898029134533</v>
      </c>
      <c r="C34" s="4">
        <v>0.02759889604415823</v>
      </c>
      <c r="D34" s="4">
        <v>0.5108255089709026</v>
      </c>
      <c r="E34" s="4">
        <v>1319.0</v>
      </c>
      <c r="F34" s="4">
        <v>2.0</v>
      </c>
      <c r="G34" s="5" t="s">
        <v>38</v>
      </c>
      <c r="H34" s="6">
        <f t="shared" si="1"/>
        <v>10</v>
      </c>
      <c r="I34" s="7">
        <f t="shared" si="2"/>
        <v>1</v>
      </c>
    </row>
    <row r="35" ht="15.75" customHeight="1">
      <c r="A35" s="1">
        <v>33.0</v>
      </c>
      <c r="B35" s="4">
        <v>0.008283347614967152</v>
      </c>
      <c r="C35" s="4">
        <v>0.03751617076326003</v>
      </c>
      <c r="D35" s="4">
        <v>0.613870038114716</v>
      </c>
      <c r="E35" s="4">
        <v>989.0</v>
      </c>
      <c r="F35" s="4">
        <v>4.0</v>
      </c>
      <c r="G35" s="5" t="s">
        <v>39</v>
      </c>
      <c r="H35" s="6">
        <f t="shared" si="1"/>
        <v>14</v>
      </c>
      <c r="I35" s="7">
        <f t="shared" si="2"/>
        <v>1</v>
      </c>
    </row>
    <row r="36" ht="15.75" customHeight="1">
      <c r="A36" s="1">
        <v>34.0</v>
      </c>
      <c r="B36" s="4">
        <v>0.007712082262210797</v>
      </c>
      <c r="C36" s="4">
        <v>0.1007462686567164</v>
      </c>
      <c r="D36" s="4">
        <v>0.7667890675838989</v>
      </c>
      <c r="E36" s="4">
        <v>536.0</v>
      </c>
      <c r="F36" s="4">
        <v>54.0</v>
      </c>
      <c r="G36" s="5" t="s">
        <v>40</v>
      </c>
      <c r="H36" s="6">
        <f t="shared" si="1"/>
        <v>14</v>
      </c>
      <c r="I36" s="7">
        <f t="shared" si="2"/>
        <v>1</v>
      </c>
    </row>
    <row r="37" ht="15.75" customHeight="1">
      <c r="A37" s="1">
        <v>35.0</v>
      </c>
      <c r="B37" s="4">
        <v>0.005427020851185376</v>
      </c>
      <c r="C37" s="4">
        <v>0.1016042780748663</v>
      </c>
      <c r="D37" s="4">
        <v>0.5402807474202844</v>
      </c>
      <c r="E37" s="4">
        <v>256.0</v>
      </c>
      <c r="F37" s="4">
        <v>2.0</v>
      </c>
      <c r="G37" s="5" t="s">
        <v>41</v>
      </c>
      <c r="H37" s="6">
        <f t="shared" si="1"/>
        <v>14</v>
      </c>
      <c r="I37" s="7">
        <f t="shared" si="2"/>
        <v>1</v>
      </c>
    </row>
    <row r="38" ht="15.75" customHeight="1">
      <c r="A38" s="1">
        <v>36.0</v>
      </c>
      <c r="B38" s="4">
        <v>0.007712082262210797</v>
      </c>
      <c r="C38" s="4">
        <v>0.03241296518607443</v>
      </c>
      <c r="D38" s="4">
        <v>0.5225527563447058</v>
      </c>
      <c r="E38" s="4">
        <v>1061.0</v>
      </c>
      <c r="F38" s="4">
        <v>2.0</v>
      </c>
      <c r="G38" s="5" t="s">
        <v>42</v>
      </c>
      <c r="H38" s="6">
        <f t="shared" si="1"/>
        <v>10</v>
      </c>
      <c r="I38" s="7">
        <f t="shared" si="2"/>
        <v>0</v>
      </c>
    </row>
    <row r="39" ht="15.75" customHeight="1">
      <c r="A39" s="1">
        <v>37.0</v>
      </c>
      <c r="B39" s="4">
        <v>0.007712082262210797</v>
      </c>
      <c r="C39" s="4">
        <v>0.03648648648648649</v>
      </c>
      <c r="D39" s="4">
        <v>0.562754485451334</v>
      </c>
      <c r="E39" s="4">
        <v>975.0</v>
      </c>
      <c r="F39" s="4">
        <v>12.0</v>
      </c>
      <c r="G39" s="5" t="s">
        <v>43</v>
      </c>
      <c r="H39" s="6">
        <f t="shared" si="1"/>
        <v>15</v>
      </c>
      <c r="I39" s="7">
        <f t="shared" si="2"/>
        <v>1</v>
      </c>
    </row>
    <row r="40" ht="15.75" customHeight="1">
      <c r="A40" s="1">
        <v>38.0</v>
      </c>
      <c r="B40" s="4">
        <v>0.006569551556698086</v>
      </c>
      <c r="C40" s="4">
        <v>0.05822784810126582</v>
      </c>
      <c r="D40" s="4">
        <v>0.5811285674444548</v>
      </c>
      <c r="E40" s="4">
        <v>572.0</v>
      </c>
      <c r="F40" s="4">
        <v>46.0</v>
      </c>
      <c r="G40" s="5" t="s">
        <v>44</v>
      </c>
      <c r="H40" s="6">
        <f t="shared" si="1"/>
        <v>10</v>
      </c>
      <c r="I40" s="7">
        <f t="shared" si="2"/>
        <v>0</v>
      </c>
    </row>
    <row r="41" ht="15.75" customHeight="1">
      <c r="A41" s="1">
        <v>39.0</v>
      </c>
      <c r="B41" s="4">
        <v>0.007426449585832619</v>
      </c>
      <c r="C41" s="4">
        <v>0.02705515088449532</v>
      </c>
      <c r="D41" s="4">
        <v>0.4345310030677698</v>
      </c>
      <c r="E41" s="4">
        <v>1072.0</v>
      </c>
      <c r="F41" s="4">
        <v>4.0</v>
      </c>
      <c r="G41" s="5" t="s">
        <v>45</v>
      </c>
      <c r="H41" s="6">
        <f t="shared" si="1"/>
        <v>10</v>
      </c>
      <c r="I41" s="7">
        <f t="shared" si="2"/>
        <v>1</v>
      </c>
    </row>
    <row r="42" ht="15.75" customHeight="1">
      <c r="A42" s="1">
        <v>40.0</v>
      </c>
      <c r="B42" s="4">
        <v>0.007426449585832619</v>
      </c>
      <c r="C42" s="4">
        <v>0.03341902313624678</v>
      </c>
      <c r="D42" s="4">
        <v>0.5136376313098447</v>
      </c>
      <c r="E42" s="4">
        <v>903.0</v>
      </c>
      <c r="F42" s="4">
        <v>2.0</v>
      </c>
      <c r="G42" s="4" t="s">
        <v>46</v>
      </c>
      <c r="H42" s="6">
        <f t="shared" si="1"/>
        <v>6</v>
      </c>
      <c r="I42" s="7">
        <f t="shared" si="2"/>
        <v>0</v>
      </c>
    </row>
    <row r="43" ht="15.75" customHeight="1">
      <c r="A43" s="1">
        <v>41.0</v>
      </c>
      <c r="B43" s="4">
        <v>0.007140816909454442</v>
      </c>
      <c r="C43" s="4">
        <v>0.05070993914807302</v>
      </c>
      <c r="D43" s="4">
        <v>0.604146137398903</v>
      </c>
      <c r="E43" s="4">
        <v>798.0</v>
      </c>
      <c r="F43" s="4">
        <v>50.0</v>
      </c>
      <c r="G43" s="5" t="s">
        <v>47</v>
      </c>
      <c r="H43" s="6">
        <f t="shared" si="1"/>
        <v>10</v>
      </c>
      <c r="I43" s="7">
        <f t="shared" si="2"/>
        <v>1</v>
      </c>
    </row>
    <row r="44" ht="15.75" customHeight="1">
      <c r="A44" s="1">
        <v>42.0</v>
      </c>
      <c r="B44" s="4">
        <v>0.005998286203941731</v>
      </c>
      <c r="C44" s="4">
        <v>0.09905660377358491</v>
      </c>
      <c r="D44" s="4">
        <v>0.5948545133401506</v>
      </c>
      <c r="E44" s="4">
        <v>299.0</v>
      </c>
      <c r="F44" s="4">
        <v>6.0</v>
      </c>
      <c r="G44" s="5" t="s">
        <v>48</v>
      </c>
      <c r="H44" s="6">
        <f t="shared" si="1"/>
        <v>10</v>
      </c>
      <c r="I44" s="7">
        <f t="shared" si="2"/>
        <v>0</v>
      </c>
    </row>
    <row r="45" ht="15.75" customHeight="1">
      <c r="A45" s="1">
        <v>43.0</v>
      </c>
      <c r="B45" s="4">
        <v>0.007712082262210797</v>
      </c>
      <c r="C45" s="4">
        <v>0.03506493506493506</v>
      </c>
      <c r="D45" s="4">
        <v>0.5497861857395184</v>
      </c>
      <c r="E45" s="4">
        <v>1488.0</v>
      </c>
      <c r="F45" s="4">
        <v>2.0</v>
      </c>
      <c r="G45" s="5" t="s">
        <v>49</v>
      </c>
      <c r="H45" s="6">
        <f t="shared" si="1"/>
        <v>10</v>
      </c>
      <c r="I45" s="7">
        <f t="shared" si="2"/>
        <v>0</v>
      </c>
    </row>
    <row r="46" ht="15.75" customHeight="1">
      <c r="A46" s="1">
        <v>44.0</v>
      </c>
      <c r="B46" s="4">
        <v>0.007997714938588975</v>
      </c>
      <c r="C46" s="4">
        <v>0.03753351206434316</v>
      </c>
      <c r="D46" s="4">
        <v>0.5928511666821604</v>
      </c>
      <c r="E46" s="4">
        <v>959.0</v>
      </c>
      <c r="F46" s="4">
        <v>8.0</v>
      </c>
      <c r="G46" s="5" t="s">
        <v>50</v>
      </c>
      <c r="H46" s="6">
        <f t="shared" si="1"/>
        <v>10</v>
      </c>
      <c r="I46" s="7">
        <f t="shared" si="2"/>
        <v>1</v>
      </c>
    </row>
    <row r="47" ht="15.75" customHeight="1">
      <c r="A47" s="1">
        <v>45.0</v>
      </c>
      <c r="B47" s="4">
        <v>0.007140816909454442</v>
      </c>
      <c r="C47" s="4">
        <v>0.09191176470588236</v>
      </c>
      <c r="D47" s="4">
        <v>0.6996792786092776</v>
      </c>
      <c r="E47" s="4">
        <v>544.0</v>
      </c>
      <c r="F47" s="4">
        <v>50.0</v>
      </c>
      <c r="G47" s="5" t="s">
        <v>51</v>
      </c>
      <c r="H47" s="6">
        <f t="shared" si="1"/>
        <v>10</v>
      </c>
      <c r="I47" s="7">
        <f t="shared" si="2"/>
        <v>0</v>
      </c>
    </row>
    <row r="48" ht="15.75" customHeight="1">
      <c r="A48" s="1">
        <v>46.0</v>
      </c>
      <c r="B48" s="4">
        <v>0.00856898029134533</v>
      </c>
      <c r="C48" s="4">
        <v>0.03374578177727784</v>
      </c>
      <c r="D48" s="4">
        <v>0.5964162870688854</v>
      </c>
      <c r="E48" s="4">
        <v>1074.0</v>
      </c>
      <c r="F48" s="4">
        <v>60.0</v>
      </c>
      <c r="G48" s="5" t="s">
        <v>52</v>
      </c>
      <c r="H48" s="6">
        <f t="shared" si="1"/>
        <v>10</v>
      </c>
      <c r="I48" s="7">
        <f t="shared" si="2"/>
        <v>1</v>
      </c>
    </row>
    <row r="49" ht="15.75" customHeight="1">
      <c r="A49" s="1">
        <v>47.0</v>
      </c>
      <c r="B49" s="4">
        <v>0.005998286203941731</v>
      </c>
      <c r="C49" s="4">
        <v>0.08235294117647059</v>
      </c>
      <c r="D49" s="4">
        <v>0.5762666170865482</v>
      </c>
      <c r="E49" s="4">
        <v>309.0</v>
      </c>
      <c r="F49" s="4">
        <v>2.0</v>
      </c>
      <c r="G49" s="4" t="s">
        <v>53</v>
      </c>
      <c r="H49" s="6">
        <f t="shared" si="1"/>
        <v>10</v>
      </c>
      <c r="I49" s="7">
        <f t="shared" si="2"/>
        <v>1</v>
      </c>
    </row>
    <row r="50" ht="15.75" customHeight="1">
      <c r="A50" s="1">
        <v>48.0</v>
      </c>
      <c r="B50" s="4">
        <v>0.008283347614967152</v>
      </c>
      <c r="C50" s="4">
        <v>0.02697674418604651</v>
      </c>
      <c r="D50" s="4">
        <v>0.4833224876824392</v>
      </c>
      <c r="E50" s="4">
        <v>1161.0</v>
      </c>
      <c r="F50" s="4">
        <v>4.0</v>
      </c>
      <c r="G50" s="5" t="s">
        <v>54</v>
      </c>
      <c r="H50" s="6">
        <f t="shared" si="1"/>
        <v>11</v>
      </c>
      <c r="I50" s="7">
        <f t="shared" si="2"/>
        <v>0</v>
      </c>
    </row>
    <row r="51" ht="15.75" customHeight="1">
      <c r="A51" s="1">
        <v>49.0</v>
      </c>
      <c r="B51" s="4">
        <v>0.007426449585832619</v>
      </c>
      <c r="C51" s="4">
        <v>0.0322180916976456</v>
      </c>
      <c r="D51" s="4">
        <v>0.5011016082550898</v>
      </c>
      <c r="E51" s="4">
        <v>902.0</v>
      </c>
      <c r="F51" s="4">
        <v>4.0</v>
      </c>
      <c r="G51" s="4" t="s">
        <v>46</v>
      </c>
      <c r="H51" s="6">
        <f t="shared" si="1"/>
        <v>6</v>
      </c>
      <c r="I51" s="7">
        <f t="shared" si="2"/>
        <v>0</v>
      </c>
    </row>
    <row r="52" ht="15.75" customHeight="1">
      <c r="A52" s="1">
        <v>50.0</v>
      </c>
      <c r="B52" s="4">
        <v>0.007140816909454442</v>
      </c>
      <c r="C52" s="4">
        <v>0.05470459518599562</v>
      </c>
      <c r="D52" s="4">
        <v>0.6197080970530817</v>
      </c>
      <c r="E52" s="4">
        <v>689.0</v>
      </c>
      <c r="F52" s="4">
        <v>4.0</v>
      </c>
      <c r="G52" s="5" t="s">
        <v>55</v>
      </c>
      <c r="H52" s="6">
        <f t="shared" si="1"/>
        <v>6</v>
      </c>
      <c r="I52" s="7">
        <f t="shared" si="2"/>
        <v>0</v>
      </c>
    </row>
    <row r="53" ht="15.75" customHeight="1">
      <c r="A53" s="1">
        <v>51.0</v>
      </c>
      <c r="B53" s="4">
        <v>0.006569551556698086</v>
      </c>
      <c r="C53" s="4">
        <v>0.0782312925170068</v>
      </c>
      <c r="D53" s="4">
        <v>0.6247885098075672</v>
      </c>
      <c r="E53" s="4">
        <v>504.0</v>
      </c>
      <c r="F53" s="4">
        <v>2.0</v>
      </c>
      <c r="G53" s="5" t="s">
        <v>56</v>
      </c>
      <c r="H53" s="6">
        <f t="shared" si="1"/>
        <v>10</v>
      </c>
      <c r="I53" s="7">
        <f t="shared" si="2"/>
        <v>0</v>
      </c>
    </row>
    <row r="54" ht="15.75" customHeight="1">
      <c r="A54" s="1">
        <v>52.0</v>
      </c>
      <c r="B54" s="4">
        <v>0.006569551556698086</v>
      </c>
      <c r="C54" s="4">
        <v>0.08333333333333333</v>
      </c>
      <c r="D54" s="4">
        <v>0.6325694896346565</v>
      </c>
      <c r="E54" s="4">
        <v>552.0</v>
      </c>
      <c r="F54" s="4">
        <v>46.0</v>
      </c>
      <c r="G54" s="5" t="s">
        <v>57</v>
      </c>
      <c r="H54" s="6">
        <f t="shared" si="1"/>
        <v>10</v>
      </c>
      <c r="I54" s="7">
        <f t="shared" si="2"/>
        <v>0</v>
      </c>
    </row>
    <row r="55" ht="15.75" customHeight="1">
      <c r="A55" s="1">
        <v>53.0</v>
      </c>
      <c r="B55" s="4">
        <v>0.007712082262210797</v>
      </c>
      <c r="C55" s="4">
        <v>0.03225806451612903</v>
      </c>
      <c r="D55" s="4">
        <v>0.5208236497164638</v>
      </c>
      <c r="E55" s="4">
        <v>895.0</v>
      </c>
      <c r="F55" s="4">
        <v>2.0</v>
      </c>
      <c r="G55" s="5" t="s">
        <v>58</v>
      </c>
      <c r="H55" s="6">
        <f t="shared" si="1"/>
        <v>11</v>
      </c>
      <c r="I55" s="7">
        <f t="shared" si="2"/>
        <v>0</v>
      </c>
    </row>
    <row r="56" ht="15.75" customHeight="1">
      <c r="A56" s="1">
        <v>54.0</v>
      </c>
      <c r="B56" s="4">
        <v>0.007712082262210797</v>
      </c>
      <c r="C56" s="4">
        <v>0.03457106274007683</v>
      </c>
      <c r="D56" s="4">
        <v>0.5450311425118528</v>
      </c>
      <c r="E56" s="4">
        <v>1024.0</v>
      </c>
      <c r="F56" s="4">
        <v>8.0</v>
      </c>
      <c r="G56" s="4" t="s">
        <v>59</v>
      </c>
      <c r="H56" s="6">
        <f t="shared" si="1"/>
        <v>6</v>
      </c>
      <c r="I56" s="7">
        <f t="shared" si="2"/>
        <v>0</v>
      </c>
    </row>
    <row r="57" ht="15.75" customHeight="1">
      <c r="A57" s="1">
        <v>55.0</v>
      </c>
      <c r="B57" s="4">
        <v>0.007140816909454442</v>
      </c>
      <c r="C57" s="4">
        <v>0.07352941176470588</v>
      </c>
      <c r="D57" s="4">
        <v>0.6702844659291624</v>
      </c>
      <c r="E57" s="4">
        <v>680.0</v>
      </c>
      <c r="F57" s="4">
        <v>50.0</v>
      </c>
      <c r="G57" s="5" t="s">
        <v>21</v>
      </c>
      <c r="H57" s="6">
        <f t="shared" si="1"/>
        <v>6</v>
      </c>
      <c r="I57" s="7">
        <f t="shared" si="2"/>
        <v>0</v>
      </c>
    </row>
    <row r="58" ht="15.75" customHeight="1">
      <c r="A58" s="1">
        <v>56.0</v>
      </c>
      <c r="B58" s="4">
        <v>0.007140816909454442</v>
      </c>
      <c r="C58" s="4">
        <v>0.03392130257801899</v>
      </c>
      <c r="D58" s="4">
        <v>0.4986706330761365</v>
      </c>
      <c r="E58" s="4">
        <v>792.0</v>
      </c>
      <c r="F58" s="4">
        <v>4.0</v>
      </c>
      <c r="G58" s="5" t="s">
        <v>60</v>
      </c>
      <c r="H58" s="6">
        <f t="shared" si="1"/>
        <v>6</v>
      </c>
      <c r="I58" s="7">
        <f t="shared" si="2"/>
        <v>0</v>
      </c>
    </row>
    <row r="59" ht="15.75" customHeight="1">
      <c r="A59" s="1">
        <v>57.0</v>
      </c>
      <c r="B59" s="4">
        <v>0.007712082262210797</v>
      </c>
      <c r="C59" s="4">
        <v>0.03448275862068965</v>
      </c>
      <c r="D59" s="4">
        <v>0.5441665891977318</v>
      </c>
      <c r="E59" s="4">
        <v>995.0</v>
      </c>
      <c r="F59" s="4">
        <v>6.0</v>
      </c>
      <c r="G59" s="5" t="s">
        <v>61</v>
      </c>
      <c r="H59" s="6">
        <f t="shared" si="1"/>
        <v>10</v>
      </c>
      <c r="I59" s="7">
        <f t="shared" si="2"/>
        <v>0</v>
      </c>
    </row>
    <row r="60" ht="15.75" customHeight="1">
      <c r="A60" s="1">
        <v>58.0</v>
      </c>
      <c r="B60" s="4">
        <v>0.007426449585832619</v>
      </c>
      <c r="C60" s="4">
        <v>0.06565656565656566</v>
      </c>
      <c r="D60" s="4">
        <v>0.6787673143069629</v>
      </c>
      <c r="E60" s="4">
        <v>792.0</v>
      </c>
      <c r="F60" s="4">
        <v>52.0</v>
      </c>
      <c r="G60" s="5" t="s">
        <v>62</v>
      </c>
      <c r="H60" s="6">
        <f t="shared" si="1"/>
        <v>6</v>
      </c>
      <c r="I60" s="7">
        <f t="shared" si="2"/>
        <v>0</v>
      </c>
    </row>
    <row r="61" ht="15.75" customHeight="1">
      <c r="A61" s="1">
        <v>59.0</v>
      </c>
      <c r="B61" s="4">
        <v>0.008283347614967152</v>
      </c>
      <c r="C61" s="4">
        <v>0.02730696798493409</v>
      </c>
      <c r="D61" s="4">
        <v>0.488942084224226</v>
      </c>
      <c r="E61" s="4">
        <v>1143.0</v>
      </c>
      <c r="F61" s="4">
        <v>6.0</v>
      </c>
      <c r="G61" s="5" t="s">
        <v>63</v>
      </c>
      <c r="H61" s="6">
        <f t="shared" si="1"/>
        <v>10</v>
      </c>
      <c r="I61" s="7">
        <f t="shared" si="2"/>
        <v>1</v>
      </c>
    </row>
    <row r="62" ht="15.75" customHeight="1">
      <c r="A62" s="1">
        <v>60.0</v>
      </c>
      <c r="B62" s="4">
        <v>0.007426449585832619</v>
      </c>
      <c r="C62" s="4">
        <v>0.03307888040712468</v>
      </c>
      <c r="D62" s="4">
        <v>0.5101794180533606</v>
      </c>
      <c r="E62" s="4">
        <v>1017.0</v>
      </c>
      <c r="F62" s="4">
        <v>10.0</v>
      </c>
      <c r="G62" s="4" t="s">
        <v>59</v>
      </c>
      <c r="H62" s="6">
        <f t="shared" si="1"/>
        <v>6</v>
      </c>
      <c r="I62" s="7">
        <f t="shared" si="2"/>
        <v>0</v>
      </c>
    </row>
    <row r="63" ht="15.75" customHeight="1">
      <c r="A63" s="1">
        <v>61.0</v>
      </c>
      <c r="B63" s="4">
        <v>0.006569551556698086</v>
      </c>
      <c r="C63" s="4">
        <v>0.05958549222797927</v>
      </c>
      <c r="D63" s="4">
        <v>0.5850190573579994</v>
      </c>
      <c r="E63" s="4">
        <v>736.0</v>
      </c>
      <c r="F63" s="4">
        <v>46.0</v>
      </c>
      <c r="G63" s="5" t="s">
        <v>64</v>
      </c>
      <c r="H63" s="6">
        <f t="shared" si="1"/>
        <v>6</v>
      </c>
      <c r="I63" s="7">
        <f t="shared" si="2"/>
        <v>0</v>
      </c>
    </row>
    <row r="64" ht="15.75" customHeight="1">
      <c r="A64" s="1">
        <v>62.0</v>
      </c>
      <c r="B64" s="4">
        <v>0.007997714938588975</v>
      </c>
      <c r="C64" s="4">
        <v>0.03580562659846547</v>
      </c>
      <c r="D64" s="4">
        <v>0.5772892070279818</v>
      </c>
      <c r="E64" s="4">
        <v>984.0</v>
      </c>
      <c r="F64" s="4">
        <v>4.0</v>
      </c>
      <c r="G64" s="4" t="s">
        <v>65</v>
      </c>
      <c r="H64" s="6">
        <f t="shared" si="1"/>
        <v>10</v>
      </c>
      <c r="I64" s="7">
        <f t="shared" si="2"/>
        <v>1</v>
      </c>
    </row>
    <row r="65" ht="15.75" customHeight="1">
      <c r="A65" s="1">
        <v>63.0</v>
      </c>
      <c r="B65" s="4">
        <v>0.007712082262210797</v>
      </c>
      <c r="C65" s="4">
        <v>0.06428571428571428</v>
      </c>
      <c r="D65" s="4">
        <v>0.7010830157107</v>
      </c>
      <c r="E65" s="4">
        <v>691.0</v>
      </c>
      <c r="F65" s="4">
        <v>54.0</v>
      </c>
      <c r="G65" s="5" t="s">
        <v>55</v>
      </c>
      <c r="H65" s="6">
        <f t="shared" si="1"/>
        <v>6</v>
      </c>
      <c r="I65" s="7">
        <f t="shared" si="2"/>
        <v>0</v>
      </c>
    </row>
    <row r="66" ht="15.75" customHeight="1">
      <c r="A66" s="1">
        <v>64.0</v>
      </c>
      <c r="B66" s="4">
        <v>0.007426449585832619</v>
      </c>
      <c r="C66" s="4">
        <v>0.06666666666666667</v>
      </c>
      <c r="D66" s="4">
        <v>0.6813609742493261</v>
      </c>
      <c r="E66" s="4">
        <v>610.0</v>
      </c>
      <c r="F66" s="4">
        <v>2.0</v>
      </c>
      <c r="G66" s="5" t="s">
        <v>66</v>
      </c>
      <c r="H66" s="6">
        <f t="shared" si="1"/>
        <v>10</v>
      </c>
      <c r="I66" s="7">
        <f t="shared" si="2"/>
        <v>1</v>
      </c>
    </row>
    <row r="67" ht="15.75" customHeight="1">
      <c r="A67" s="1">
        <v>65.0</v>
      </c>
      <c r="B67" s="4">
        <v>0.007712082262210797</v>
      </c>
      <c r="C67" s="4">
        <v>0.02824267782426778</v>
      </c>
      <c r="D67" s="4">
        <v>0.469382727526262</v>
      </c>
      <c r="E67" s="4">
        <v>1047.0</v>
      </c>
      <c r="F67" s="4">
        <v>4.0</v>
      </c>
      <c r="G67" s="5" t="s">
        <v>8</v>
      </c>
      <c r="H67" s="6">
        <f t="shared" si="1"/>
        <v>6</v>
      </c>
      <c r="I67" s="7">
        <f t="shared" si="2"/>
        <v>0</v>
      </c>
    </row>
    <row r="68" ht="15.75" customHeight="1">
      <c r="A68" s="1">
        <v>66.0</v>
      </c>
      <c r="B68" s="4">
        <v>0.007712082262210797</v>
      </c>
      <c r="C68" s="4">
        <v>0.03312883435582822</v>
      </c>
      <c r="D68" s="4">
        <v>0.5303337361717951</v>
      </c>
      <c r="E68" s="4">
        <v>1027.0</v>
      </c>
      <c r="F68" s="4">
        <v>2.0</v>
      </c>
      <c r="G68" s="5" t="s">
        <v>67</v>
      </c>
      <c r="H68" s="6">
        <f t="shared" si="1"/>
        <v>14</v>
      </c>
      <c r="I68" s="7">
        <f t="shared" si="2"/>
        <v>1</v>
      </c>
    </row>
    <row r="69" ht="15.75" customHeight="1">
      <c r="A69" s="1">
        <v>67.0</v>
      </c>
      <c r="B69" s="4">
        <v>0.006283918880319908</v>
      </c>
      <c r="C69" s="4">
        <v>0.06197183098591549</v>
      </c>
      <c r="D69" s="4">
        <v>0.565729292553686</v>
      </c>
      <c r="E69" s="4">
        <v>581.0</v>
      </c>
      <c r="F69" s="4">
        <v>6.0</v>
      </c>
      <c r="G69" s="5" t="s">
        <v>10</v>
      </c>
      <c r="H69" s="6">
        <f t="shared" si="1"/>
        <v>6</v>
      </c>
      <c r="I69" s="7">
        <f t="shared" si="2"/>
        <v>0</v>
      </c>
    </row>
    <row r="70" ht="15.75" customHeight="1">
      <c r="A70" s="1">
        <v>68.0</v>
      </c>
      <c r="B70" s="4">
        <v>0.006855184233076264</v>
      </c>
      <c r="C70" s="4">
        <v>0.07741935483870968</v>
      </c>
      <c r="D70" s="4">
        <v>0.6505624244677883</v>
      </c>
      <c r="E70" s="4">
        <v>620.0</v>
      </c>
      <c r="F70" s="4">
        <v>48.0</v>
      </c>
      <c r="G70" s="5" t="s">
        <v>68</v>
      </c>
      <c r="H70" s="6">
        <f t="shared" si="1"/>
        <v>14</v>
      </c>
      <c r="I70" s="7">
        <f t="shared" si="2"/>
        <v>1</v>
      </c>
    </row>
    <row r="71" ht="15.75" customHeight="1">
      <c r="A71" s="1">
        <v>69.0</v>
      </c>
      <c r="B71" s="4">
        <v>0.9014567266495287</v>
      </c>
      <c r="C71" s="4">
        <v>0.9990503323836657</v>
      </c>
      <c r="D71" s="4">
        <v>0.8127358929069443</v>
      </c>
      <c r="E71" s="4">
        <v>6318.0</v>
      </c>
      <c r="F71" s="4">
        <v>6.0</v>
      </c>
      <c r="G71" s="5" t="s">
        <v>69</v>
      </c>
      <c r="H71" s="6">
        <f t="shared" si="1"/>
        <v>7</v>
      </c>
      <c r="I71" s="7">
        <f t="shared" si="2"/>
        <v>0</v>
      </c>
    </row>
    <row r="72" ht="15.75" customHeight="1">
      <c r="A72" s="1">
        <v>70.0</v>
      </c>
      <c r="B72" s="4">
        <v>0.008283347614967152</v>
      </c>
      <c r="C72" s="4">
        <v>0.06444444444444444</v>
      </c>
      <c r="D72" s="4">
        <v>0.7534953983452635</v>
      </c>
      <c r="E72" s="4">
        <v>898.0</v>
      </c>
      <c r="F72" s="4">
        <v>56.0</v>
      </c>
      <c r="G72" s="5" t="s">
        <v>70</v>
      </c>
      <c r="H72" s="6">
        <f t="shared" si="1"/>
        <v>6</v>
      </c>
      <c r="I72" s="7">
        <f t="shared" si="2"/>
        <v>0</v>
      </c>
    </row>
    <row r="73" ht="15.75" customHeight="1">
      <c r="A73" s="1">
        <v>71.0</v>
      </c>
      <c r="B73" s="4">
        <v>0.007426449585832619</v>
      </c>
      <c r="C73" s="4">
        <v>0.03425559947299078</v>
      </c>
      <c r="D73" s="4">
        <v>0.5218508877939947</v>
      </c>
      <c r="E73" s="4">
        <v>836.0</v>
      </c>
      <c r="F73" s="4">
        <v>2.0</v>
      </c>
      <c r="G73" s="5" t="s">
        <v>71</v>
      </c>
      <c r="H73" s="6">
        <f t="shared" si="1"/>
        <v>10</v>
      </c>
      <c r="I73" s="7">
        <f t="shared" si="2"/>
        <v>1</v>
      </c>
    </row>
    <row r="74" ht="15.75" customHeight="1">
      <c r="A74" s="1">
        <v>72.0</v>
      </c>
      <c r="B74" s="4">
        <v>0.007997714938588975</v>
      </c>
      <c r="C74" s="4">
        <v>0.03513174404015056</v>
      </c>
      <c r="D74" s="4">
        <v>0.570805057172074</v>
      </c>
      <c r="E74" s="4">
        <v>1007.0</v>
      </c>
      <c r="F74" s="4">
        <v>8.0</v>
      </c>
      <c r="G74" s="4" t="s">
        <v>72</v>
      </c>
      <c r="H74" s="6">
        <f t="shared" si="1"/>
        <v>10</v>
      </c>
      <c r="I74" s="7">
        <f t="shared" si="2"/>
        <v>1</v>
      </c>
    </row>
    <row r="75" ht="15.75" customHeight="1">
      <c r="A75" s="1">
        <v>73.0</v>
      </c>
      <c r="B75" s="4">
        <v>0.007426449585832619</v>
      </c>
      <c r="C75" s="4">
        <v>0.06860158311345646</v>
      </c>
      <c r="D75" s="4">
        <v>0.6861160174769918</v>
      </c>
      <c r="E75" s="4">
        <v>758.0</v>
      </c>
      <c r="F75" s="4">
        <v>52.0</v>
      </c>
      <c r="G75" s="5" t="s">
        <v>73</v>
      </c>
      <c r="H75" s="6">
        <f t="shared" si="1"/>
        <v>14</v>
      </c>
      <c r="I75" s="7">
        <f t="shared" si="2"/>
        <v>1</v>
      </c>
    </row>
    <row r="76" ht="15.75" customHeight="1">
      <c r="A76" s="1">
        <v>74.0</v>
      </c>
      <c r="B76" s="4">
        <v>0.007997714938588975</v>
      </c>
      <c r="C76" s="4">
        <v>0.02786069651741294</v>
      </c>
      <c r="D76" s="4">
        <v>0.4808915125034861</v>
      </c>
      <c r="E76" s="4">
        <v>1091.0</v>
      </c>
      <c r="F76" s="4">
        <v>4.0</v>
      </c>
      <c r="G76" s="5" t="s">
        <v>74</v>
      </c>
      <c r="H76" s="6">
        <f t="shared" si="1"/>
        <v>6</v>
      </c>
      <c r="I76" s="7">
        <f t="shared" si="2"/>
        <v>0</v>
      </c>
    </row>
    <row r="77" ht="15.75" customHeight="1">
      <c r="A77" s="1">
        <v>75.0</v>
      </c>
      <c r="B77" s="4">
        <v>0.007426449585832619</v>
      </c>
      <c r="C77" s="4">
        <v>0.02801724137931035</v>
      </c>
      <c r="D77" s="4">
        <v>0.448796132750767</v>
      </c>
      <c r="E77" s="4">
        <v>1017.0</v>
      </c>
      <c r="F77" s="4">
        <v>2.0</v>
      </c>
      <c r="G77" s="5" t="s">
        <v>75</v>
      </c>
      <c r="H77" s="6">
        <f t="shared" si="1"/>
        <v>6</v>
      </c>
      <c r="I77" s="7">
        <f t="shared" si="2"/>
        <v>0</v>
      </c>
    </row>
    <row r="78" ht="15.75" customHeight="1">
      <c r="A78" s="1">
        <v>76.0</v>
      </c>
      <c r="B78" s="4">
        <v>0.007426449585832619</v>
      </c>
      <c r="C78" s="4">
        <v>0.03412073490813648</v>
      </c>
      <c r="D78" s="4">
        <v>0.520554057822813</v>
      </c>
      <c r="E78" s="4">
        <v>849.0</v>
      </c>
      <c r="F78" s="4">
        <v>6.0</v>
      </c>
      <c r="G78" s="5" t="s">
        <v>76</v>
      </c>
      <c r="H78" s="6">
        <f t="shared" si="1"/>
        <v>11</v>
      </c>
      <c r="I78" s="7">
        <f t="shared" si="2"/>
        <v>0</v>
      </c>
    </row>
    <row r="79" ht="15.75" customHeight="1">
      <c r="A79" s="1">
        <v>77.0</v>
      </c>
      <c r="B79" s="4">
        <v>0.006569551556698086</v>
      </c>
      <c r="C79" s="4">
        <v>0.0888030888030888</v>
      </c>
      <c r="D79" s="4">
        <v>0.6399181928046853</v>
      </c>
      <c r="E79" s="4">
        <v>518.0</v>
      </c>
      <c r="F79" s="4">
        <v>46.0</v>
      </c>
      <c r="G79" s="4" t="s">
        <v>77</v>
      </c>
      <c r="H79" s="6">
        <f t="shared" si="1"/>
        <v>6</v>
      </c>
      <c r="I79" s="7">
        <f t="shared" si="2"/>
        <v>0</v>
      </c>
    </row>
    <row r="80" ht="15.75" customHeight="1">
      <c r="A80" s="1">
        <v>78.0</v>
      </c>
      <c r="B80" s="4">
        <v>0.005712653527563553</v>
      </c>
      <c r="C80" s="4">
        <v>0.1123595505617977</v>
      </c>
      <c r="D80" s="4">
        <v>0.5768615785070187</v>
      </c>
      <c r="E80" s="4">
        <v>273.0</v>
      </c>
      <c r="F80" s="4">
        <v>2.0</v>
      </c>
      <c r="G80" s="5" t="s">
        <v>78</v>
      </c>
      <c r="H80" s="6">
        <f t="shared" si="1"/>
        <v>10</v>
      </c>
      <c r="I80" s="7">
        <f t="shared" si="2"/>
        <v>0</v>
      </c>
    </row>
    <row r="81" ht="15.75" customHeight="1">
      <c r="A81" s="1">
        <v>79.0</v>
      </c>
      <c r="B81" s="4">
        <v>0.007140816909454442</v>
      </c>
      <c r="C81" s="4">
        <v>0.07716049382716049</v>
      </c>
      <c r="D81" s="4">
        <v>0.6772008924421307</v>
      </c>
      <c r="E81" s="4">
        <v>632.0</v>
      </c>
      <c r="F81" s="4">
        <v>50.0</v>
      </c>
      <c r="G81" s="5" t="s">
        <v>79</v>
      </c>
      <c r="H81" s="6">
        <f t="shared" si="1"/>
        <v>10</v>
      </c>
      <c r="I81" s="7">
        <f t="shared" si="2"/>
        <v>0</v>
      </c>
    </row>
    <row r="82" ht="15.75" customHeight="1">
      <c r="A82" s="1">
        <v>80.0</v>
      </c>
      <c r="B82" s="4">
        <v>0.007426449585832619</v>
      </c>
      <c r="C82" s="4">
        <v>0.04878048780487805</v>
      </c>
      <c r="D82" s="4">
        <v>0.6195454122896719</v>
      </c>
      <c r="E82" s="4">
        <v>1020.0</v>
      </c>
      <c r="F82" s="4">
        <v>12.0</v>
      </c>
      <c r="G82" s="5" t="s">
        <v>80</v>
      </c>
      <c r="H82" s="6">
        <f t="shared" si="1"/>
        <v>10</v>
      </c>
      <c r="I82" s="7">
        <f t="shared" si="2"/>
        <v>0</v>
      </c>
    </row>
    <row r="83" ht="15.75" customHeight="1">
      <c r="A83" s="1">
        <v>81.0</v>
      </c>
      <c r="B83" s="4">
        <v>0.007712082262210797</v>
      </c>
      <c r="C83" s="4">
        <v>0.02596153846153846</v>
      </c>
      <c r="D83" s="4">
        <v>0.4330714883331784</v>
      </c>
      <c r="E83" s="4">
        <v>1510.0</v>
      </c>
      <c r="F83" s="4">
        <v>2.0</v>
      </c>
      <c r="G83" s="5" t="s">
        <v>81</v>
      </c>
      <c r="H83" s="6">
        <f t="shared" si="1"/>
        <v>6</v>
      </c>
      <c r="I83" s="7">
        <f t="shared" si="2"/>
        <v>0</v>
      </c>
    </row>
    <row r="84" ht="15.75" customHeight="1">
      <c r="A84" s="1">
        <v>82.0</v>
      </c>
      <c r="B84" s="4">
        <v>0.008283347614967152</v>
      </c>
      <c r="C84" s="4">
        <v>0.02815533980582524</v>
      </c>
      <c r="D84" s="4">
        <v>0.5027749372501626</v>
      </c>
      <c r="E84" s="4">
        <v>1541.0</v>
      </c>
      <c r="F84" s="4">
        <v>58.0</v>
      </c>
      <c r="G84" s="5" t="s">
        <v>82</v>
      </c>
      <c r="H84" s="6">
        <f t="shared" si="1"/>
        <v>6</v>
      </c>
      <c r="I84" s="7">
        <f t="shared" si="2"/>
        <v>0</v>
      </c>
    </row>
    <row r="85" ht="15.75" customHeight="1">
      <c r="A85" s="1">
        <v>83.0</v>
      </c>
      <c r="B85" s="4">
        <v>0.8263353327620679</v>
      </c>
      <c r="C85" s="4">
        <v>0.9962121212121212</v>
      </c>
      <c r="D85" s="4">
        <v>0.4788788695733011</v>
      </c>
      <c r="E85" s="4">
        <v>3194.0</v>
      </c>
      <c r="F85" s="4">
        <v>2.0</v>
      </c>
      <c r="G85" s="5" t="s">
        <v>83</v>
      </c>
      <c r="H85" s="6">
        <f t="shared" si="1"/>
        <v>7</v>
      </c>
      <c r="I85" s="7">
        <f t="shared" si="2"/>
        <v>0</v>
      </c>
    </row>
    <row r="86" ht="15.75" customHeight="1">
      <c r="A86" s="1">
        <v>84.0</v>
      </c>
      <c r="B86" s="4">
        <v>0.7746358183376179</v>
      </c>
      <c r="C86" s="4">
        <v>0.9988950276243094</v>
      </c>
      <c r="D86" s="4">
        <v>0.6847820024170308</v>
      </c>
      <c r="E86" s="4">
        <v>5428.0</v>
      </c>
      <c r="F86" s="4">
        <v>4.0</v>
      </c>
      <c r="G86" s="4" t="s">
        <v>84</v>
      </c>
      <c r="H86" s="6">
        <f t="shared" si="1"/>
        <v>7</v>
      </c>
      <c r="I86" s="7">
        <f t="shared" si="2"/>
        <v>0</v>
      </c>
    </row>
    <row r="87" ht="15.75" customHeight="1">
      <c r="A87" s="1">
        <v>85.0</v>
      </c>
      <c r="B87" s="4">
        <v>0.8994572979148815</v>
      </c>
      <c r="C87" s="4">
        <v>0.9974659486854609</v>
      </c>
      <c r="D87" s="4">
        <v>0.6494282792600168</v>
      </c>
      <c r="E87" s="4">
        <v>6304.0</v>
      </c>
      <c r="F87" s="4">
        <v>6.0</v>
      </c>
      <c r="G87" s="5" t="s">
        <v>85</v>
      </c>
      <c r="H87" s="6">
        <f t="shared" si="1"/>
        <v>7</v>
      </c>
      <c r="I87" s="7">
        <f t="shared" si="2"/>
        <v>0</v>
      </c>
    </row>
    <row r="88" ht="15.75" customHeight="1">
      <c r="A88" s="1">
        <v>86.0</v>
      </c>
      <c r="B88" s="4">
        <v>0.007426449585832619</v>
      </c>
      <c r="C88" s="4">
        <v>0.07027027027027027</v>
      </c>
      <c r="D88" s="4">
        <v>0.6900065073905364</v>
      </c>
      <c r="E88" s="4">
        <v>740.0</v>
      </c>
      <c r="F88" s="4">
        <v>52.0</v>
      </c>
      <c r="G88" s="5" t="s">
        <v>86</v>
      </c>
      <c r="H88" s="6">
        <f t="shared" si="1"/>
        <v>6</v>
      </c>
      <c r="I88" s="7">
        <f t="shared" si="2"/>
        <v>0</v>
      </c>
    </row>
    <row r="89" ht="15.75" customHeight="1">
      <c r="A89" s="1">
        <v>87.0</v>
      </c>
      <c r="B89" s="4">
        <v>0.736361039702942</v>
      </c>
      <c r="C89" s="4">
        <v>0.9984508133230054</v>
      </c>
      <c r="D89" s="4">
        <v>0.6139072232034954</v>
      </c>
      <c r="E89" s="4">
        <v>2716.0</v>
      </c>
      <c r="F89" s="4">
        <v>2.0</v>
      </c>
      <c r="G89" s="5" t="s">
        <v>87</v>
      </c>
      <c r="H89" s="6">
        <f t="shared" si="1"/>
        <v>7</v>
      </c>
      <c r="I89" s="7">
        <f t="shared" si="2"/>
        <v>0</v>
      </c>
    </row>
    <row r="90" ht="15.75" customHeight="1">
      <c r="A90" s="1">
        <v>88.0</v>
      </c>
      <c r="B90" s="4">
        <v>0.7289345901171094</v>
      </c>
      <c r="C90" s="4">
        <v>0.9984350547730829</v>
      </c>
      <c r="D90" s="4">
        <v>0.6064144278144464</v>
      </c>
      <c r="E90" s="4">
        <v>2556.0</v>
      </c>
      <c r="F90" s="4">
        <v>4.0</v>
      </c>
      <c r="G90" s="5" t="s">
        <v>88</v>
      </c>
      <c r="H90" s="6">
        <f t="shared" si="1"/>
        <v>7</v>
      </c>
      <c r="I90" s="7">
        <f t="shared" si="2"/>
        <v>0</v>
      </c>
    </row>
    <row r="91" ht="15.75" customHeight="1">
      <c r="A91" s="1">
        <v>89.0</v>
      </c>
      <c r="B91" s="4">
        <v>0.007140816909454442</v>
      </c>
      <c r="C91" s="4">
        <v>0.05668934240362812</v>
      </c>
      <c r="D91" s="4">
        <v>0.6266245235660499</v>
      </c>
      <c r="E91" s="4">
        <v>882.0</v>
      </c>
      <c r="F91" s="4">
        <v>50.0</v>
      </c>
      <c r="G91" s="5" t="s">
        <v>89</v>
      </c>
      <c r="H91" s="6">
        <f t="shared" si="1"/>
        <v>6</v>
      </c>
      <c r="I91" s="7">
        <f t="shared" si="2"/>
        <v>0</v>
      </c>
    </row>
    <row r="92" ht="15.75" customHeight="1">
      <c r="A92" s="1">
        <v>90.0</v>
      </c>
      <c r="B92" s="4">
        <v>0.007997714938588975</v>
      </c>
      <c r="C92" s="4">
        <v>0.03036876355748373</v>
      </c>
      <c r="D92" s="4">
        <v>0.5167704750395091</v>
      </c>
      <c r="E92" s="4">
        <v>1059.0</v>
      </c>
      <c r="F92" s="4">
        <v>6.0</v>
      </c>
      <c r="G92" s="5" t="s">
        <v>90</v>
      </c>
      <c r="H92" s="6">
        <f t="shared" si="1"/>
        <v>11</v>
      </c>
      <c r="I92" s="7">
        <f t="shared" si="2"/>
        <v>0</v>
      </c>
    </row>
    <row r="93" ht="15.75" customHeight="1">
      <c r="A93" s="1">
        <v>91.0</v>
      </c>
      <c r="B93" s="4">
        <v>0.00856898029134533</v>
      </c>
      <c r="C93" s="4">
        <v>0.02267573696145125</v>
      </c>
      <c r="D93" s="4">
        <v>0.4088082179046203</v>
      </c>
      <c r="E93" s="4">
        <v>2057.0</v>
      </c>
      <c r="F93" s="4">
        <v>4.0</v>
      </c>
      <c r="G93" s="5" t="s">
        <v>91</v>
      </c>
      <c r="H93" s="6">
        <f t="shared" si="1"/>
        <v>10</v>
      </c>
      <c r="I93" s="7">
        <f t="shared" si="2"/>
        <v>1</v>
      </c>
    </row>
    <row r="94" ht="15.75" customHeight="1">
      <c r="A94" s="1">
        <v>92.0</v>
      </c>
      <c r="B94" s="4">
        <v>0.007712082262210797</v>
      </c>
      <c r="C94" s="4">
        <v>0.02547169811320755</v>
      </c>
      <c r="D94" s="4">
        <v>0.424425955191968</v>
      </c>
      <c r="E94" s="4">
        <v>1797.0</v>
      </c>
      <c r="F94" s="4">
        <v>4.0</v>
      </c>
      <c r="G94" s="5" t="s">
        <v>92</v>
      </c>
      <c r="H94" s="6">
        <f t="shared" si="1"/>
        <v>6</v>
      </c>
      <c r="I94" s="7">
        <f t="shared" si="2"/>
        <v>0</v>
      </c>
    </row>
    <row r="95" ht="15.75" customHeight="1">
      <c r="A95" s="1">
        <v>93.0</v>
      </c>
      <c r="B95" s="4">
        <v>0.007140816909454442</v>
      </c>
      <c r="C95" s="4">
        <v>0.02685284640171858</v>
      </c>
      <c r="D95" s="4">
        <v>0.4148089616063958</v>
      </c>
      <c r="E95" s="4">
        <v>1658.0</v>
      </c>
      <c r="F95" s="4">
        <v>2.0</v>
      </c>
      <c r="G95" s="5" t="s">
        <v>93</v>
      </c>
      <c r="H95" s="6">
        <f t="shared" si="1"/>
        <v>11</v>
      </c>
      <c r="I95" s="7">
        <f t="shared" si="2"/>
        <v>0</v>
      </c>
    </row>
    <row r="96" ht="15.75" customHeight="1">
      <c r="A96" s="1">
        <v>94.0</v>
      </c>
      <c r="B96" s="4">
        <v>0.007140816909454442</v>
      </c>
      <c r="C96" s="4">
        <v>0.03184713375796178</v>
      </c>
      <c r="D96" s="4">
        <v>0.4779213535372315</v>
      </c>
      <c r="E96" s="4">
        <v>1570.0</v>
      </c>
      <c r="F96" s="4">
        <v>50.0</v>
      </c>
      <c r="G96" s="4" t="s">
        <v>46</v>
      </c>
      <c r="H96" s="6">
        <f t="shared" si="1"/>
        <v>6</v>
      </c>
      <c r="I96" s="7">
        <f t="shared" si="2"/>
        <v>0</v>
      </c>
    </row>
    <row r="97" ht="15.75" customHeight="1">
      <c r="A97" s="1">
        <v>95.0</v>
      </c>
      <c r="B97" s="4">
        <v>0.007997714938588975</v>
      </c>
      <c r="C97" s="4">
        <v>0.03669724770642202</v>
      </c>
      <c r="D97" s="4">
        <v>0.5855024635121316</v>
      </c>
      <c r="E97" s="4">
        <v>974.0</v>
      </c>
      <c r="F97" s="4">
        <v>6.0</v>
      </c>
      <c r="G97" s="4" t="s">
        <v>94</v>
      </c>
      <c r="H97" s="6">
        <f t="shared" si="1"/>
        <v>6</v>
      </c>
      <c r="I97" s="7">
        <f t="shared" si="2"/>
        <v>0</v>
      </c>
    </row>
    <row r="98" ht="15.75" customHeight="1">
      <c r="A98" s="1">
        <v>96.0</v>
      </c>
      <c r="B98" s="4">
        <v>0.007712082262210797</v>
      </c>
      <c r="C98" s="4">
        <v>0.03693570451436388</v>
      </c>
      <c r="D98" s="4">
        <v>0.5666449753648787</v>
      </c>
      <c r="E98" s="4">
        <v>1410.0</v>
      </c>
      <c r="F98" s="4">
        <v>2.0</v>
      </c>
      <c r="G98" s="5" t="s">
        <v>95</v>
      </c>
      <c r="H98" s="6">
        <f t="shared" si="1"/>
        <v>10</v>
      </c>
      <c r="I98" s="7">
        <f t="shared" si="2"/>
        <v>1</v>
      </c>
    </row>
    <row r="99" ht="15.75" customHeight="1">
      <c r="A99" s="1">
        <v>97.0</v>
      </c>
      <c r="B99" s="4">
        <v>0.007712082262210797</v>
      </c>
      <c r="C99" s="4">
        <v>0.07670454545454546</v>
      </c>
      <c r="D99" s="4">
        <v>0.7304778283908153</v>
      </c>
      <c r="E99" s="4">
        <v>704.0</v>
      </c>
      <c r="F99" s="4">
        <v>54.0</v>
      </c>
      <c r="G99" s="5" t="s">
        <v>96</v>
      </c>
      <c r="H99" s="6">
        <f t="shared" si="1"/>
        <v>10</v>
      </c>
      <c r="I99" s="7">
        <f t="shared" si="2"/>
        <v>1</v>
      </c>
    </row>
    <row r="100" ht="15.75" customHeight="1">
      <c r="A100" s="1">
        <v>98.0</v>
      </c>
      <c r="B100" s="4">
        <v>0.8914595829762925</v>
      </c>
      <c r="C100" s="4">
        <v>0.9990396927016645</v>
      </c>
      <c r="D100" s="4">
        <v>0.8026494375755322</v>
      </c>
      <c r="E100" s="4">
        <v>6248.0</v>
      </c>
      <c r="F100" s="4">
        <v>6.0</v>
      </c>
      <c r="G100" s="5" t="s">
        <v>97</v>
      </c>
      <c r="H100" s="6">
        <f t="shared" si="1"/>
        <v>7</v>
      </c>
      <c r="I100" s="7">
        <f t="shared" si="2"/>
        <v>0</v>
      </c>
    </row>
    <row r="101" ht="15.75" customHeight="1">
      <c r="A101" s="1">
        <v>99.0</v>
      </c>
      <c r="B101" s="4">
        <v>0.8997429305912596</v>
      </c>
      <c r="C101" s="4">
        <v>0.9984152139461173</v>
      </c>
      <c r="D101" s="4">
        <v>0.7464906572464443</v>
      </c>
      <c r="E101" s="4">
        <v>3224.0</v>
      </c>
      <c r="F101" s="4">
        <v>2.0</v>
      </c>
      <c r="G101" s="5" t="s">
        <v>98</v>
      </c>
      <c r="H101" s="6">
        <f t="shared" si="1"/>
        <v>7</v>
      </c>
      <c r="I101" s="7">
        <f t="shared" si="2"/>
        <v>0</v>
      </c>
    </row>
    <row r="102" ht="15.75" customHeight="1">
      <c r="A102" s="1">
        <v>100.0</v>
      </c>
      <c r="B102" s="4">
        <v>0.007712082262210797</v>
      </c>
      <c r="C102" s="4">
        <v>0.08681672025723473</v>
      </c>
      <c r="D102" s="4">
        <v>0.7482011713302965</v>
      </c>
      <c r="E102" s="4">
        <v>588.0</v>
      </c>
      <c r="F102" s="4">
        <v>54.0</v>
      </c>
      <c r="G102" s="5" t="s">
        <v>99</v>
      </c>
      <c r="H102" s="6">
        <f t="shared" si="1"/>
        <v>14</v>
      </c>
      <c r="I102" s="7">
        <f t="shared" si="2"/>
        <v>1</v>
      </c>
    </row>
    <row r="103" ht="15.75" customHeight="1">
      <c r="A103" s="1">
        <v>101.0</v>
      </c>
      <c r="B103" s="4">
        <v>0.007140816909454442</v>
      </c>
      <c r="C103" s="4">
        <v>0.03156565656565657</v>
      </c>
      <c r="D103" s="4">
        <v>0.4748954169378079</v>
      </c>
      <c r="E103" s="4">
        <v>876.0</v>
      </c>
      <c r="F103" s="4">
        <v>4.0</v>
      </c>
      <c r="G103" s="5" t="s">
        <v>100</v>
      </c>
      <c r="H103" s="6">
        <f t="shared" si="1"/>
        <v>11</v>
      </c>
      <c r="I103" s="7">
        <f t="shared" si="2"/>
        <v>0</v>
      </c>
    </row>
    <row r="104" ht="15.75" customHeight="1">
      <c r="A104" s="1">
        <v>102.0</v>
      </c>
      <c r="B104" s="4">
        <v>0.007140816909454442</v>
      </c>
      <c r="C104" s="4">
        <v>0.03387533875338753</v>
      </c>
      <c r="D104" s="4">
        <v>0.4982383564190759</v>
      </c>
      <c r="E104" s="4">
        <v>824.0</v>
      </c>
      <c r="F104" s="4">
        <v>4.0</v>
      </c>
      <c r="G104" s="5" t="s">
        <v>101</v>
      </c>
      <c r="H104" s="6">
        <f t="shared" si="1"/>
        <v>6</v>
      </c>
      <c r="I104" s="7">
        <f t="shared" si="2"/>
        <v>0</v>
      </c>
    </row>
    <row r="105" ht="15.75" customHeight="1">
      <c r="A105" s="1">
        <v>103.0</v>
      </c>
      <c r="B105" s="4">
        <v>0.006569551556698086</v>
      </c>
      <c r="C105" s="4">
        <v>0.04509803921568627</v>
      </c>
      <c r="D105" s="4">
        <v>0.5314167518824952</v>
      </c>
      <c r="E105" s="4">
        <v>709.0</v>
      </c>
      <c r="F105" s="4">
        <v>46.0</v>
      </c>
      <c r="G105" s="5" t="s">
        <v>102</v>
      </c>
      <c r="H105" s="6">
        <f t="shared" si="1"/>
        <v>10</v>
      </c>
      <c r="I105" s="7">
        <f t="shared" si="2"/>
        <v>0</v>
      </c>
    </row>
    <row r="106" ht="15.75" customHeight="1">
      <c r="A106" s="1">
        <v>104.0</v>
      </c>
      <c r="B106" s="4">
        <v>0.005427020851185376</v>
      </c>
      <c r="C106" s="4">
        <v>0.08755760368663594</v>
      </c>
      <c r="D106" s="4">
        <v>0.527312447708469</v>
      </c>
      <c r="E106" s="4">
        <v>329.0</v>
      </c>
      <c r="F106" s="4">
        <v>6.0</v>
      </c>
      <c r="G106" s="5" t="s">
        <v>103</v>
      </c>
      <c r="H106" s="6">
        <f t="shared" si="1"/>
        <v>14</v>
      </c>
      <c r="I106" s="7">
        <f t="shared" si="2"/>
        <v>1</v>
      </c>
    </row>
    <row r="107" ht="15.75" customHeight="1">
      <c r="A107" s="1">
        <v>105.0</v>
      </c>
      <c r="B107" s="4">
        <v>0.00856898029134533</v>
      </c>
      <c r="C107" s="4">
        <v>0.02334630350194553</v>
      </c>
      <c r="D107" s="4">
        <v>0.42523473087292</v>
      </c>
      <c r="E107" s="4">
        <v>1493.0</v>
      </c>
      <c r="F107" s="4">
        <v>4.0</v>
      </c>
      <c r="G107" s="5" t="s">
        <v>104</v>
      </c>
      <c r="H107" s="6">
        <f t="shared" si="1"/>
        <v>6</v>
      </c>
      <c r="I107" s="7">
        <f t="shared" si="2"/>
        <v>0</v>
      </c>
    </row>
    <row r="108" ht="15.75" customHeight="1">
      <c r="A108" s="1">
        <v>106.0</v>
      </c>
      <c r="B108" s="4">
        <v>0.007712082262210797</v>
      </c>
      <c r="C108" s="4">
        <v>0.03391959798994975</v>
      </c>
      <c r="D108" s="4">
        <v>0.538546992655945</v>
      </c>
      <c r="E108" s="4">
        <v>1529.0</v>
      </c>
      <c r="F108" s="4">
        <v>8.0</v>
      </c>
      <c r="G108" s="5" t="s">
        <v>105</v>
      </c>
      <c r="H108" s="6">
        <f t="shared" si="1"/>
        <v>6</v>
      </c>
      <c r="I108" s="7">
        <f t="shared" si="2"/>
        <v>0</v>
      </c>
    </row>
    <row r="109" ht="15.75" customHeight="1">
      <c r="A109" s="1">
        <v>107.0</v>
      </c>
      <c r="B109" s="4">
        <v>0.006855184233076264</v>
      </c>
      <c r="C109" s="4">
        <v>0.06060606060606061</v>
      </c>
      <c r="D109" s="4">
        <v>0.6133866319605839</v>
      </c>
      <c r="E109" s="4">
        <v>700.0</v>
      </c>
      <c r="F109" s="4">
        <v>48.0</v>
      </c>
      <c r="G109" s="5" t="s">
        <v>106</v>
      </c>
      <c r="H109" s="6">
        <f t="shared" si="1"/>
        <v>10</v>
      </c>
      <c r="I109" s="7">
        <f t="shared" si="2"/>
        <v>0</v>
      </c>
    </row>
    <row r="110" ht="15.75" customHeight="1">
      <c r="A110" s="1">
        <v>108.0</v>
      </c>
      <c r="B110" s="4">
        <v>0.006283918880319908</v>
      </c>
      <c r="C110" s="4">
        <v>0.06567164179104477</v>
      </c>
      <c r="D110" s="4">
        <v>0.5743748256948964</v>
      </c>
      <c r="E110" s="4">
        <v>569.0</v>
      </c>
      <c r="F110" s="4">
        <v>2.0</v>
      </c>
      <c r="G110" s="5" t="s">
        <v>107</v>
      </c>
      <c r="H110" s="6">
        <f t="shared" si="1"/>
        <v>6</v>
      </c>
      <c r="I110" s="7">
        <f t="shared" si="2"/>
        <v>0</v>
      </c>
    </row>
    <row r="111" ht="15.75" customHeight="1">
      <c r="A111" s="1">
        <v>109.0</v>
      </c>
      <c r="B111" s="4">
        <v>0.008283347614967152</v>
      </c>
      <c r="C111" s="4">
        <v>0.02748815165876777</v>
      </c>
      <c r="D111" s="4">
        <v>0.4919680208236497</v>
      </c>
      <c r="E111" s="4">
        <v>1519.0</v>
      </c>
      <c r="F111" s="4">
        <v>2.0</v>
      </c>
      <c r="G111" s="5" t="s">
        <v>108</v>
      </c>
      <c r="H111" s="6">
        <f t="shared" si="1"/>
        <v>10</v>
      </c>
      <c r="I111" s="7">
        <f t="shared" si="2"/>
        <v>0</v>
      </c>
    </row>
    <row r="112" ht="15.75" customHeight="1">
      <c r="A112" s="1">
        <v>110.0</v>
      </c>
      <c r="B112" s="4">
        <v>0.007712082262210797</v>
      </c>
      <c r="C112" s="4">
        <v>0.03506493506493506</v>
      </c>
      <c r="D112" s="4">
        <v>0.5497861857395184</v>
      </c>
      <c r="E112" s="4">
        <v>975.0</v>
      </c>
      <c r="F112" s="4">
        <v>6.0</v>
      </c>
      <c r="G112" s="4" t="s">
        <v>46</v>
      </c>
      <c r="H112" s="6">
        <f t="shared" si="1"/>
        <v>6</v>
      </c>
      <c r="I112" s="7">
        <f t="shared" si="2"/>
        <v>0</v>
      </c>
    </row>
    <row r="113" ht="15.75" customHeight="1">
      <c r="A113" s="1">
        <v>111.0</v>
      </c>
      <c r="B113" s="4">
        <v>0.007426449585832619</v>
      </c>
      <c r="C113" s="4">
        <v>0.1011673151750973</v>
      </c>
      <c r="D113" s="4">
        <v>0.738853769638375</v>
      </c>
      <c r="E113" s="4">
        <v>514.0</v>
      </c>
      <c r="F113" s="4">
        <v>52.0</v>
      </c>
      <c r="G113" s="5" t="s">
        <v>109</v>
      </c>
      <c r="H113" s="6">
        <f t="shared" si="1"/>
        <v>10</v>
      </c>
      <c r="I113" s="7">
        <f t="shared" si="2"/>
        <v>0</v>
      </c>
    </row>
    <row r="114" ht="15.75" customHeight="1">
      <c r="A114" s="1">
        <v>112.0</v>
      </c>
      <c r="B114" s="4">
        <v>0.7152242216509569</v>
      </c>
      <c r="C114" s="4">
        <v>0.9996007984031936</v>
      </c>
      <c r="D114" s="4">
        <v>0.6893557683368969</v>
      </c>
      <c r="E114" s="4">
        <v>2871.0</v>
      </c>
      <c r="F114" s="4">
        <v>2.0</v>
      </c>
      <c r="G114" s="5" t="s">
        <v>110</v>
      </c>
      <c r="H114" s="6">
        <f t="shared" si="1"/>
        <v>7</v>
      </c>
      <c r="I114" s="7">
        <f t="shared" si="2"/>
        <v>0</v>
      </c>
    </row>
    <row r="115" ht="15.75" customHeight="1">
      <c r="A115" s="1">
        <v>113.0</v>
      </c>
      <c r="B115" s="4">
        <v>0.006283918880319908</v>
      </c>
      <c r="C115" s="4">
        <v>0.07457627118644068</v>
      </c>
      <c r="D115" s="4">
        <v>0.5916658919773171</v>
      </c>
      <c r="E115" s="4">
        <v>458.0</v>
      </c>
      <c r="F115" s="4">
        <v>44.0</v>
      </c>
      <c r="G115" s="5" t="s">
        <v>111</v>
      </c>
      <c r="H115" s="6">
        <f t="shared" si="1"/>
        <v>6</v>
      </c>
      <c r="I115" s="7">
        <f t="shared" si="2"/>
        <v>0</v>
      </c>
    </row>
    <row r="116" ht="15.75" customHeight="1">
      <c r="A116" s="1">
        <v>114.0</v>
      </c>
      <c r="B116" s="4">
        <v>0.00856898029134533</v>
      </c>
      <c r="C116" s="4">
        <v>0.03329633740288569</v>
      </c>
      <c r="D116" s="4">
        <v>0.5912289671841592</v>
      </c>
      <c r="E116" s="4">
        <v>1560.0</v>
      </c>
      <c r="F116" s="4">
        <v>16.0</v>
      </c>
      <c r="G116" s="5" t="s">
        <v>112</v>
      </c>
      <c r="H116" s="6">
        <f t="shared" si="1"/>
        <v>6</v>
      </c>
      <c r="I116" s="7">
        <f t="shared" si="2"/>
        <v>0</v>
      </c>
    </row>
    <row r="117" ht="15.75" customHeight="1">
      <c r="A117" s="1">
        <v>115.0</v>
      </c>
      <c r="B117" s="4">
        <v>0.007712082262210797</v>
      </c>
      <c r="C117" s="4">
        <v>0.03253012048192771</v>
      </c>
      <c r="D117" s="4">
        <v>0.5238495863158873</v>
      </c>
      <c r="E117" s="4">
        <v>1070.0</v>
      </c>
      <c r="F117" s="4">
        <v>6.0</v>
      </c>
      <c r="G117" s="4" t="s">
        <v>113</v>
      </c>
      <c r="H117" s="6">
        <f t="shared" si="1"/>
        <v>6</v>
      </c>
      <c r="I117" s="7">
        <f t="shared" si="2"/>
        <v>0</v>
      </c>
    </row>
    <row r="118" ht="15.75" customHeight="1">
      <c r="A118" s="1">
        <v>116.0</v>
      </c>
      <c r="B118" s="4">
        <v>0.007140816909454442</v>
      </c>
      <c r="C118" s="4">
        <v>0.05470459518599562</v>
      </c>
      <c r="D118" s="4">
        <v>0.6197080970530817</v>
      </c>
      <c r="E118" s="4">
        <v>828.0</v>
      </c>
      <c r="F118" s="4">
        <v>50.0</v>
      </c>
      <c r="G118" s="5" t="s">
        <v>114</v>
      </c>
      <c r="H118" s="6">
        <f t="shared" si="1"/>
        <v>6</v>
      </c>
      <c r="I118" s="7">
        <f t="shared" si="2"/>
        <v>0</v>
      </c>
    </row>
    <row r="119" ht="15.75" customHeight="1">
      <c r="A119" s="1">
        <v>117.0</v>
      </c>
      <c r="B119" s="4">
        <v>0.007712082262210797</v>
      </c>
      <c r="C119" s="4">
        <v>0.02915766738660907</v>
      </c>
      <c r="D119" s="4">
        <v>0.4823510272380775</v>
      </c>
      <c r="E119" s="4">
        <v>1177.0</v>
      </c>
      <c r="F119" s="4">
        <v>4.0</v>
      </c>
      <c r="G119" s="5" t="s">
        <v>115</v>
      </c>
      <c r="H119" s="6">
        <f t="shared" si="1"/>
        <v>6</v>
      </c>
      <c r="I119" s="7">
        <f t="shared" si="2"/>
        <v>0</v>
      </c>
    </row>
    <row r="120" ht="15.75" customHeight="1">
      <c r="A120" s="1">
        <v>118.0</v>
      </c>
      <c r="B120" s="4">
        <v>0.007997714938588975</v>
      </c>
      <c r="C120" s="4">
        <v>0.02959830866807611</v>
      </c>
      <c r="D120" s="4">
        <v>0.5063958352700567</v>
      </c>
      <c r="E120" s="4">
        <v>1682.0</v>
      </c>
      <c r="F120" s="4">
        <v>10.0</v>
      </c>
      <c r="G120" s="5" t="s">
        <v>116</v>
      </c>
      <c r="H120" s="6">
        <f t="shared" si="1"/>
        <v>6</v>
      </c>
      <c r="I120" s="7">
        <f t="shared" si="2"/>
        <v>0</v>
      </c>
    </row>
    <row r="121" ht="15.75" customHeight="1">
      <c r="A121" s="1">
        <v>119.0</v>
      </c>
      <c r="B121" s="4">
        <v>0.006569551556698086</v>
      </c>
      <c r="C121" s="4">
        <v>0.07718120805369127</v>
      </c>
      <c r="D121" s="4">
        <v>0.6230594031793251</v>
      </c>
      <c r="E121" s="4">
        <v>564.0</v>
      </c>
      <c r="F121" s="4">
        <v>46.0</v>
      </c>
      <c r="G121" s="5" t="s">
        <v>117</v>
      </c>
      <c r="H121" s="6">
        <f t="shared" si="1"/>
        <v>6</v>
      </c>
      <c r="I121" s="7">
        <f t="shared" si="2"/>
        <v>0</v>
      </c>
    </row>
    <row r="122" ht="15.75" customHeight="1">
      <c r="A122" s="1">
        <v>120.0</v>
      </c>
      <c r="B122" s="4">
        <v>0.007997714938588975</v>
      </c>
      <c r="C122" s="4">
        <v>0.02925809822361547</v>
      </c>
      <c r="D122" s="4">
        <v>0.501640792042391</v>
      </c>
      <c r="E122" s="4">
        <v>1212.0</v>
      </c>
      <c r="F122" s="4">
        <v>2.0</v>
      </c>
      <c r="G122" s="5" t="s">
        <v>118</v>
      </c>
      <c r="H122" s="6">
        <f t="shared" si="1"/>
        <v>10</v>
      </c>
      <c r="I122" s="7">
        <f t="shared" si="2"/>
        <v>1</v>
      </c>
    </row>
    <row r="123" ht="15.75" customHeight="1">
      <c r="A123" s="1">
        <v>121.0</v>
      </c>
      <c r="B123" s="4">
        <v>0.007712082262210797</v>
      </c>
      <c r="C123" s="4">
        <v>0.03448275862068965</v>
      </c>
      <c r="D123" s="4">
        <v>0.5441665891977318</v>
      </c>
      <c r="E123" s="4">
        <v>1048.0</v>
      </c>
      <c r="F123" s="4">
        <v>54.0</v>
      </c>
      <c r="G123" s="4" t="s">
        <v>46</v>
      </c>
      <c r="H123" s="6">
        <f t="shared" si="1"/>
        <v>6</v>
      </c>
      <c r="I123" s="7">
        <f t="shared" si="2"/>
        <v>0</v>
      </c>
    </row>
    <row r="124" ht="15.75" customHeight="1">
      <c r="A124" s="1">
        <v>122.0</v>
      </c>
      <c r="B124" s="4">
        <v>0.8977435018566124</v>
      </c>
      <c r="C124" s="4">
        <v>0.9974611234528721</v>
      </c>
      <c r="D124" s="4">
        <v>0.6476991726317747</v>
      </c>
      <c r="E124" s="4">
        <v>6302.0</v>
      </c>
      <c r="F124" s="4">
        <v>16.0</v>
      </c>
      <c r="G124" s="5" t="s">
        <v>69</v>
      </c>
      <c r="H124" s="6">
        <f t="shared" si="1"/>
        <v>7</v>
      </c>
      <c r="I124" s="7">
        <f t="shared" si="2"/>
        <v>0</v>
      </c>
    </row>
    <row r="125" ht="15.75" customHeight="1">
      <c r="A125" s="1">
        <v>123.0</v>
      </c>
      <c r="B125" s="4">
        <v>0.006283918880319908</v>
      </c>
      <c r="C125" s="4">
        <v>0.06340057636887608</v>
      </c>
      <c r="D125" s="4">
        <v>0.5691875058101701</v>
      </c>
      <c r="E125" s="4">
        <v>694.0</v>
      </c>
      <c r="F125" s="4">
        <v>44.0</v>
      </c>
      <c r="G125" s="5" t="s">
        <v>119</v>
      </c>
      <c r="H125" s="6">
        <f t="shared" si="1"/>
        <v>11</v>
      </c>
      <c r="I125" s="7">
        <f t="shared" si="2"/>
        <v>0</v>
      </c>
    </row>
    <row r="126" ht="15.75" customHeight="1">
      <c r="A126" s="1">
        <v>124.0</v>
      </c>
      <c r="B126" s="4">
        <v>0.007426449585832619</v>
      </c>
      <c r="C126" s="4">
        <v>0.03307888040712468</v>
      </c>
      <c r="D126" s="4">
        <v>0.5101794180533606</v>
      </c>
      <c r="E126" s="4">
        <v>1027.0</v>
      </c>
      <c r="F126" s="4">
        <v>2.0</v>
      </c>
      <c r="G126" s="4" t="s">
        <v>59</v>
      </c>
      <c r="H126" s="6">
        <f t="shared" si="1"/>
        <v>6</v>
      </c>
      <c r="I126" s="7">
        <f t="shared" si="2"/>
        <v>0</v>
      </c>
    </row>
    <row r="127" ht="15.75" customHeight="1">
      <c r="A127" s="1">
        <v>125.0</v>
      </c>
      <c r="B127" s="4">
        <v>0.7200799771493859</v>
      </c>
      <c r="C127" s="4">
        <v>0.9992072929052715</v>
      </c>
      <c r="D127" s="4">
        <v>0.6619968392674538</v>
      </c>
      <c r="E127" s="4">
        <v>2525.0</v>
      </c>
      <c r="F127" s="4">
        <v>4.0</v>
      </c>
      <c r="G127" s="5" t="s">
        <v>120</v>
      </c>
      <c r="H127" s="6">
        <f t="shared" si="1"/>
        <v>7</v>
      </c>
      <c r="I127" s="7">
        <f t="shared" si="2"/>
        <v>0</v>
      </c>
    </row>
    <row r="128" ht="15.75" customHeight="1">
      <c r="A128" s="1">
        <v>126.0</v>
      </c>
      <c r="B128" s="4">
        <v>0.007426449585832619</v>
      </c>
      <c r="C128" s="4">
        <v>0.08253968253968254</v>
      </c>
      <c r="D128" s="4">
        <v>0.7137817235288649</v>
      </c>
      <c r="E128" s="4">
        <v>630.0</v>
      </c>
      <c r="F128" s="4">
        <v>52.0</v>
      </c>
      <c r="G128" s="5" t="s">
        <v>121</v>
      </c>
      <c r="H128" s="6">
        <f t="shared" si="1"/>
        <v>6</v>
      </c>
      <c r="I128" s="7">
        <f t="shared" si="2"/>
        <v>0</v>
      </c>
    </row>
    <row r="129" ht="15.75" customHeight="1">
      <c r="A129" s="1">
        <v>127.0</v>
      </c>
      <c r="B129" s="4">
        <v>0.007997714938588975</v>
      </c>
      <c r="C129" s="4">
        <v>0.03580562659846547</v>
      </c>
      <c r="D129" s="4">
        <v>0.5772892070279818</v>
      </c>
      <c r="E129" s="4">
        <v>1018.0</v>
      </c>
      <c r="F129" s="4">
        <v>6.0</v>
      </c>
      <c r="G129" s="5" t="s">
        <v>122</v>
      </c>
      <c r="H129" s="6">
        <f t="shared" si="1"/>
        <v>10</v>
      </c>
      <c r="I129" s="7">
        <f t="shared" si="2"/>
        <v>0</v>
      </c>
    </row>
    <row r="130" ht="15.75" customHeight="1">
      <c r="A130" s="1">
        <v>128.0</v>
      </c>
      <c r="B130" s="4">
        <v>0.68808911739503</v>
      </c>
      <c r="C130" s="4">
        <v>0.9991704686851929</v>
      </c>
      <c r="D130" s="4">
        <v>0.6297201822069349</v>
      </c>
      <c r="E130" s="4">
        <v>4822.0</v>
      </c>
      <c r="F130" s="4">
        <v>4.0</v>
      </c>
      <c r="G130" s="5" t="s">
        <v>123</v>
      </c>
      <c r="H130" s="6">
        <f t="shared" si="1"/>
        <v>7</v>
      </c>
      <c r="I130" s="7">
        <f t="shared" si="2"/>
        <v>0</v>
      </c>
    </row>
    <row r="131" ht="15.75" customHeight="1">
      <c r="A131" s="1">
        <v>129.0</v>
      </c>
      <c r="B131" s="4">
        <v>0.006283918880319908</v>
      </c>
      <c r="C131" s="4">
        <v>0.06197183098591549</v>
      </c>
      <c r="D131" s="4">
        <v>0.565729292553686</v>
      </c>
      <c r="E131" s="4">
        <v>708.0</v>
      </c>
      <c r="F131" s="4">
        <v>42.0</v>
      </c>
      <c r="G131" s="5" t="s">
        <v>124</v>
      </c>
      <c r="H131" s="6">
        <f t="shared" si="1"/>
        <v>10</v>
      </c>
      <c r="I131" s="7">
        <f t="shared" si="2"/>
        <v>1</v>
      </c>
    </row>
    <row r="132" ht="15.75" customHeight="1">
      <c r="A132" s="1">
        <v>130.0</v>
      </c>
      <c r="B132" s="4">
        <v>0.007712082262210797</v>
      </c>
      <c r="C132" s="4">
        <v>0.03312883435582822</v>
      </c>
      <c r="D132" s="4">
        <v>0.5303337361717951</v>
      </c>
      <c r="E132" s="4">
        <v>1588.0</v>
      </c>
      <c r="F132" s="4">
        <v>12.0</v>
      </c>
      <c r="G132" s="4" t="s">
        <v>113</v>
      </c>
      <c r="H132" s="6">
        <f t="shared" si="1"/>
        <v>6</v>
      </c>
      <c r="I132" s="7">
        <f t="shared" si="2"/>
        <v>0</v>
      </c>
    </row>
    <row r="133" ht="15.75" customHeight="1">
      <c r="A133" s="1">
        <v>131.0</v>
      </c>
      <c r="B133" s="4">
        <v>0.007712082262210797</v>
      </c>
      <c r="C133" s="4">
        <v>0.02824267782426778</v>
      </c>
      <c r="D133" s="4">
        <v>0.469382727526262</v>
      </c>
      <c r="E133" s="4">
        <v>1862.0</v>
      </c>
      <c r="F133" s="4">
        <v>4.0</v>
      </c>
      <c r="G133" s="5" t="s">
        <v>8</v>
      </c>
      <c r="H133" s="6">
        <f t="shared" si="1"/>
        <v>6</v>
      </c>
      <c r="I133" s="7">
        <f t="shared" si="2"/>
        <v>0</v>
      </c>
    </row>
    <row r="134" ht="15.75" customHeight="1">
      <c r="A134" s="1">
        <v>132.0</v>
      </c>
      <c r="B134" s="4">
        <v>0.006855184233076264</v>
      </c>
      <c r="C134" s="4">
        <v>0.07272727272727272</v>
      </c>
      <c r="D134" s="4">
        <v>0.641916891326578</v>
      </c>
      <c r="E134" s="4">
        <v>660.0</v>
      </c>
      <c r="F134" s="4">
        <v>48.0</v>
      </c>
      <c r="G134" s="5" t="s">
        <v>125</v>
      </c>
      <c r="H134" s="6">
        <f t="shared" si="1"/>
        <v>6</v>
      </c>
      <c r="I134" s="7">
        <f t="shared" si="2"/>
        <v>0</v>
      </c>
    </row>
    <row r="135" ht="15.75" customHeight="1">
      <c r="A135" s="1">
        <v>133.0</v>
      </c>
      <c r="B135" s="4">
        <v>0.006855184233076264</v>
      </c>
      <c r="C135" s="4">
        <v>0.03993344425956739</v>
      </c>
      <c r="D135" s="4">
        <v>0.5247699172631775</v>
      </c>
      <c r="E135" s="4">
        <v>1160.0</v>
      </c>
      <c r="F135" s="4">
        <v>6.0</v>
      </c>
      <c r="G135" s="5" t="s">
        <v>126</v>
      </c>
      <c r="H135" s="6">
        <f t="shared" si="1"/>
        <v>15</v>
      </c>
      <c r="I135" s="7">
        <f t="shared" si="2"/>
        <v>1</v>
      </c>
    </row>
    <row r="136" ht="15.75" customHeight="1">
      <c r="A136" s="1">
        <v>134.0</v>
      </c>
      <c r="B136" s="4">
        <v>0.007712082262210797</v>
      </c>
      <c r="C136" s="4">
        <v>0.03624161073825503</v>
      </c>
      <c r="D136" s="4">
        <v>0.5605931021660314</v>
      </c>
      <c r="E136" s="4">
        <v>1442.0</v>
      </c>
      <c r="F136" s="4">
        <v>6.0</v>
      </c>
      <c r="G136" s="5" t="s">
        <v>127</v>
      </c>
      <c r="H136" s="6">
        <f t="shared" si="1"/>
        <v>11</v>
      </c>
      <c r="I136" s="7">
        <f t="shared" si="2"/>
        <v>0</v>
      </c>
    </row>
    <row r="137" ht="15.75" customHeight="1">
      <c r="A137" s="1">
        <v>135.0</v>
      </c>
      <c r="B137" s="4">
        <v>0.008283347614967152</v>
      </c>
      <c r="C137" s="4">
        <v>0.02843137254901961</v>
      </c>
      <c r="D137" s="4">
        <v>0.5070977038207678</v>
      </c>
      <c r="E137" s="4">
        <v>1984.0</v>
      </c>
      <c r="F137" s="4">
        <v>2.0</v>
      </c>
      <c r="G137" s="5" t="s">
        <v>128</v>
      </c>
      <c r="H137" s="6">
        <f t="shared" si="1"/>
        <v>10</v>
      </c>
      <c r="I137" s="7">
        <f t="shared" si="2"/>
        <v>1</v>
      </c>
    </row>
    <row r="138" ht="15.75" customHeight="1">
      <c r="A138" s="1">
        <v>136.0</v>
      </c>
      <c r="B138" s="4">
        <v>0.008854612967723507</v>
      </c>
      <c r="C138" s="4">
        <v>0.02212705210563883</v>
      </c>
      <c r="D138" s="4">
        <v>0.4077809798270894</v>
      </c>
      <c r="E138" s="4">
        <v>1619.0</v>
      </c>
      <c r="F138" s="4">
        <v>2.0</v>
      </c>
      <c r="G138" s="5" t="s">
        <v>129</v>
      </c>
      <c r="H138" s="6">
        <f t="shared" si="1"/>
        <v>10</v>
      </c>
      <c r="I138" s="7">
        <f t="shared" si="2"/>
        <v>1</v>
      </c>
    </row>
    <row r="139" ht="15.75" customHeight="1">
      <c r="A139" s="1">
        <v>137.0</v>
      </c>
      <c r="B139" s="4">
        <v>0.00856898029134533</v>
      </c>
      <c r="C139" s="4">
        <v>0.02811621368322399</v>
      </c>
      <c r="D139" s="4">
        <v>0.519471042112113</v>
      </c>
      <c r="E139" s="4">
        <v>1288.0</v>
      </c>
      <c r="F139" s="4">
        <v>4.0</v>
      </c>
      <c r="G139" s="5" t="s">
        <v>14</v>
      </c>
      <c r="H139" s="6">
        <f t="shared" si="1"/>
        <v>10</v>
      </c>
      <c r="I139" s="7">
        <f t="shared" si="2"/>
        <v>0</v>
      </c>
    </row>
    <row r="140" ht="15.75" customHeight="1">
      <c r="A140" s="1">
        <v>138.0</v>
      </c>
      <c r="B140" s="4">
        <v>0.007997714938588975</v>
      </c>
      <c r="C140" s="4">
        <v>0.03513174404015056</v>
      </c>
      <c r="D140" s="4">
        <v>0.570805057172074</v>
      </c>
      <c r="E140" s="4">
        <v>1021.0</v>
      </c>
      <c r="F140" s="4">
        <v>12.0</v>
      </c>
      <c r="G140" s="4" t="s">
        <v>130</v>
      </c>
      <c r="H140" s="6">
        <f t="shared" si="1"/>
        <v>10</v>
      </c>
      <c r="I140" s="7">
        <f t="shared" si="2"/>
        <v>1</v>
      </c>
    </row>
    <row r="141" ht="15.75" customHeight="1">
      <c r="A141" s="1">
        <v>139.0</v>
      </c>
      <c r="B141" s="4">
        <v>0.006283918880319908</v>
      </c>
      <c r="C141" s="4">
        <v>0.0707395498392283</v>
      </c>
      <c r="D141" s="4">
        <v>0.5847494654643488</v>
      </c>
      <c r="E141" s="4">
        <v>580.0</v>
      </c>
      <c r="F141" s="4">
        <v>44.0</v>
      </c>
      <c r="G141" s="5" t="s">
        <v>131</v>
      </c>
      <c r="H141" s="6">
        <f t="shared" si="1"/>
        <v>6</v>
      </c>
      <c r="I141" s="7">
        <f t="shared" si="2"/>
        <v>0</v>
      </c>
    </row>
    <row r="142" ht="15.75" customHeight="1">
      <c r="A142" s="1">
        <v>140.0</v>
      </c>
      <c r="B142" s="4">
        <v>0.8694658668951728</v>
      </c>
      <c r="C142" s="4">
        <v>0.9980327868852459</v>
      </c>
      <c r="D142" s="4">
        <v>0.6836850422980385</v>
      </c>
      <c r="E142" s="4">
        <v>6100.0</v>
      </c>
      <c r="F142" s="4">
        <v>12.0</v>
      </c>
      <c r="G142" s="5" t="s">
        <v>132</v>
      </c>
      <c r="H142" s="6">
        <f t="shared" si="1"/>
        <v>7</v>
      </c>
      <c r="I142" s="7">
        <f t="shared" si="2"/>
        <v>0</v>
      </c>
    </row>
    <row r="143" ht="15.75" customHeight="1">
      <c r="A143" s="1">
        <v>141.0</v>
      </c>
      <c r="B143" s="4">
        <v>0.007140816909454442</v>
      </c>
      <c r="C143" s="4">
        <v>0.07309941520467836</v>
      </c>
      <c r="D143" s="4">
        <v>0.6694199126150413</v>
      </c>
      <c r="E143" s="4">
        <v>684.0</v>
      </c>
      <c r="F143" s="4">
        <v>50.0</v>
      </c>
      <c r="G143" s="5" t="s">
        <v>133</v>
      </c>
      <c r="H143" s="6">
        <f t="shared" si="1"/>
        <v>10</v>
      </c>
      <c r="I143" s="7">
        <f t="shared" si="2"/>
        <v>1</v>
      </c>
    </row>
    <row r="144" ht="15.75" customHeight="1">
      <c r="A144" s="1">
        <v>142.0</v>
      </c>
      <c r="B144" s="4">
        <v>0.004284490145672665</v>
      </c>
      <c r="C144" s="4">
        <v>0.12</v>
      </c>
      <c r="D144" s="4">
        <v>0.4363205354652784</v>
      </c>
      <c r="E144" s="4">
        <v>221.0</v>
      </c>
      <c r="F144" s="4">
        <v>2.0</v>
      </c>
      <c r="G144" s="4" t="s">
        <v>134</v>
      </c>
      <c r="H144" s="6">
        <f t="shared" si="1"/>
        <v>6</v>
      </c>
      <c r="I144" s="7">
        <f t="shared" si="2"/>
        <v>0</v>
      </c>
    </row>
    <row r="145" ht="15.75" customHeight="1">
      <c r="A145" s="1">
        <v>143.0</v>
      </c>
      <c r="B145" s="4">
        <v>0.004570122822050843</v>
      </c>
      <c r="C145" s="4">
        <v>0.08791208791208792</v>
      </c>
      <c r="D145" s="4">
        <v>0.4443711071860184</v>
      </c>
      <c r="E145" s="4">
        <v>334.0</v>
      </c>
      <c r="F145" s="4">
        <v>2.0</v>
      </c>
      <c r="G145" s="5" t="s">
        <v>135</v>
      </c>
      <c r="H145" s="6">
        <f t="shared" si="1"/>
        <v>14</v>
      </c>
      <c r="I145" s="7">
        <f t="shared" si="2"/>
        <v>0</v>
      </c>
    </row>
    <row r="146" ht="15.75" customHeight="1">
      <c r="A146" s="1">
        <v>144.0</v>
      </c>
      <c r="B146" s="4">
        <v>0.007140816909454442</v>
      </c>
      <c r="C146" s="4">
        <v>0.08710801393728224</v>
      </c>
      <c r="D146" s="4">
        <v>0.6931951287533699</v>
      </c>
      <c r="E146" s="4">
        <v>574.0</v>
      </c>
      <c r="F146" s="4">
        <v>50.0</v>
      </c>
      <c r="G146" s="4" t="s">
        <v>136</v>
      </c>
      <c r="H146" s="6">
        <f t="shared" si="1"/>
        <v>6</v>
      </c>
      <c r="I146" s="7">
        <f t="shared" si="2"/>
        <v>0</v>
      </c>
    </row>
    <row r="147" ht="15.75" customHeight="1">
      <c r="A147" s="1">
        <v>145.0</v>
      </c>
      <c r="B147" s="4">
        <v>0.008283347614967152</v>
      </c>
      <c r="C147" s="4">
        <v>0.0364321608040201</v>
      </c>
      <c r="D147" s="4">
        <v>0.603927675002324</v>
      </c>
      <c r="E147" s="4">
        <v>1542.0</v>
      </c>
      <c r="F147" s="4">
        <v>8.0</v>
      </c>
      <c r="G147" s="5" t="s">
        <v>137</v>
      </c>
      <c r="H147" s="6">
        <f t="shared" si="1"/>
        <v>10</v>
      </c>
      <c r="I147" s="7">
        <f t="shared" si="2"/>
        <v>1</v>
      </c>
    </row>
    <row r="148" ht="15.75" customHeight="1">
      <c r="A148" s="1">
        <v>146.0</v>
      </c>
      <c r="B148" s="4">
        <v>0.003998857469294488</v>
      </c>
      <c r="C148" s="4">
        <v>0.1068702290076336</v>
      </c>
      <c r="D148" s="4">
        <v>0.4010365343497257</v>
      </c>
      <c r="E148" s="4">
        <v>240.0</v>
      </c>
      <c r="F148" s="4">
        <v>6.0</v>
      </c>
      <c r="G148" s="5" t="s">
        <v>138</v>
      </c>
      <c r="H148" s="6">
        <f t="shared" si="1"/>
        <v>10</v>
      </c>
      <c r="I148" s="7">
        <f t="shared" si="2"/>
        <v>0</v>
      </c>
    </row>
    <row r="149" ht="15.75" customHeight="1">
      <c r="A149" s="1">
        <v>147.0</v>
      </c>
      <c r="B149" s="4">
        <v>0.006283918880319908</v>
      </c>
      <c r="C149" s="4">
        <v>0.05238095238095238</v>
      </c>
      <c r="D149" s="4">
        <v>0.5376313098447523</v>
      </c>
      <c r="E149" s="4">
        <v>840.0</v>
      </c>
      <c r="F149" s="4">
        <v>44.0</v>
      </c>
      <c r="G149" s="5" t="s">
        <v>139</v>
      </c>
      <c r="H149" s="6">
        <f t="shared" si="1"/>
        <v>6</v>
      </c>
      <c r="I149" s="7">
        <f t="shared" si="2"/>
        <v>0</v>
      </c>
    </row>
    <row r="150" ht="15.75" customHeight="1">
      <c r="A150" s="1">
        <v>148.0</v>
      </c>
      <c r="B150" s="4">
        <v>0.007140816909454442</v>
      </c>
      <c r="C150" s="4">
        <v>0.07507507507507508</v>
      </c>
      <c r="D150" s="4">
        <v>0.673310402528586</v>
      </c>
      <c r="E150" s="4">
        <v>666.0</v>
      </c>
      <c r="F150" s="4">
        <v>50.0</v>
      </c>
      <c r="G150" s="5" t="s">
        <v>140</v>
      </c>
      <c r="H150" s="6">
        <f t="shared" si="1"/>
        <v>6</v>
      </c>
      <c r="I150" s="7">
        <f t="shared" si="2"/>
        <v>0</v>
      </c>
    </row>
    <row r="151" ht="15.75" customHeight="1">
      <c r="A151" s="1">
        <v>149.0</v>
      </c>
      <c r="B151" s="4">
        <v>0.007712082262210797</v>
      </c>
      <c r="C151" s="4">
        <v>0.02925243770314193</v>
      </c>
      <c r="D151" s="4">
        <v>0.4836478572092591</v>
      </c>
      <c r="E151" s="4">
        <v>1794.0</v>
      </c>
      <c r="F151" s="4">
        <v>2.0</v>
      </c>
      <c r="G151" s="5" t="s">
        <v>141</v>
      </c>
      <c r="H151" s="6">
        <f t="shared" si="1"/>
        <v>11</v>
      </c>
      <c r="I151" s="7">
        <f t="shared" si="2"/>
        <v>0</v>
      </c>
    </row>
    <row r="152" ht="15.75" customHeight="1">
      <c r="A152" s="1">
        <v>150.0</v>
      </c>
      <c r="B152" s="4">
        <v>0.008283347614967152</v>
      </c>
      <c r="C152" s="4">
        <v>0.02785782901056676</v>
      </c>
      <c r="D152" s="4">
        <v>0.4980198940224969</v>
      </c>
      <c r="E152" s="4">
        <v>2032.0</v>
      </c>
      <c r="F152" s="4">
        <v>8.0</v>
      </c>
      <c r="G152" s="5" t="s">
        <v>142</v>
      </c>
      <c r="H152" s="6">
        <f t="shared" si="1"/>
        <v>11</v>
      </c>
      <c r="I152" s="7">
        <f t="shared" si="2"/>
        <v>0</v>
      </c>
    </row>
    <row r="153" ht="15.75" customHeight="1">
      <c r="A153" s="1">
        <v>151.0</v>
      </c>
      <c r="B153" s="4">
        <v>0.8817480719794345</v>
      </c>
      <c r="C153" s="4">
        <v>0.9980601357904947</v>
      </c>
      <c r="D153" s="4">
        <v>0.6960769731337733</v>
      </c>
      <c r="E153" s="4">
        <v>6186.0</v>
      </c>
      <c r="F153" s="4">
        <v>12.0</v>
      </c>
      <c r="G153" s="5" t="s">
        <v>143</v>
      </c>
      <c r="H153" s="6">
        <f t="shared" si="1"/>
        <v>7</v>
      </c>
      <c r="I153" s="7">
        <f t="shared" si="2"/>
        <v>0</v>
      </c>
    </row>
    <row r="154" ht="15.75" customHeight="1">
      <c r="A154" s="1">
        <v>152.0</v>
      </c>
      <c r="B154" s="4">
        <v>0.007140816909454442</v>
      </c>
      <c r="C154" s="4">
        <v>0.06868131868131869</v>
      </c>
      <c r="D154" s="4">
        <v>0.6599098261597098</v>
      </c>
      <c r="E154" s="4">
        <v>728.0</v>
      </c>
      <c r="F154" s="4">
        <v>50.0</v>
      </c>
      <c r="G154" s="5" t="s">
        <v>144</v>
      </c>
      <c r="H154" s="6">
        <f t="shared" si="1"/>
        <v>6</v>
      </c>
      <c r="I154" s="7">
        <f t="shared" si="2"/>
        <v>0</v>
      </c>
    </row>
    <row r="155" ht="15.75" customHeight="1">
      <c r="A155" s="1">
        <v>153.0</v>
      </c>
      <c r="B155" s="4">
        <v>0.956583833190517</v>
      </c>
      <c r="C155" s="4">
        <v>0.9949494949494949</v>
      </c>
      <c r="D155" s="4">
        <v>0.4167425862229247</v>
      </c>
      <c r="E155" s="4">
        <v>3569.0</v>
      </c>
      <c r="F155" s="4">
        <v>6.0</v>
      </c>
      <c r="G155" s="5" t="s">
        <v>145</v>
      </c>
      <c r="H155" s="6">
        <f t="shared" si="1"/>
        <v>7</v>
      </c>
      <c r="I155" s="7">
        <f t="shared" si="2"/>
        <v>0</v>
      </c>
    </row>
    <row r="156" ht="15.75" customHeight="1">
      <c r="A156" s="1">
        <v>154.0</v>
      </c>
      <c r="B156" s="4">
        <v>0.005427020851185376</v>
      </c>
      <c r="C156" s="4">
        <v>0.05654761904761905</v>
      </c>
      <c r="D156" s="4">
        <v>0.4758715255182672</v>
      </c>
      <c r="E156" s="4">
        <v>595.0</v>
      </c>
      <c r="F156" s="4">
        <v>38.0</v>
      </c>
      <c r="G156" s="5" t="s">
        <v>146</v>
      </c>
      <c r="H156" s="6">
        <f t="shared" si="1"/>
        <v>10</v>
      </c>
      <c r="I156" s="7">
        <f t="shared" si="2"/>
        <v>0</v>
      </c>
    </row>
    <row r="157" ht="15.75" customHeight="1">
      <c r="A157" s="1">
        <v>155.0</v>
      </c>
      <c r="B157" s="4">
        <v>0.007997714938588975</v>
      </c>
      <c r="C157" s="4">
        <v>0.02597402597402598</v>
      </c>
      <c r="D157" s="4">
        <v>0.4493353165380682</v>
      </c>
      <c r="E157" s="4">
        <v>1327.0</v>
      </c>
      <c r="F157" s="4">
        <v>18.0</v>
      </c>
      <c r="G157" s="5" t="s">
        <v>82</v>
      </c>
      <c r="H157" s="6">
        <f t="shared" si="1"/>
        <v>6</v>
      </c>
      <c r="I157" s="7">
        <f t="shared" si="2"/>
        <v>0</v>
      </c>
    </row>
    <row r="158" ht="15.75" customHeight="1">
      <c r="A158" s="1">
        <v>156.0</v>
      </c>
      <c r="B158" s="4">
        <v>0.007712082262210797</v>
      </c>
      <c r="C158" s="4">
        <v>0.03693570451436388</v>
      </c>
      <c r="D158" s="4">
        <v>0.5666449753648787</v>
      </c>
      <c r="E158" s="4">
        <v>1418.0</v>
      </c>
      <c r="F158" s="4">
        <v>10.0</v>
      </c>
      <c r="G158" s="5" t="s">
        <v>147</v>
      </c>
      <c r="H158" s="6">
        <f t="shared" si="1"/>
        <v>6</v>
      </c>
      <c r="I158" s="7">
        <f t="shared" si="2"/>
        <v>0</v>
      </c>
    </row>
    <row r="159" ht="15.75" customHeight="1">
      <c r="A159" s="1">
        <v>157.0</v>
      </c>
      <c r="B159" s="4">
        <v>0.007426449585832619</v>
      </c>
      <c r="C159" s="4">
        <v>0.06649616368286446</v>
      </c>
      <c r="D159" s="4">
        <v>0.6809286975922655</v>
      </c>
      <c r="E159" s="4">
        <v>782.0</v>
      </c>
      <c r="F159" s="4">
        <v>52.0</v>
      </c>
      <c r="G159" s="5" t="s">
        <v>148</v>
      </c>
      <c r="H159" s="6">
        <f t="shared" si="1"/>
        <v>6</v>
      </c>
      <c r="I159" s="7">
        <f t="shared" si="2"/>
        <v>0</v>
      </c>
    </row>
    <row r="160" ht="15.75" customHeight="1">
      <c r="A160" s="1">
        <v>158.0</v>
      </c>
      <c r="B160" s="4">
        <v>0.008854612967723507</v>
      </c>
      <c r="C160" s="4">
        <v>0.02412451361867704</v>
      </c>
      <c r="D160" s="4">
        <v>0.4579250720461094</v>
      </c>
      <c r="E160" s="4">
        <v>2046.0</v>
      </c>
      <c r="F160" s="4">
        <v>2.0</v>
      </c>
      <c r="G160" s="5" t="s">
        <v>149</v>
      </c>
      <c r="H160" s="6">
        <f t="shared" si="1"/>
        <v>6</v>
      </c>
      <c r="I160" s="7">
        <f t="shared" si="2"/>
        <v>0</v>
      </c>
    </row>
    <row r="161" ht="15.75" customHeight="1">
      <c r="A161" s="1">
        <v>159.0</v>
      </c>
      <c r="B161" s="4">
        <v>0.00856898029134533</v>
      </c>
      <c r="C161" s="4">
        <v>0.02935420743639922</v>
      </c>
      <c r="D161" s="4">
        <v>0.5389234916798364</v>
      </c>
      <c r="E161" s="4">
        <v>1762.0</v>
      </c>
      <c r="F161" s="4">
        <v>6.0</v>
      </c>
      <c r="G161" s="5" t="s">
        <v>150</v>
      </c>
      <c r="H161" s="6">
        <f t="shared" si="1"/>
        <v>6</v>
      </c>
      <c r="I161" s="7">
        <f t="shared" si="2"/>
        <v>0</v>
      </c>
    </row>
    <row r="162" ht="15.75" customHeight="1">
      <c r="A162" s="1">
        <v>160.0</v>
      </c>
      <c r="B162" s="4">
        <v>0.007712082262210797</v>
      </c>
      <c r="C162" s="4">
        <v>0.0764872521246459</v>
      </c>
      <c r="D162" s="4">
        <v>0.7300455517337547</v>
      </c>
      <c r="E162" s="4">
        <v>706.0</v>
      </c>
      <c r="F162" s="4">
        <v>54.0</v>
      </c>
      <c r="G162" s="5" t="s">
        <v>151</v>
      </c>
      <c r="H162" s="6">
        <f t="shared" si="1"/>
        <v>10</v>
      </c>
      <c r="I162" s="7">
        <f t="shared" si="2"/>
        <v>0</v>
      </c>
    </row>
    <row r="163" ht="15.75" customHeight="1">
      <c r="A163" s="1">
        <v>161.0</v>
      </c>
      <c r="B163" s="4">
        <v>0.8608968866038275</v>
      </c>
      <c r="C163" s="4">
        <v>0.9973527465254798</v>
      </c>
      <c r="D163" s="4">
        <v>0.6105233801245701</v>
      </c>
      <c r="E163" s="4">
        <v>3030.0</v>
      </c>
      <c r="F163" s="4">
        <v>16.0</v>
      </c>
      <c r="G163" s="5" t="s">
        <v>152</v>
      </c>
      <c r="H163" s="6">
        <f t="shared" si="1"/>
        <v>7</v>
      </c>
      <c r="I163" s="7">
        <f t="shared" si="2"/>
        <v>0</v>
      </c>
    </row>
    <row r="164" ht="15.75" customHeight="1">
      <c r="A164" s="1">
        <v>162.0</v>
      </c>
      <c r="B164" s="4">
        <v>0.006569551556698086</v>
      </c>
      <c r="C164" s="4">
        <v>0.06371191135734072</v>
      </c>
      <c r="D164" s="4">
        <v>0.5958259737845124</v>
      </c>
      <c r="E164" s="4">
        <v>722.0</v>
      </c>
      <c r="F164" s="4">
        <v>46.0</v>
      </c>
      <c r="G164" s="5" t="s">
        <v>153</v>
      </c>
      <c r="H164" s="6">
        <f t="shared" si="1"/>
        <v>10</v>
      </c>
      <c r="I164" s="7">
        <f t="shared" si="2"/>
        <v>1</v>
      </c>
    </row>
    <row r="165" ht="15.75" customHeight="1">
      <c r="A165" s="1">
        <v>163.0</v>
      </c>
      <c r="B165" s="4">
        <v>0.007140816909454442</v>
      </c>
      <c r="C165" s="4">
        <v>0.05070993914807302</v>
      </c>
      <c r="D165" s="4">
        <v>0.604146137398903</v>
      </c>
      <c r="E165" s="4">
        <v>986.0</v>
      </c>
      <c r="F165" s="4">
        <v>50.0</v>
      </c>
      <c r="G165" s="5" t="s">
        <v>154</v>
      </c>
      <c r="H165" s="6">
        <f t="shared" si="1"/>
        <v>10</v>
      </c>
      <c r="I165" s="7">
        <f t="shared" si="2"/>
        <v>1</v>
      </c>
    </row>
    <row r="166" ht="15.75" customHeight="1">
      <c r="A166" s="1">
        <v>164.0</v>
      </c>
      <c r="B166" s="4">
        <v>0.007712082262210797</v>
      </c>
      <c r="C166" s="4">
        <v>0.03391959798994975</v>
      </c>
      <c r="D166" s="4">
        <v>0.538546992655945</v>
      </c>
      <c r="E166" s="4">
        <v>1546.0</v>
      </c>
      <c r="F166" s="4">
        <v>8.0</v>
      </c>
      <c r="G166" s="4" t="s">
        <v>59</v>
      </c>
      <c r="H166" s="6">
        <f t="shared" si="1"/>
        <v>6</v>
      </c>
      <c r="I166" s="7">
        <f t="shared" si="2"/>
        <v>0</v>
      </c>
    </row>
    <row r="167" ht="15.75" customHeight="1">
      <c r="A167" s="1">
        <v>165.0</v>
      </c>
      <c r="B167" s="4">
        <v>0.9480148528991716</v>
      </c>
      <c r="C167" s="4">
        <v>0.9949040767386091</v>
      </c>
      <c r="D167" s="4">
        <v>0.4080970530817143</v>
      </c>
      <c r="E167" s="4">
        <v>3819.0</v>
      </c>
      <c r="F167" s="4">
        <v>2.0</v>
      </c>
      <c r="G167" s="5" t="s">
        <v>155</v>
      </c>
      <c r="H167" s="6">
        <f t="shared" si="1"/>
        <v>7</v>
      </c>
      <c r="I167" s="7">
        <f t="shared" si="2"/>
        <v>0</v>
      </c>
    </row>
    <row r="168" ht="15.75" customHeight="1">
      <c r="A168" s="1">
        <v>166.0</v>
      </c>
      <c r="B168" s="4">
        <v>0.007997714938588975</v>
      </c>
      <c r="C168" s="4">
        <v>0.03753351206434316</v>
      </c>
      <c r="D168" s="4">
        <v>0.5928511666821604</v>
      </c>
      <c r="E168" s="4">
        <v>1492.0</v>
      </c>
      <c r="F168" s="4">
        <v>56.0</v>
      </c>
      <c r="G168" s="5" t="s">
        <v>156</v>
      </c>
      <c r="H168" s="6">
        <f t="shared" si="1"/>
        <v>6</v>
      </c>
      <c r="I168" s="7">
        <f t="shared" si="2"/>
        <v>0</v>
      </c>
    </row>
    <row r="169" ht="15.75" customHeight="1">
      <c r="A169" s="1">
        <v>167.0</v>
      </c>
      <c r="B169" s="4">
        <v>0.007712082262210797</v>
      </c>
      <c r="C169" s="4">
        <v>0.03417721518987342</v>
      </c>
      <c r="D169" s="4">
        <v>0.541140652598308</v>
      </c>
      <c r="E169" s="4">
        <v>1530.0</v>
      </c>
      <c r="F169" s="4">
        <v>4.0</v>
      </c>
      <c r="G169" s="4" t="s">
        <v>157</v>
      </c>
      <c r="H169" s="6">
        <f t="shared" si="1"/>
        <v>10</v>
      </c>
      <c r="I169" s="7">
        <f t="shared" si="2"/>
        <v>1</v>
      </c>
    </row>
    <row r="170" ht="15.75" customHeight="1">
      <c r="A170" s="1">
        <v>168.0</v>
      </c>
      <c r="B170" s="4">
        <v>0.00856898029134533</v>
      </c>
      <c r="C170" s="4">
        <v>0.0259515570934256</v>
      </c>
      <c r="D170" s="4">
        <v>0.4809984196337269</v>
      </c>
      <c r="E170" s="4">
        <v>2254.0</v>
      </c>
      <c r="F170" s="4">
        <v>2.0</v>
      </c>
      <c r="G170" s="5" t="s">
        <v>158</v>
      </c>
      <c r="H170" s="6">
        <f t="shared" si="1"/>
        <v>6</v>
      </c>
      <c r="I170" s="7">
        <f t="shared" si="2"/>
        <v>0</v>
      </c>
    </row>
    <row r="171" ht="15.75" customHeight="1">
      <c r="A171" s="1">
        <v>169.0</v>
      </c>
      <c r="B171" s="4">
        <v>0.007712082262210797</v>
      </c>
      <c r="C171" s="4">
        <v>0.03614457831325301</v>
      </c>
      <c r="D171" s="4">
        <v>0.5597285488519104</v>
      </c>
      <c r="E171" s="4">
        <v>1450.0</v>
      </c>
      <c r="F171" s="4">
        <v>10.0</v>
      </c>
      <c r="G171" s="5" t="s">
        <v>159</v>
      </c>
      <c r="H171" s="6">
        <f t="shared" si="1"/>
        <v>10</v>
      </c>
      <c r="I171" s="7">
        <f t="shared" si="2"/>
        <v>0</v>
      </c>
    </row>
    <row r="172" ht="15.75" customHeight="1">
      <c r="A172" s="1">
        <v>170.0</v>
      </c>
      <c r="B172" s="4">
        <v>0.007140816909454442</v>
      </c>
      <c r="C172" s="4">
        <v>0.0620347394540943</v>
      </c>
      <c r="D172" s="4">
        <v>0.6430510365343497</v>
      </c>
      <c r="E172" s="4">
        <v>806.0</v>
      </c>
      <c r="F172" s="4">
        <v>50.0</v>
      </c>
      <c r="G172" s="5" t="s">
        <v>160</v>
      </c>
      <c r="H172" s="6">
        <f t="shared" si="1"/>
        <v>10</v>
      </c>
      <c r="I172" s="7">
        <f t="shared" si="2"/>
        <v>1</v>
      </c>
    </row>
    <row r="173" ht="15.75" customHeight="1">
      <c r="A173" s="1">
        <v>171.0</v>
      </c>
      <c r="B173" s="4">
        <v>0.00856898029134533</v>
      </c>
      <c r="C173" s="4">
        <v>0.02259036144578313</v>
      </c>
      <c r="D173" s="4">
        <v>0.4066468346193177</v>
      </c>
      <c r="E173" s="4">
        <v>1431.0</v>
      </c>
      <c r="F173" s="4">
        <v>4.0</v>
      </c>
      <c r="G173" s="5" t="s">
        <v>161</v>
      </c>
      <c r="H173" s="6">
        <f t="shared" si="1"/>
        <v>10</v>
      </c>
      <c r="I173" s="7">
        <f t="shared" si="2"/>
        <v>1</v>
      </c>
    </row>
    <row r="174" ht="15.75" customHeight="1">
      <c r="A174" s="1">
        <v>172.0</v>
      </c>
      <c r="B174" s="4">
        <v>0.007426449585832619</v>
      </c>
      <c r="C174" s="4">
        <v>0.0322180916976456</v>
      </c>
      <c r="D174" s="4">
        <v>0.5011016082550898</v>
      </c>
      <c r="E174" s="4">
        <v>1031.0</v>
      </c>
      <c r="F174" s="4">
        <v>8.0</v>
      </c>
      <c r="G174" s="4" t="s">
        <v>94</v>
      </c>
      <c r="H174" s="6">
        <f t="shared" si="1"/>
        <v>6</v>
      </c>
      <c r="I174" s="7">
        <f t="shared" si="2"/>
        <v>0</v>
      </c>
    </row>
    <row r="175" ht="15.75" customHeight="1">
      <c r="A175" s="1">
        <v>173.0</v>
      </c>
      <c r="B175" s="4">
        <v>0.00485575549842902</v>
      </c>
      <c r="C175" s="4">
        <v>0.07623318385650224</v>
      </c>
      <c r="D175" s="4">
        <v>0.4593381054197266</v>
      </c>
      <c r="E175" s="4">
        <v>329.0</v>
      </c>
      <c r="F175" s="4">
        <v>2.0</v>
      </c>
      <c r="G175" s="5" t="s">
        <v>162</v>
      </c>
      <c r="H175" s="6">
        <f t="shared" si="1"/>
        <v>10</v>
      </c>
      <c r="I175" s="7">
        <f t="shared" si="2"/>
        <v>0</v>
      </c>
    </row>
    <row r="176" ht="15.75" customHeight="1">
      <c r="A176" s="1">
        <v>174.0</v>
      </c>
      <c r="B176" s="4">
        <v>0.006569551556698086</v>
      </c>
      <c r="C176" s="4">
        <v>0.08333333333333333</v>
      </c>
      <c r="D176" s="4">
        <v>0.6325694896346565</v>
      </c>
      <c r="E176" s="4">
        <v>552.0</v>
      </c>
      <c r="F176" s="4">
        <v>46.0</v>
      </c>
      <c r="G176" s="5" t="s">
        <v>163</v>
      </c>
      <c r="H176" s="6">
        <f t="shared" si="1"/>
        <v>10</v>
      </c>
      <c r="I176" s="7">
        <f t="shared" si="2"/>
        <v>0</v>
      </c>
    </row>
    <row r="177" ht="15.75" customHeight="1">
      <c r="A177" s="1">
        <v>175.0</v>
      </c>
      <c r="B177" s="4">
        <v>0.7032276492430735</v>
      </c>
      <c r="C177" s="4">
        <v>0.9987829614604462</v>
      </c>
      <c r="D177" s="4">
        <v>0.6127358929069443</v>
      </c>
      <c r="E177" s="4">
        <v>2468.0</v>
      </c>
      <c r="F177" s="4">
        <v>6.0</v>
      </c>
      <c r="G177" s="5" t="s">
        <v>164</v>
      </c>
      <c r="H177" s="6">
        <f t="shared" si="1"/>
        <v>7</v>
      </c>
      <c r="I177" s="7">
        <f t="shared" si="2"/>
        <v>0</v>
      </c>
    </row>
    <row r="178" ht="15.75" customHeight="1">
      <c r="A178" s="1">
        <v>176.0</v>
      </c>
      <c r="B178" s="4">
        <v>0.007712082262210797</v>
      </c>
      <c r="C178" s="4">
        <v>0.03457106274007683</v>
      </c>
      <c r="D178" s="4">
        <v>0.5450311425118528</v>
      </c>
      <c r="E178" s="4">
        <v>1562.0</v>
      </c>
      <c r="F178" s="4">
        <v>54.0</v>
      </c>
      <c r="G178" s="4" t="s">
        <v>59</v>
      </c>
      <c r="H178" s="6">
        <f t="shared" si="1"/>
        <v>6</v>
      </c>
      <c r="I178" s="7">
        <f t="shared" si="2"/>
        <v>0</v>
      </c>
    </row>
    <row r="179" ht="15.75" customHeight="1">
      <c r="A179" s="1">
        <v>177.0</v>
      </c>
      <c r="B179" s="4">
        <v>0.006855184233076264</v>
      </c>
      <c r="C179" s="4">
        <v>0.03145478374836173</v>
      </c>
      <c r="D179" s="4">
        <v>0.4547410988193734</v>
      </c>
      <c r="E179" s="4">
        <v>977.0</v>
      </c>
      <c r="F179" s="4">
        <v>2.0</v>
      </c>
      <c r="G179" s="5" t="s">
        <v>165</v>
      </c>
      <c r="H179" s="6">
        <f t="shared" si="1"/>
        <v>6</v>
      </c>
      <c r="I179" s="7">
        <f t="shared" si="2"/>
        <v>0</v>
      </c>
    </row>
    <row r="180" ht="15.75" customHeight="1">
      <c r="A180" s="1">
        <v>178.0</v>
      </c>
      <c r="B180" s="4">
        <v>0.9071693801770923</v>
      </c>
      <c r="C180" s="4">
        <v>0.9974874371859297</v>
      </c>
      <c r="D180" s="4">
        <v>0.657209259087106</v>
      </c>
      <c r="E180" s="4">
        <v>6368.0</v>
      </c>
      <c r="F180" s="4">
        <v>16.0</v>
      </c>
      <c r="G180" s="5" t="s">
        <v>166</v>
      </c>
      <c r="H180" s="6">
        <f t="shared" si="1"/>
        <v>7</v>
      </c>
      <c r="I180" s="7">
        <f t="shared" si="2"/>
        <v>0</v>
      </c>
    </row>
    <row r="181" ht="15.75" customHeight="1">
      <c r="A181" s="1">
        <v>179.0</v>
      </c>
      <c r="B181" s="4">
        <v>0.8266209654384462</v>
      </c>
      <c r="C181" s="4">
        <v>0.9965564738292011</v>
      </c>
      <c r="D181" s="4">
        <v>0.5114251185274705</v>
      </c>
      <c r="E181" s="4">
        <v>5802.0</v>
      </c>
      <c r="F181" s="4">
        <v>14.0</v>
      </c>
      <c r="G181" s="5" t="s">
        <v>167</v>
      </c>
      <c r="H181" s="6">
        <f t="shared" si="1"/>
        <v>7</v>
      </c>
      <c r="I181" s="7">
        <f t="shared" si="2"/>
        <v>0</v>
      </c>
    </row>
    <row r="182" ht="15.75" customHeight="1">
      <c r="A182" s="1">
        <v>180.0</v>
      </c>
      <c r="B182" s="4">
        <v>0.9285918309054556</v>
      </c>
      <c r="C182" s="4">
        <v>0.9954072259644825</v>
      </c>
      <c r="D182" s="4">
        <v>0.4530166403272288</v>
      </c>
      <c r="E182" s="4">
        <v>6514.0</v>
      </c>
      <c r="F182" s="4">
        <v>12.0</v>
      </c>
      <c r="G182" s="5" t="s">
        <v>168</v>
      </c>
      <c r="H182" s="6">
        <f t="shared" si="1"/>
        <v>7</v>
      </c>
      <c r="I182" s="7">
        <f t="shared" si="2"/>
        <v>0</v>
      </c>
    </row>
    <row r="183" ht="15.75" customHeight="1">
      <c r="A183" s="1">
        <v>181.0</v>
      </c>
      <c r="B183" s="4">
        <v>0.004570122822050843</v>
      </c>
      <c r="C183" s="4">
        <v>0.06986899563318777</v>
      </c>
      <c r="D183" s="4">
        <v>0.424054104304174</v>
      </c>
      <c r="E183" s="4">
        <v>428.0</v>
      </c>
      <c r="F183" s="4">
        <v>2.0</v>
      </c>
      <c r="G183" s="5" t="s">
        <v>169</v>
      </c>
      <c r="H183" s="6">
        <f t="shared" si="1"/>
        <v>11</v>
      </c>
      <c r="I183" s="7">
        <f t="shared" si="2"/>
        <v>0</v>
      </c>
    </row>
    <row r="184" ht="15.75" customHeight="1">
      <c r="A184" s="1">
        <v>182.0</v>
      </c>
      <c r="B184" s="4">
        <v>0.007140816909454442</v>
      </c>
      <c r="C184" s="4">
        <v>0.02765486725663717</v>
      </c>
      <c r="D184" s="4">
        <v>0.4264804313470298</v>
      </c>
      <c r="E184" s="4">
        <v>1776.0</v>
      </c>
      <c r="F184" s="4">
        <v>18.0</v>
      </c>
      <c r="G184" s="5" t="s">
        <v>170</v>
      </c>
      <c r="H184" s="6">
        <f t="shared" si="1"/>
        <v>15</v>
      </c>
      <c r="I184" s="7">
        <f t="shared" si="2"/>
        <v>1</v>
      </c>
    </row>
    <row r="185" ht="15.75" customHeight="1">
      <c r="A185" s="1">
        <v>183.0</v>
      </c>
      <c r="B185" s="4">
        <v>0.7015138531848043</v>
      </c>
      <c r="C185" s="4">
        <v>0.9983739837398374</v>
      </c>
      <c r="D185" s="4">
        <v>0.5787487217625732</v>
      </c>
      <c r="E185" s="4">
        <v>2464.0</v>
      </c>
      <c r="F185" s="4">
        <v>8.0</v>
      </c>
      <c r="G185" s="5" t="s">
        <v>171</v>
      </c>
      <c r="H185" s="6">
        <f t="shared" si="1"/>
        <v>7</v>
      </c>
      <c r="I185" s="7">
        <f t="shared" si="2"/>
        <v>0</v>
      </c>
    </row>
    <row r="186" ht="15.75" customHeight="1">
      <c r="A186" s="1">
        <v>184.0</v>
      </c>
      <c r="B186" s="4">
        <v>0.005998286203941731</v>
      </c>
      <c r="C186" s="4">
        <v>0.03392568659127625</v>
      </c>
      <c r="D186" s="4">
        <v>0.4189179139165194</v>
      </c>
      <c r="E186" s="4">
        <v>703.0</v>
      </c>
      <c r="F186" s="4">
        <v>4.0</v>
      </c>
      <c r="G186" s="5" t="s">
        <v>172</v>
      </c>
      <c r="H186" s="6">
        <f t="shared" si="1"/>
        <v>10</v>
      </c>
      <c r="I186" s="7">
        <f t="shared" si="2"/>
        <v>1</v>
      </c>
    </row>
    <row r="187" ht="15.75" customHeight="1">
      <c r="A187" s="1">
        <v>185.0</v>
      </c>
      <c r="B187" s="4">
        <v>0.007997714938588975</v>
      </c>
      <c r="C187" s="4">
        <v>0.02689721421709894</v>
      </c>
      <c r="D187" s="4">
        <v>0.4653295528493074</v>
      </c>
      <c r="E187" s="4">
        <v>1309.0</v>
      </c>
      <c r="F187" s="4">
        <v>50.0</v>
      </c>
      <c r="G187" s="5" t="s">
        <v>173</v>
      </c>
      <c r="H187" s="6">
        <f t="shared" si="1"/>
        <v>6</v>
      </c>
      <c r="I187" s="7">
        <f t="shared" si="2"/>
        <v>0</v>
      </c>
    </row>
    <row r="188" ht="15.75" customHeight="1">
      <c r="A188" s="1">
        <v>186.0</v>
      </c>
      <c r="B188" s="4">
        <v>0.7757783490431306</v>
      </c>
      <c r="C188" s="4">
        <v>0.9988966531813167</v>
      </c>
      <c r="D188" s="4">
        <v>0.6859347401691921</v>
      </c>
      <c r="E188" s="4">
        <v>5434.0</v>
      </c>
      <c r="F188" s="4">
        <v>2.0</v>
      </c>
      <c r="G188" s="4" t="s">
        <v>84</v>
      </c>
      <c r="H188" s="6">
        <f t="shared" si="1"/>
        <v>7</v>
      </c>
      <c r="I188" s="7">
        <f t="shared" si="2"/>
        <v>0</v>
      </c>
    </row>
    <row r="189" ht="15.75" customHeight="1">
      <c r="A189" s="1">
        <v>187.0</v>
      </c>
      <c r="B189" s="4">
        <v>0.007712082262210797</v>
      </c>
      <c r="C189" s="4">
        <v>0.06428571428571428</v>
      </c>
      <c r="D189" s="4">
        <v>0.7010830157107</v>
      </c>
      <c r="E189" s="4">
        <v>840.0</v>
      </c>
      <c r="F189" s="4">
        <v>54.0</v>
      </c>
      <c r="G189" s="5" t="s">
        <v>174</v>
      </c>
      <c r="H189" s="6">
        <f t="shared" si="1"/>
        <v>6</v>
      </c>
      <c r="I189" s="7">
        <f t="shared" si="2"/>
        <v>0</v>
      </c>
    </row>
    <row r="190" ht="15.75" customHeight="1">
      <c r="A190" s="1">
        <v>188.0</v>
      </c>
      <c r="B190" s="4">
        <v>0.007997714938588975</v>
      </c>
      <c r="C190" s="4">
        <v>0.03612903225806452</v>
      </c>
      <c r="D190" s="4">
        <v>0.5803151436274054</v>
      </c>
      <c r="E190" s="4">
        <v>1500.0</v>
      </c>
      <c r="F190" s="4">
        <v>6.0</v>
      </c>
      <c r="G190" s="5" t="s">
        <v>175</v>
      </c>
      <c r="H190" s="6">
        <f t="shared" si="1"/>
        <v>11</v>
      </c>
      <c r="I190" s="7">
        <f t="shared" si="2"/>
        <v>0</v>
      </c>
    </row>
    <row r="191" ht="15.75" customHeight="1">
      <c r="H191" s="4">
        <f>AVERAGE(H2:H190)</f>
        <v>8.53968254</v>
      </c>
      <c r="I191" s="4">
        <f>SUM(I2:I190)</f>
        <v>51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2" t="s">
        <v>6</v>
      </c>
      <c r="I1" s="3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>
        <v>0.0</v>
      </c>
      <c r="B2" s="6">
        <v>0.8823193373321908</v>
      </c>
      <c r="C2" s="6">
        <v>0.9964516129032258</v>
      </c>
      <c r="D2" s="6">
        <v>0.5353630194292088</v>
      </c>
      <c r="E2" s="6">
        <v>22.0</v>
      </c>
      <c r="F2" s="6">
        <v>13.0</v>
      </c>
      <c r="G2" s="11" t="s">
        <v>176</v>
      </c>
      <c r="H2" s="6">
        <f t="shared" ref="H2:H153" si="1">LEN(G2)-LEN(SUBSTITUTE(G2," ",""))+1</f>
        <v>7</v>
      </c>
      <c r="I2" s="7">
        <f t="shared" ref="I2:I153" si="2">(LEN(G2)-LEN(SUBSTITUTE(G2, "nCites","")))/LEN("nCites")+(LEN(G2)-LEN(SUBSTITUTE(G2, "nAuthors","")))/LEN("nAuthors")+(LEN(G2)-LEN(SUBSTITUTE(G2, "year","")))/LEN("year")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>
        <v>1.0</v>
      </c>
      <c r="B3" s="6">
        <v>0.8857469294487289</v>
      </c>
      <c r="C3" s="6">
        <v>0.9971061093247588</v>
      </c>
      <c r="D3" s="6">
        <v>0.6033373617179512</v>
      </c>
      <c r="E3" s="6">
        <v>3110.0</v>
      </c>
      <c r="F3" s="6">
        <v>3101.0</v>
      </c>
      <c r="G3" s="11" t="s">
        <v>177</v>
      </c>
      <c r="H3" s="6">
        <f t="shared" si="1"/>
        <v>7</v>
      </c>
      <c r="I3" s="7">
        <f t="shared" si="2"/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>
        <v>2.0</v>
      </c>
      <c r="B4" s="6">
        <v>0.7197943444730077</v>
      </c>
      <c r="C4" s="6">
        <v>0.998019801980198</v>
      </c>
      <c r="D4" s="6">
        <v>0.5649344612810263</v>
      </c>
      <c r="E4" s="6">
        <v>10.0</v>
      </c>
      <c r="F4" s="6">
        <v>7.0</v>
      </c>
      <c r="G4" s="11" t="s">
        <v>178</v>
      </c>
      <c r="H4" s="6">
        <f t="shared" si="1"/>
        <v>7</v>
      </c>
      <c r="I4" s="7">
        <f t="shared" si="2"/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>
        <v>3.0</v>
      </c>
      <c r="B5" s="6">
        <v>0.692944872893459</v>
      </c>
      <c r="C5" s="6">
        <v>0.9983539094650206</v>
      </c>
      <c r="D5" s="6">
        <v>0.5701031886213629</v>
      </c>
      <c r="E5" s="6">
        <v>15.0</v>
      </c>
      <c r="F5" s="6">
        <v>11.0</v>
      </c>
      <c r="G5" s="11" t="s">
        <v>179</v>
      </c>
      <c r="H5" s="6">
        <f t="shared" si="1"/>
        <v>7</v>
      </c>
      <c r="I5" s="7">
        <f t="shared" si="2"/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>
        <v>4.0</v>
      </c>
      <c r="B6" s="6">
        <v>0.6932305055698372</v>
      </c>
      <c r="C6" s="6">
        <v>0.9987654320987654</v>
      </c>
      <c r="D6" s="6">
        <v>0.6026494375755321</v>
      </c>
      <c r="E6" s="6">
        <v>102.0</v>
      </c>
      <c r="F6" s="6">
        <v>99.0</v>
      </c>
      <c r="G6" s="11" t="s">
        <v>180</v>
      </c>
      <c r="H6" s="6">
        <f t="shared" si="1"/>
        <v>7</v>
      </c>
      <c r="I6" s="7">
        <f t="shared" si="2"/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>
        <v>5.0</v>
      </c>
      <c r="B7" s="6">
        <v>0.958297629248786</v>
      </c>
      <c r="C7" s="6">
        <v>0.9952536339365173</v>
      </c>
      <c r="D7" s="6">
        <v>0.4507297573672957</v>
      </c>
      <c r="E7" s="6">
        <v>329.0</v>
      </c>
      <c r="F7" s="6">
        <v>329.0</v>
      </c>
      <c r="G7" s="12" t="s">
        <v>181</v>
      </c>
      <c r="H7" s="6">
        <f t="shared" si="1"/>
        <v>7</v>
      </c>
      <c r="I7" s="7">
        <f t="shared" si="2"/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>
        <v>6.0</v>
      </c>
      <c r="B8" s="6">
        <v>0.9157383604684376</v>
      </c>
      <c r="C8" s="6">
        <v>0.9953430611611301</v>
      </c>
      <c r="D8" s="6">
        <v>0.4400483406154132</v>
      </c>
      <c r="E8" s="6">
        <v>85.0</v>
      </c>
      <c r="F8" s="6">
        <v>85.0</v>
      </c>
      <c r="G8" s="12" t="s">
        <v>182</v>
      </c>
      <c r="H8" s="6">
        <f t="shared" si="1"/>
        <v>7</v>
      </c>
      <c r="I8" s="7">
        <f t="shared" si="2"/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>
        <v>7.0</v>
      </c>
      <c r="B9" s="6">
        <v>0.8237646386746644</v>
      </c>
      <c r="C9" s="6">
        <v>0.9975786924939467</v>
      </c>
      <c r="D9" s="6">
        <v>0.6053174676954541</v>
      </c>
      <c r="E9" s="6">
        <v>86.0</v>
      </c>
      <c r="F9" s="6">
        <v>85.0</v>
      </c>
      <c r="G9" s="11" t="s">
        <v>183</v>
      </c>
      <c r="H9" s="6">
        <f t="shared" si="1"/>
        <v>7</v>
      </c>
      <c r="I9" s="7">
        <f t="shared" si="2"/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>
        <v>8.0</v>
      </c>
      <c r="B10" s="6">
        <v>0.7420736932305055</v>
      </c>
      <c r="C10" s="6">
        <v>0.9988465974625144</v>
      </c>
      <c r="D10" s="6">
        <v>0.6519289764804314</v>
      </c>
      <c r="E10" s="6">
        <v>465.0</v>
      </c>
      <c r="F10" s="6">
        <v>465.0</v>
      </c>
      <c r="G10" s="11" t="s">
        <v>184</v>
      </c>
      <c r="H10" s="6">
        <f t="shared" si="1"/>
        <v>7</v>
      </c>
      <c r="I10" s="7">
        <f t="shared" si="2"/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>
        <v>9.0</v>
      </c>
      <c r="B11" s="6">
        <v>0.7072265067123679</v>
      </c>
      <c r="C11" s="6">
        <v>0.9995962858296327</v>
      </c>
      <c r="D11" s="6">
        <v>0.6812866040717672</v>
      </c>
      <c r="E11" s="6">
        <v>2477.0</v>
      </c>
      <c r="F11" s="6">
        <v>2476.0</v>
      </c>
      <c r="G11" s="11" t="s">
        <v>185</v>
      </c>
      <c r="H11" s="6">
        <f t="shared" si="1"/>
        <v>7</v>
      </c>
      <c r="I11" s="7">
        <f t="shared" si="2"/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>
        <v>10.0</v>
      </c>
      <c r="B12" s="6">
        <v>0.614110254213082</v>
      </c>
      <c r="C12" s="6">
        <v>1.0</v>
      </c>
      <c r="D12" s="6">
        <v>0.6195965417867435</v>
      </c>
      <c r="E12" s="6">
        <v>3.0</v>
      </c>
      <c r="F12" s="6">
        <v>3.0</v>
      </c>
      <c r="G12" s="11" t="s">
        <v>186</v>
      </c>
      <c r="H12" s="6">
        <f t="shared" si="1"/>
        <v>7</v>
      </c>
      <c r="I12" s="7">
        <f t="shared" si="2"/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>
        <v>11.0</v>
      </c>
      <c r="B13" s="6">
        <v>0.9580119965724079</v>
      </c>
      <c r="C13" s="6">
        <v>0.9949569860575497</v>
      </c>
      <c r="D13" s="6">
        <v>0.4181835084131263</v>
      </c>
      <c r="E13" s="6">
        <v>180.0</v>
      </c>
      <c r="F13" s="6">
        <v>180.0</v>
      </c>
      <c r="G13" s="11" t="s">
        <v>187</v>
      </c>
      <c r="H13" s="6">
        <f t="shared" si="1"/>
        <v>7</v>
      </c>
      <c r="I13" s="7">
        <f t="shared" si="2"/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>
        <v>12.0</v>
      </c>
      <c r="B14" s="6">
        <v>0.8968866038274779</v>
      </c>
      <c r="C14" s="6">
        <v>0.9980928162746344</v>
      </c>
      <c r="D14" s="6">
        <v>0.7113507483499117</v>
      </c>
      <c r="E14" s="6">
        <v>3146.0</v>
      </c>
      <c r="F14" s="6">
        <v>3140.0</v>
      </c>
      <c r="G14" s="11" t="s">
        <v>188</v>
      </c>
      <c r="H14" s="6">
        <f t="shared" si="1"/>
        <v>7</v>
      </c>
      <c r="I14" s="7">
        <f t="shared" si="2"/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>
        <v>13.0</v>
      </c>
      <c r="B15" s="6">
        <v>0.7714938588974579</v>
      </c>
      <c r="C15" s="6">
        <v>0.9988905325443787</v>
      </c>
      <c r="D15" s="6">
        <v>0.6816119735985869</v>
      </c>
      <c r="E15" s="6">
        <v>90.0</v>
      </c>
      <c r="F15" s="6">
        <v>87.0</v>
      </c>
      <c r="G15" s="11" t="s">
        <v>189</v>
      </c>
      <c r="H15" s="6">
        <f t="shared" si="1"/>
        <v>7</v>
      </c>
      <c r="I15" s="7">
        <f t="shared" si="2"/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0">
        <v>14.0</v>
      </c>
      <c r="B16" s="6">
        <v>0.8169094544415881</v>
      </c>
      <c r="C16" s="6">
        <v>0.9968630184733357</v>
      </c>
      <c r="D16" s="6">
        <v>0.5338849121502278</v>
      </c>
      <c r="E16" s="6">
        <v>30.0</v>
      </c>
      <c r="F16" s="6">
        <v>27.0</v>
      </c>
      <c r="G16" s="11" t="s">
        <v>190</v>
      </c>
      <c r="H16" s="6">
        <f t="shared" si="1"/>
        <v>7</v>
      </c>
      <c r="I16" s="7">
        <f t="shared" si="2"/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>
        <v>15.0</v>
      </c>
      <c r="B17" s="6">
        <v>0.7854898600399886</v>
      </c>
      <c r="C17" s="6">
        <v>0.9970993473531544</v>
      </c>
      <c r="D17" s="6">
        <v>0.5344426884819188</v>
      </c>
      <c r="E17" s="6">
        <v>126.0</v>
      </c>
      <c r="F17" s="6">
        <v>124.0</v>
      </c>
      <c r="G17" s="11" t="s">
        <v>191</v>
      </c>
      <c r="H17" s="6">
        <f t="shared" si="1"/>
        <v>7</v>
      </c>
      <c r="I17" s="7">
        <f t="shared" si="2"/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>
        <v>16.0</v>
      </c>
      <c r="B18" s="6">
        <v>0.7283633247643531</v>
      </c>
      <c r="C18" s="6">
        <v>0.9980430528375733</v>
      </c>
      <c r="D18" s="6">
        <v>0.5735799944222367</v>
      </c>
      <c r="E18" s="6">
        <v>76.0</v>
      </c>
      <c r="F18" s="6">
        <v>73.0</v>
      </c>
      <c r="G18" s="11" t="s">
        <v>192</v>
      </c>
      <c r="H18" s="6">
        <f t="shared" si="1"/>
        <v>7</v>
      </c>
      <c r="I18" s="7">
        <f t="shared" si="2"/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>
        <v>17.0</v>
      </c>
      <c r="B19" s="6">
        <v>0.9005998286203942</v>
      </c>
      <c r="C19" s="6">
        <v>0.9981006647673314</v>
      </c>
      <c r="D19" s="6">
        <v>0.7150971460444362</v>
      </c>
      <c r="E19" s="6">
        <v>3159.0</v>
      </c>
      <c r="F19" s="6">
        <v>3153.0</v>
      </c>
      <c r="G19" s="11" t="s">
        <v>193</v>
      </c>
      <c r="H19" s="6">
        <f t="shared" si="1"/>
        <v>7</v>
      </c>
      <c r="I19" s="7">
        <f t="shared" si="2"/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0">
        <v>18.0</v>
      </c>
      <c r="B20" s="6">
        <v>0.9508711796629534</v>
      </c>
      <c r="C20" s="6">
        <v>0.9952167414050822</v>
      </c>
      <c r="D20" s="6">
        <v>0.4432369619782467</v>
      </c>
      <c r="E20" s="6">
        <v>162.0</v>
      </c>
      <c r="F20" s="6">
        <v>162.0</v>
      </c>
      <c r="G20" s="11" t="s">
        <v>194</v>
      </c>
      <c r="H20" s="6">
        <f t="shared" si="1"/>
        <v>7</v>
      </c>
      <c r="I20" s="7">
        <f t="shared" si="2"/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0">
        <v>19.0</v>
      </c>
      <c r="B21" s="6">
        <v>0.7826335332762068</v>
      </c>
      <c r="C21" s="6">
        <v>0.9978150036416606</v>
      </c>
      <c r="D21" s="6">
        <v>0.5960769731337734</v>
      </c>
      <c r="E21" s="6">
        <v>523.0</v>
      </c>
      <c r="F21" s="6">
        <v>523.0</v>
      </c>
      <c r="G21" s="11" t="s">
        <v>195</v>
      </c>
      <c r="H21" s="6">
        <f t="shared" si="1"/>
        <v>7</v>
      </c>
      <c r="I21" s="7">
        <f t="shared" si="2"/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0">
        <v>20.0</v>
      </c>
      <c r="B22" s="6">
        <v>0.6512425021422451</v>
      </c>
      <c r="C22" s="6">
        <v>0.9995615957913196</v>
      </c>
      <c r="D22" s="6">
        <v>0.6248024542158594</v>
      </c>
      <c r="E22" s="6">
        <v>200.0</v>
      </c>
      <c r="F22" s="6">
        <v>200.0</v>
      </c>
      <c r="G22" s="11" t="s">
        <v>196</v>
      </c>
      <c r="H22" s="6">
        <f t="shared" si="1"/>
        <v>7</v>
      </c>
      <c r="I22" s="7">
        <f t="shared" si="2"/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">
        <v>21.0</v>
      </c>
      <c r="B23" s="6">
        <v>0.6989431590974008</v>
      </c>
      <c r="C23" s="6">
        <v>1.0</v>
      </c>
      <c r="D23" s="6">
        <v>0.7051873198847263</v>
      </c>
      <c r="E23" s="6">
        <v>2447.0</v>
      </c>
      <c r="F23" s="6">
        <v>2447.0</v>
      </c>
      <c r="G23" s="11" t="s">
        <v>197</v>
      </c>
      <c r="H23" s="6">
        <f t="shared" si="1"/>
        <v>7</v>
      </c>
      <c r="I23" s="7">
        <f t="shared" si="2"/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">
        <v>22.0</v>
      </c>
      <c r="B24" s="6">
        <v>0.9165952584975722</v>
      </c>
      <c r="C24" s="6">
        <v>0.9968934451693072</v>
      </c>
      <c r="D24" s="6">
        <v>0.6022032165101794</v>
      </c>
      <c r="E24" s="6">
        <v>98.0</v>
      </c>
      <c r="F24" s="6">
        <v>88.0</v>
      </c>
      <c r="G24" s="11" t="s">
        <v>198</v>
      </c>
      <c r="H24" s="6">
        <f t="shared" si="1"/>
        <v>7</v>
      </c>
      <c r="I24" s="7">
        <f t="shared" si="2"/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0">
        <v>23.0</v>
      </c>
      <c r="B25" s="6">
        <v>0.8914595829762925</v>
      </c>
      <c r="C25" s="6">
        <v>0.9974432726110578</v>
      </c>
      <c r="D25" s="6">
        <v>0.6413591149948871</v>
      </c>
      <c r="E25" s="6">
        <v>3129.0</v>
      </c>
      <c r="F25" s="6">
        <v>3121.0</v>
      </c>
      <c r="G25" s="11" t="s">
        <v>199</v>
      </c>
      <c r="H25" s="6">
        <f t="shared" si="1"/>
        <v>7</v>
      </c>
      <c r="I25" s="7">
        <f t="shared" si="2"/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0">
        <v>24.0</v>
      </c>
      <c r="B26" s="6">
        <v>0.7832047986289632</v>
      </c>
      <c r="C26" s="6">
        <v>0.9974536194979993</v>
      </c>
      <c r="D26" s="6">
        <v>0.564395277493725</v>
      </c>
      <c r="E26" s="6">
        <v>17.0</v>
      </c>
      <c r="F26" s="6">
        <v>12.0</v>
      </c>
      <c r="G26" s="12" t="s">
        <v>200</v>
      </c>
      <c r="H26" s="6">
        <f t="shared" si="1"/>
        <v>7</v>
      </c>
      <c r="I26" s="7">
        <f t="shared" si="2"/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0">
        <v>25.0</v>
      </c>
      <c r="B27" s="6">
        <v>0.7837760639817195</v>
      </c>
      <c r="C27" s="6">
        <v>0.9974554707379135</v>
      </c>
      <c r="D27" s="6">
        <v>0.5649716463698057</v>
      </c>
      <c r="E27" s="6">
        <v>44.0</v>
      </c>
      <c r="F27" s="6">
        <v>37.0</v>
      </c>
      <c r="G27" s="11" t="s">
        <v>201</v>
      </c>
      <c r="H27" s="6">
        <f t="shared" si="1"/>
        <v>7</v>
      </c>
      <c r="I27" s="7">
        <f t="shared" si="2"/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0">
        <v>26.0</v>
      </c>
      <c r="B28" s="6">
        <v>0.7389317337903456</v>
      </c>
      <c r="C28" s="6">
        <v>0.998070987654321</v>
      </c>
      <c r="D28" s="6">
        <v>0.5842428186297295</v>
      </c>
      <c r="E28" s="6">
        <v>114.0</v>
      </c>
      <c r="F28" s="6">
        <v>109.0</v>
      </c>
      <c r="G28" s="11" t="s">
        <v>202</v>
      </c>
      <c r="H28" s="6">
        <f t="shared" si="1"/>
        <v>7</v>
      </c>
      <c r="I28" s="7">
        <f t="shared" si="2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0">
        <v>27.0</v>
      </c>
      <c r="B29" s="6">
        <v>0.6706655241359611</v>
      </c>
      <c r="C29" s="6">
        <v>0.9987239472564866</v>
      </c>
      <c r="D29" s="6">
        <v>0.5798828669703449</v>
      </c>
      <c r="E29" s="6">
        <v>6.0</v>
      </c>
      <c r="F29" s="6">
        <v>3.0</v>
      </c>
      <c r="G29" s="11" t="s">
        <v>203</v>
      </c>
      <c r="H29" s="6">
        <f t="shared" si="1"/>
        <v>7</v>
      </c>
      <c r="I29" s="7">
        <f t="shared" si="2"/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0">
        <v>28.0</v>
      </c>
      <c r="B30" s="6">
        <v>0.8837475007140817</v>
      </c>
      <c r="C30" s="6">
        <v>0.99581589958159</v>
      </c>
      <c r="D30" s="6">
        <v>0.4722878125871525</v>
      </c>
      <c r="E30" s="6">
        <v>162.0</v>
      </c>
      <c r="F30" s="6">
        <v>161.0</v>
      </c>
      <c r="G30" s="12" t="s">
        <v>204</v>
      </c>
      <c r="H30" s="6">
        <f t="shared" si="1"/>
        <v>7</v>
      </c>
      <c r="I30" s="7">
        <f t="shared" si="2"/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0">
        <v>29.0</v>
      </c>
      <c r="B31" s="6">
        <v>0.9245929734361611</v>
      </c>
      <c r="C31" s="6">
        <v>0.9975346687211094</v>
      </c>
      <c r="D31" s="6">
        <v>0.6747885098075672</v>
      </c>
      <c r="E31" s="6">
        <v>550.0</v>
      </c>
      <c r="F31" s="6">
        <v>542.0</v>
      </c>
      <c r="G31" s="12" t="s">
        <v>205</v>
      </c>
      <c r="H31" s="6">
        <f t="shared" si="1"/>
        <v>7</v>
      </c>
      <c r="I31" s="7">
        <f t="shared" si="2"/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0">
        <v>30.0</v>
      </c>
      <c r="B32" s="6">
        <v>0.7697800628391888</v>
      </c>
      <c r="C32" s="6">
        <v>0.9988880652335063</v>
      </c>
      <c r="D32" s="6">
        <v>0.6798828669703448</v>
      </c>
      <c r="E32" s="6">
        <v>2698.0</v>
      </c>
      <c r="F32" s="6">
        <v>2695.0</v>
      </c>
      <c r="G32" s="12" t="s">
        <v>206</v>
      </c>
      <c r="H32" s="6">
        <f t="shared" si="1"/>
        <v>7</v>
      </c>
      <c r="I32" s="7">
        <f t="shared" si="2"/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0">
        <v>31.0</v>
      </c>
      <c r="B33" s="6">
        <v>0.6955155669808626</v>
      </c>
      <c r="C33" s="6">
        <v>0.9991793188346327</v>
      </c>
      <c r="D33" s="6">
        <v>0.637212977595984</v>
      </c>
      <c r="E33" s="6">
        <v>13.0</v>
      </c>
      <c r="F33" s="6">
        <v>12.0</v>
      </c>
      <c r="G33" s="11" t="s">
        <v>207</v>
      </c>
      <c r="H33" s="6">
        <f t="shared" si="1"/>
        <v>7</v>
      </c>
      <c r="I33" s="7">
        <f t="shared" si="2"/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">
        <v>32.0</v>
      </c>
      <c r="B34" s="6">
        <v>0.8760354184518709</v>
      </c>
      <c r="C34" s="6">
        <v>0.9961026307242611</v>
      </c>
      <c r="D34" s="6">
        <v>0.4967648972761922</v>
      </c>
      <c r="E34" s="6">
        <v>169.0</v>
      </c>
      <c r="F34" s="6">
        <v>169.0</v>
      </c>
      <c r="G34" s="12" t="s">
        <v>208</v>
      </c>
      <c r="H34" s="6">
        <f t="shared" si="1"/>
        <v>7</v>
      </c>
      <c r="I34" s="7">
        <f t="shared" si="2"/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0">
        <v>33.0</v>
      </c>
      <c r="B35" s="6">
        <v>0.8960297057983433</v>
      </c>
      <c r="C35" s="6">
        <v>0.9968223705115984</v>
      </c>
      <c r="D35" s="6">
        <v>0.5814539369712746</v>
      </c>
      <c r="E35" s="6">
        <v>672.0</v>
      </c>
      <c r="F35" s="6">
        <v>666.0</v>
      </c>
      <c r="G35" s="11" t="s">
        <v>209</v>
      </c>
      <c r="H35" s="6">
        <f t="shared" si="1"/>
        <v>7</v>
      </c>
      <c r="I35" s="7">
        <f t="shared" si="2"/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0">
        <v>34.0</v>
      </c>
      <c r="B36" s="6">
        <v>0.7103684661525278</v>
      </c>
      <c r="C36" s="6">
        <v>0.9987951807228915</v>
      </c>
      <c r="D36" s="6">
        <v>0.619940503857953</v>
      </c>
      <c r="E36" s="6">
        <v>16.0</v>
      </c>
      <c r="F36" s="6">
        <v>16.0</v>
      </c>
      <c r="G36" s="11" t="s">
        <v>210</v>
      </c>
      <c r="H36" s="6">
        <f t="shared" si="1"/>
        <v>7</v>
      </c>
      <c r="I36" s="7">
        <f t="shared" si="2"/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">
        <v>35.0</v>
      </c>
      <c r="B37" s="6">
        <v>0.705798343330477</v>
      </c>
      <c r="C37" s="6">
        <v>0.9991912656692277</v>
      </c>
      <c r="D37" s="6">
        <v>0.6475876173654365</v>
      </c>
      <c r="E37" s="6">
        <v>2471.0</v>
      </c>
      <c r="F37" s="6">
        <v>2471.0</v>
      </c>
      <c r="G37" s="11" t="s">
        <v>211</v>
      </c>
      <c r="H37" s="6">
        <f t="shared" si="1"/>
        <v>7</v>
      </c>
      <c r="I37" s="7">
        <f t="shared" si="2"/>
        <v>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0">
        <v>36.0</v>
      </c>
      <c r="B38" s="6">
        <v>0.8991716652385033</v>
      </c>
      <c r="C38" s="6">
        <v>0.9974651457541192</v>
      </c>
      <c r="D38" s="6">
        <v>0.6491400948219764</v>
      </c>
      <c r="E38" s="6">
        <v>3156.0</v>
      </c>
      <c r="F38" s="6">
        <v>3148.0</v>
      </c>
      <c r="G38" s="11" t="s">
        <v>193</v>
      </c>
      <c r="H38" s="6">
        <f t="shared" si="1"/>
        <v>7</v>
      </c>
      <c r="I38" s="7">
        <f t="shared" si="2"/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0">
        <v>37.0</v>
      </c>
      <c r="B39" s="6">
        <v>0.7740645529848614</v>
      </c>
      <c r="C39" s="6">
        <v>0.9977908689248896</v>
      </c>
      <c r="D39" s="6">
        <v>0.5874314399925631</v>
      </c>
      <c r="E39" s="6">
        <v>87.0</v>
      </c>
      <c r="F39" s="6">
        <v>84.0</v>
      </c>
      <c r="G39" s="11" t="s">
        <v>212</v>
      </c>
      <c r="H39" s="6">
        <f t="shared" si="1"/>
        <v>7</v>
      </c>
      <c r="I39" s="7">
        <f t="shared" si="2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0">
        <v>38.0</v>
      </c>
      <c r="B40" s="6">
        <v>0.7900599828620394</v>
      </c>
      <c r="C40" s="6">
        <v>0.9985559566787003</v>
      </c>
      <c r="D40" s="6">
        <v>0.6680858975550804</v>
      </c>
      <c r="E40" s="6">
        <v>504.0</v>
      </c>
      <c r="F40" s="6">
        <v>504.0</v>
      </c>
      <c r="G40" s="11" t="s">
        <v>213</v>
      </c>
      <c r="H40" s="6">
        <f t="shared" si="1"/>
        <v>7</v>
      </c>
      <c r="I40" s="7">
        <f t="shared" si="2"/>
        <v>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0">
        <v>39.0</v>
      </c>
      <c r="B41" s="6">
        <v>0.7763496143958869</v>
      </c>
      <c r="C41" s="6">
        <v>0.9988974641675854</v>
      </c>
      <c r="D41" s="6">
        <v>0.6865111090452728</v>
      </c>
      <c r="E41" s="6">
        <v>2719.0</v>
      </c>
      <c r="F41" s="6">
        <v>2718.0</v>
      </c>
      <c r="G41" s="12" t="s">
        <v>206</v>
      </c>
      <c r="H41" s="6">
        <f t="shared" si="1"/>
        <v>7</v>
      </c>
      <c r="I41" s="7">
        <f t="shared" si="2"/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0">
        <v>40.0</v>
      </c>
      <c r="B42" s="6">
        <v>0.7366466723793202</v>
      </c>
      <c r="C42" s="6">
        <v>0.9992251065478497</v>
      </c>
      <c r="D42" s="6">
        <v>0.6787115366737939</v>
      </c>
      <c r="E42" s="6">
        <v>14.0</v>
      </c>
      <c r="F42" s="6">
        <v>13.0</v>
      </c>
      <c r="G42" s="11" t="s">
        <v>214</v>
      </c>
      <c r="H42" s="6">
        <f t="shared" si="1"/>
        <v>7</v>
      </c>
      <c r="I42" s="7">
        <f t="shared" si="2"/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0">
        <v>41.0</v>
      </c>
      <c r="B43" s="6">
        <v>0.9157383604684376</v>
      </c>
      <c r="C43" s="6">
        <v>0.9950341402855369</v>
      </c>
      <c r="D43" s="6">
        <v>0.4077902760992842</v>
      </c>
      <c r="E43" s="6">
        <v>3.0</v>
      </c>
      <c r="F43" s="6">
        <v>3.0</v>
      </c>
      <c r="G43" s="11" t="s">
        <v>215</v>
      </c>
      <c r="H43" s="6">
        <f t="shared" si="1"/>
        <v>7</v>
      </c>
      <c r="I43" s="7">
        <f t="shared" si="2"/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0">
        <v>42.0</v>
      </c>
      <c r="B44" s="6">
        <v>0.9657240788346186</v>
      </c>
      <c r="C44" s="6">
        <v>0.9952899617309391</v>
      </c>
      <c r="D44" s="6">
        <v>0.4582225527563447</v>
      </c>
      <c r="E44" s="6">
        <v>218.0</v>
      </c>
      <c r="F44" s="6">
        <v>218.0</v>
      </c>
      <c r="G44" s="11" t="s">
        <v>216</v>
      </c>
      <c r="H44" s="6">
        <f t="shared" si="1"/>
        <v>7</v>
      </c>
      <c r="I44" s="7">
        <f t="shared" si="2"/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0">
        <v>43.0</v>
      </c>
      <c r="B45" s="6">
        <v>0.8997429305912596</v>
      </c>
      <c r="C45" s="6">
        <v>0.9984152139461173</v>
      </c>
      <c r="D45" s="6">
        <v>0.7464906572464443</v>
      </c>
      <c r="E45" s="6">
        <v>3154.0</v>
      </c>
      <c r="F45" s="6">
        <v>3150.0</v>
      </c>
      <c r="G45" s="11" t="s">
        <v>217</v>
      </c>
      <c r="H45" s="6">
        <f t="shared" si="1"/>
        <v>7</v>
      </c>
      <c r="I45" s="7">
        <f t="shared" si="2"/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0">
        <v>44.0</v>
      </c>
      <c r="B46" s="6">
        <v>0.773207654955727</v>
      </c>
      <c r="C46" s="6">
        <v>0.9992617201919527</v>
      </c>
      <c r="D46" s="6">
        <v>0.7155991447429582</v>
      </c>
      <c r="E46" s="6">
        <v>62.0</v>
      </c>
      <c r="F46" s="6">
        <v>60.0</v>
      </c>
      <c r="G46" s="11" t="s">
        <v>218</v>
      </c>
      <c r="H46" s="6">
        <f t="shared" si="1"/>
        <v>7</v>
      </c>
      <c r="I46" s="7">
        <f t="shared" si="2"/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0">
        <v>45.0</v>
      </c>
      <c r="B47" s="6">
        <v>0.8766066838046273</v>
      </c>
      <c r="C47" s="6">
        <v>0.995136186770428</v>
      </c>
      <c r="D47" s="6">
        <v>0.4005670726038858</v>
      </c>
      <c r="E47" s="6">
        <v>2.0</v>
      </c>
      <c r="F47" s="6">
        <v>1.0</v>
      </c>
      <c r="G47" s="11" t="s">
        <v>219</v>
      </c>
      <c r="H47" s="6">
        <f t="shared" si="1"/>
        <v>7</v>
      </c>
      <c r="I47" s="7">
        <f t="shared" si="2"/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0">
        <v>46.0</v>
      </c>
      <c r="B48" s="6">
        <v>0.8763210511282491</v>
      </c>
      <c r="C48" s="6">
        <v>0.9957805907172996</v>
      </c>
      <c r="D48" s="6">
        <v>0.4647950171981035</v>
      </c>
      <c r="E48" s="6">
        <v>37.0</v>
      </c>
      <c r="F48" s="6">
        <v>36.0</v>
      </c>
      <c r="G48" s="12" t="s">
        <v>204</v>
      </c>
      <c r="H48" s="6">
        <f t="shared" si="1"/>
        <v>7</v>
      </c>
      <c r="I48" s="7">
        <f t="shared" si="2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0">
        <v>47.0</v>
      </c>
      <c r="B49" s="6">
        <v>0.9157383604684376</v>
      </c>
      <c r="C49" s="6">
        <v>0.9959614787200994</v>
      </c>
      <c r="D49" s="6">
        <v>0.5045644696476712</v>
      </c>
      <c r="E49" s="6">
        <v>146.0</v>
      </c>
      <c r="F49" s="6">
        <v>145.0</v>
      </c>
      <c r="G49" s="11" t="s">
        <v>220</v>
      </c>
      <c r="H49" s="6">
        <f t="shared" si="1"/>
        <v>7</v>
      </c>
      <c r="I49" s="7">
        <f t="shared" si="2"/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0">
        <v>48.0</v>
      </c>
      <c r="B50" s="6">
        <v>0.7714938588974579</v>
      </c>
      <c r="C50" s="6">
        <v>0.9977835241965275</v>
      </c>
      <c r="D50" s="6">
        <v>0.5848377800501998</v>
      </c>
      <c r="E50" s="6">
        <v>470.0</v>
      </c>
      <c r="F50" s="6">
        <v>464.0</v>
      </c>
      <c r="G50" s="11" t="s">
        <v>218</v>
      </c>
      <c r="H50" s="6">
        <f t="shared" si="1"/>
        <v>7</v>
      </c>
      <c r="I50" s="7">
        <f t="shared" si="2"/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0">
        <v>49.0</v>
      </c>
      <c r="B51" s="6">
        <v>0.7863467580691231</v>
      </c>
      <c r="C51" s="6">
        <v>0.9985491476242292</v>
      </c>
      <c r="D51" s="6">
        <v>0.664339499860556</v>
      </c>
      <c r="E51" s="6">
        <v>2757.0</v>
      </c>
      <c r="F51" s="6">
        <v>2753.0</v>
      </c>
      <c r="G51" s="11" t="s">
        <v>221</v>
      </c>
      <c r="H51" s="6">
        <f t="shared" si="1"/>
        <v>7</v>
      </c>
      <c r="I51" s="7">
        <f t="shared" si="2"/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0">
        <v>50.0</v>
      </c>
      <c r="B52" s="6">
        <v>0.7806341045415596</v>
      </c>
      <c r="C52" s="6">
        <v>0.99635435654393</v>
      </c>
      <c r="D52" s="6">
        <v>0.4650274240029749</v>
      </c>
      <c r="E52" s="6">
        <v>16.0</v>
      </c>
      <c r="F52" s="6">
        <v>16.0</v>
      </c>
      <c r="G52" s="11" t="s">
        <v>195</v>
      </c>
      <c r="H52" s="6">
        <f t="shared" si="1"/>
        <v>7</v>
      </c>
      <c r="I52" s="7">
        <f t="shared" si="2"/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0">
        <v>51.0</v>
      </c>
      <c r="B53" s="6">
        <v>0.87146529562982</v>
      </c>
      <c r="C53" s="6">
        <v>0.9977109221713538</v>
      </c>
      <c r="D53" s="6">
        <v>0.6534442688481918</v>
      </c>
      <c r="E53" s="6">
        <v>3058.0</v>
      </c>
      <c r="F53" s="6">
        <v>3051.0</v>
      </c>
      <c r="G53" s="11" t="s">
        <v>222</v>
      </c>
      <c r="H53" s="6">
        <f t="shared" si="1"/>
        <v>7</v>
      </c>
      <c r="I53" s="7">
        <f t="shared" si="2"/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0">
        <v>52.0</v>
      </c>
      <c r="B54" s="6">
        <v>0.7240788346186804</v>
      </c>
      <c r="C54" s="6">
        <v>0.9980314960629921</v>
      </c>
      <c r="D54" s="6">
        <v>0.5692572278516316</v>
      </c>
      <c r="E54" s="6">
        <v>132.0</v>
      </c>
      <c r="F54" s="6">
        <v>131.0</v>
      </c>
      <c r="G54" s="11" t="s">
        <v>223</v>
      </c>
      <c r="H54" s="6">
        <f t="shared" si="1"/>
        <v>7</v>
      </c>
      <c r="I54" s="7">
        <f t="shared" si="2"/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0">
        <v>53.0</v>
      </c>
      <c r="B55" s="6">
        <v>0.7763496143958869</v>
      </c>
      <c r="C55" s="6">
        <v>0.9981637899375688</v>
      </c>
      <c r="D55" s="6">
        <v>0.6219949800130148</v>
      </c>
      <c r="E55" s="6">
        <v>144.0</v>
      </c>
      <c r="F55" s="6">
        <v>139.0</v>
      </c>
      <c r="G55" s="12" t="s">
        <v>200</v>
      </c>
      <c r="H55" s="6">
        <f t="shared" si="1"/>
        <v>7</v>
      </c>
      <c r="I55" s="7">
        <f t="shared" si="2"/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0">
        <v>54.0</v>
      </c>
      <c r="B56" s="6">
        <v>0.9480148528991716</v>
      </c>
      <c r="C56" s="6">
        <v>0.9949040767386091</v>
      </c>
      <c r="D56" s="6">
        <v>0.4080970530817143</v>
      </c>
      <c r="E56" s="6">
        <v>36.0</v>
      </c>
      <c r="F56" s="6">
        <v>35.0</v>
      </c>
      <c r="G56" s="11" t="s">
        <v>224</v>
      </c>
      <c r="H56" s="6">
        <f t="shared" si="1"/>
        <v>7</v>
      </c>
      <c r="I56" s="7">
        <f t="shared" si="2"/>
        <v>0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0">
        <v>55.0</v>
      </c>
      <c r="B57" s="6">
        <v>0.9223079120251356</v>
      </c>
      <c r="C57" s="6">
        <v>0.9959901295496607</v>
      </c>
      <c r="D57" s="6">
        <v>0.5111927117225992</v>
      </c>
      <c r="E57" s="6">
        <v>651.0</v>
      </c>
      <c r="F57" s="6">
        <v>650.0</v>
      </c>
      <c r="G57" s="11" t="s">
        <v>225</v>
      </c>
      <c r="H57" s="6">
        <f t="shared" si="1"/>
        <v>7</v>
      </c>
      <c r="I57" s="7">
        <f t="shared" si="2"/>
        <v>0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0">
        <v>56.0</v>
      </c>
      <c r="B58" s="6">
        <v>0.773207654955727</v>
      </c>
      <c r="C58" s="6">
        <v>0.9985245296938399</v>
      </c>
      <c r="D58" s="6">
        <v>0.6510830157107</v>
      </c>
      <c r="E58" s="6">
        <v>2710.0</v>
      </c>
      <c r="F58" s="6">
        <v>2707.0</v>
      </c>
      <c r="G58" s="12" t="s">
        <v>206</v>
      </c>
      <c r="H58" s="6">
        <f t="shared" si="1"/>
        <v>7</v>
      </c>
      <c r="I58" s="7">
        <f t="shared" si="2"/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0">
        <v>57.0</v>
      </c>
      <c r="B59" s="6">
        <v>0.7063696086832334</v>
      </c>
      <c r="C59" s="6">
        <v>0.9991919191919192</v>
      </c>
      <c r="D59" s="6">
        <v>0.6481639862415172</v>
      </c>
      <c r="E59" s="6">
        <v>16.0</v>
      </c>
      <c r="F59" s="6">
        <v>14.0</v>
      </c>
      <c r="G59" s="11" t="s">
        <v>226</v>
      </c>
      <c r="H59" s="6">
        <f t="shared" si="1"/>
        <v>7</v>
      </c>
      <c r="I59" s="7">
        <f t="shared" si="2"/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0">
        <v>58.0</v>
      </c>
      <c r="B60" s="6">
        <v>0.9177377892030848</v>
      </c>
      <c r="C60" s="6">
        <v>0.9950449055435119</v>
      </c>
      <c r="D60" s="6">
        <v>0.4098075671655667</v>
      </c>
      <c r="E60" s="6">
        <v>53.0</v>
      </c>
      <c r="F60" s="6">
        <v>53.0</v>
      </c>
      <c r="G60" s="12" t="s">
        <v>182</v>
      </c>
      <c r="H60" s="6">
        <f t="shared" si="1"/>
        <v>7</v>
      </c>
      <c r="I60" s="7">
        <f t="shared" si="2"/>
        <v>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0">
        <v>59.0</v>
      </c>
      <c r="B61" s="6">
        <v>0.9545844044558698</v>
      </c>
      <c r="C61" s="6">
        <v>0.9955317247542449</v>
      </c>
      <c r="D61" s="6">
        <v>0.4792414241889003</v>
      </c>
      <c r="E61" s="6">
        <v>83.0</v>
      </c>
      <c r="F61" s="6">
        <v>83.0</v>
      </c>
      <c r="G61" s="11" t="s">
        <v>227</v>
      </c>
      <c r="H61" s="6">
        <f t="shared" si="1"/>
        <v>7</v>
      </c>
      <c r="I61" s="7">
        <f t="shared" si="2"/>
        <v>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0">
        <v>60.0</v>
      </c>
      <c r="B62" s="6">
        <v>0.8223364752927735</v>
      </c>
      <c r="C62" s="6">
        <v>0.9975744975744976</v>
      </c>
      <c r="D62" s="6">
        <v>0.6038765455052524</v>
      </c>
      <c r="E62" s="6">
        <v>183.0</v>
      </c>
      <c r="F62" s="6">
        <v>176.0</v>
      </c>
      <c r="G62" s="11" t="s">
        <v>228</v>
      </c>
      <c r="H62" s="6">
        <f t="shared" si="1"/>
        <v>7</v>
      </c>
      <c r="I62" s="7">
        <f t="shared" si="2"/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0">
        <v>61.0</v>
      </c>
      <c r="B63" s="6">
        <v>0.8831762353613254</v>
      </c>
      <c r="C63" s="6">
        <v>0.9980632666236281</v>
      </c>
      <c r="D63" s="6">
        <v>0.6975178953239751</v>
      </c>
      <c r="E63" s="6">
        <v>3098.0</v>
      </c>
      <c r="F63" s="6">
        <v>3092.0</v>
      </c>
      <c r="G63" s="11" t="s">
        <v>229</v>
      </c>
      <c r="H63" s="6">
        <f t="shared" si="1"/>
        <v>7</v>
      </c>
      <c r="I63" s="7">
        <f t="shared" si="2"/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0">
        <v>62.0</v>
      </c>
      <c r="B64" s="6">
        <v>0.6652385032847757</v>
      </c>
      <c r="C64" s="6">
        <v>0.9995708154506437</v>
      </c>
      <c r="D64" s="6">
        <v>0.6389234916798364</v>
      </c>
      <c r="E64" s="6">
        <v>48.0</v>
      </c>
      <c r="F64" s="6">
        <v>47.0</v>
      </c>
      <c r="G64" s="11" t="s">
        <v>230</v>
      </c>
      <c r="H64" s="6">
        <f t="shared" si="1"/>
        <v>7</v>
      </c>
      <c r="I64" s="7">
        <f t="shared" si="2"/>
        <v>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0">
        <v>63.0</v>
      </c>
      <c r="B65" s="6">
        <v>0.9188803199085975</v>
      </c>
      <c r="C65" s="6">
        <v>0.9975193798449612</v>
      </c>
      <c r="D65" s="6">
        <v>0.6690248210467603</v>
      </c>
      <c r="E65" s="6">
        <v>187.0</v>
      </c>
      <c r="F65" s="6">
        <v>179.0</v>
      </c>
      <c r="G65" s="12" t="s">
        <v>205</v>
      </c>
      <c r="H65" s="6">
        <f t="shared" si="1"/>
        <v>7</v>
      </c>
      <c r="I65" s="7">
        <f t="shared" si="2"/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0">
        <v>64.0</v>
      </c>
      <c r="B66" s="6">
        <v>0.7255069980005713</v>
      </c>
      <c r="C66" s="6">
        <v>0.997643362136685</v>
      </c>
      <c r="D66" s="6">
        <v>0.5384400855257041</v>
      </c>
      <c r="E66" s="6">
        <v>116.0</v>
      </c>
      <c r="F66" s="6">
        <v>114.0</v>
      </c>
      <c r="G66" s="11" t="s">
        <v>231</v>
      </c>
      <c r="H66" s="6">
        <f t="shared" si="1"/>
        <v>7</v>
      </c>
      <c r="I66" s="7">
        <f t="shared" si="2"/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0">
        <v>65.0</v>
      </c>
      <c r="B67" s="6">
        <v>0.8677520708369038</v>
      </c>
      <c r="C67" s="6">
        <v>0.9980289093298291</v>
      </c>
      <c r="D67" s="6">
        <v>0.6819559356697964</v>
      </c>
      <c r="E67" s="6">
        <v>3044.0</v>
      </c>
      <c r="F67" s="6">
        <v>3038.0</v>
      </c>
      <c r="G67" s="11" t="s">
        <v>232</v>
      </c>
      <c r="H67" s="6">
        <f t="shared" si="1"/>
        <v>7</v>
      </c>
      <c r="I67" s="7">
        <f t="shared" si="2"/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0">
        <v>66.0</v>
      </c>
      <c r="B68" s="6">
        <v>0.7680662667809197</v>
      </c>
      <c r="C68" s="6">
        <v>0.9981440237564959</v>
      </c>
      <c r="D68" s="6">
        <v>0.6136376313098448</v>
      </c>
      <c r="E68" s="6">
        <v>25.0</v>
      </c>
      <c r="F68" s="6">
        <v>22.0</v>
      </c>
      <c r="G68" s="12" t="s">
        <v>200</v>
      </c>
      <c r="H68" s="6">
        <f t="shared" si="1"/>
        <v>7</v>
      </c>
      <c r="I68" s="7">
        <f t="shared" si="2"/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0">
        <v>67.0</v>
      </c>
      <c r="B69" s="6">
        <v>0.8151956583833191</v>
      </c>
      <c r="C69" s="6">
        <v>0.9968564442892072</v>
      </c>
      <c r="D69" s="6">
        <v>0.5321558055219857</v>
      </c>
      <c r="E69" s="6">
        <v>165.0</v>
      </c>
      <c r="F69" s="6">
        <v>163.0</v>
      </c>
      <c r="G69" s="11" t="s">
        <v>233</v>
      </c>
      <c r="H69" s="6">
        <f t="shared" si="1"/>
        <v>7</v>
      </c>
      <c r="I69" s="7">
        <f t="shared" si="2"/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0">
        <v>68.0</v>
      </c>
      <c r="B70" s="6">
        <v>0.8788917452156527</v>
      </c>
      <c r="C70" s="6">
        <v>0.9980538436587739</v>
      </c>
      <c r="D70" s="6">
        <v>0.69319512875337</v>
      </c>
      <c r="E70" s="6">
        <v>3083.0</v>
      </c>
      <c r="F70" s="6">
        <v>3077.0</v>
      </c>
      <c r="G70" s="11" t="s">
        <v>234</v>
      </c>
      <c r="H70" s="6">
        <f t="shared" si="1"/>
        <v>7</v>
      </c>
      <c r="I70" s="7">
        <f t="shared" si="2"/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0">
        <v>69.0</v>
      </c>
      <c r="B71" s="6">
        <v>0.7757783490431306</v>
      </c>
      <c r="C71" s="6">
        <v>0.9985294117647059</v>
      </c>
      <c r="D71" s="6">
        <v>0.6536766756530631</v>
      </c>
      <c r="E71" s="6">
        <v>125.0</v>
      </c>
      <c r="F71" s="6">
        <v>123.0</v>
      </c>
      <c r="G71" s="12" t="s">
        <v>206</v>
      </c>
      <c r="H71" s="6">
        <f t="shared" si="1"/>
        <v>7</v>
      </c>
      <c r="I71" s="7">
        <f t="shared" si="2"/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0">
        <v>70.0</v>
      </c>
      <c r="B72" s="6">
        <v>0.6658097686375322</v>
      </c>
      <c r="C72" s="6">
        <v>0.9987146529562982</v>
      </c>
      <c r="D72" s="6">
        <v>0.574983731523659</v>
      </c>
      <c r="E72" s="6">
        <v>9.0</v>
      </c>
      <c r="F72" s="6">
        <v>8.0</v>
      </c>
      <c r="G72" s="11" t="s">
        <v>235</v>
      </c>
      <c r="H72" s="6">
        <f t="shared" si="1"/>
        <v>7</v>
      </c>
      <c r="I72" s="7">
        <f t="shared" si="2"/>
        <v>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0">
        <v>71.0</v>
      </c>
      <c r="B73" s="6">
        <v>0.8246215367037989</v>
      </c>
      <c r="C73" s="6">
        <v>0.9968922651933702</v>
      </c>
      <c r="D73" s="6">
        <v>0.5416658919773172</v>
      </c>
      <c r="E73" s="6">
        <v>159.0</v>
      </c>
      <c r="F73" s="6">
        <v>157.0</v>
      </c>
      <c r="G73" s="11" t="s">
        <v>236</v>
      </c>
      <c r="H73" s="6">
        <f t="shared" si="1"/>
        <v>7</v>
      </c>
      <c r="I73" s="7">
        <f t="shared" si="2"/>
        <v>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0">
        <v>72.0</v>
      </c>
      <c r="B74" s="6">
        <v>0.9183090545558412</v>
      </c>
      <c r="C74" s="6">
        <v>0.9968992248062015</v>
      </c>
      <c r="D74" s="6">
        <v>0.6039323231384215</v>
      </c>
      <c r="E74" s="6">
        <v>41.0</v>
      </c>
      <c r="F74" s="6">
        <v>36.0</v>
      </c>
      <c r="G74" s="12" t="s">
        <v>205</v>
      </c>
      <c r="H74" s="6">
        <f t="shared" si="1"/>
        <v>7</v>
      </c>
      <c r="I74" s="7">
        <f t="shared" si="2"/>
        <v>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0">
        <v>73.0</v>
      </c>
      <c r="B75" s="6">
        <v>0.8831762353613254</v>
      </c>
      <c r="C75" s="6">
        <v>0.9974193548387097</v>
      </c>
      <c r="D75" s="6">
        <v>0.633001766291717</v>
      </c>
      <c r="E75" s="6">
        <v>492.0</v>
      </c>
      <c r="F75" s="6">
        <v>487.0</v>
      </c>
      <c r="G75" s="11" t="s">
        <v>237</v>
      </c>
      <c r="H75" s="6">
        <f t="shared" si="1"/>
        <v>7</v>
      </c>
      <c r="I75" s="7">
        <f t="shared" si="2"/>
        <v>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0">
        <v>74.0</v>
      </c>
      <c r="B76" s="6">
        <v>0.7689231648100543</v>
      </c>
      <c r="C76" s="6">
        <v>0.9985163204747775</v>
      </c>
      <c r="D76" s="6">
        <v>0.6467602491400948</v>
      </c>
      <c r="E76" s="6">
        <v>2694.0</v>
      </c>
      <c r="F76" s="6">
        <v>2692.0</v>
      </c>
      <c r="G76" s="12" t="s">
        <v>238</v>
      </c>
      <c r="H76" s="6">
        <f t="shared" si="1"/>
        <v>7</v>
      </c>
      <c r="I76" s="7">
        <f t="shared" si="2"/>
        <v>0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0">
        <v>75.0</v>
      </c>
      <c r="B77" s="6">
        <v>0.6015424164524421</v>
      </c>
      <c r="C77" s="6">
        <v>1.0</v>
      </c>
      <c r="D77" s="6">
        <v>0.6069164265129683</v>
      </c>
      <c r="E77" s="6">
        <v>11.0</v>
      </c>
      <c r="F77" s="6">
        <v>11.0</v>
      </c>
      <c r="G77" s="11" t="s">
        <v>239</v>
      </c>
      <c r="H77" s="6">
        <f t="shared" si="1"/>
        <v>7</v>
      </c>
      <c r="I77" s="7">
        <f t="shared" si="2"/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0">
        <v>76.0</v>
      </c>
      <c r="B78" s="6">
        <v>0.8169094544415881</v>
      </c>
      <c r="C78" s="6">
        <v>0.995475113122172</v>
      </c>
      <c r="D78" s="6">
        <v>0.4048526540857116</v>
      </c>
      <c r="E78" s="6">
        <v>102.0</v>
      </c>
      <c r="F78" s="6">
        <v>102.0</v>
      </c>
      <c r="G78" s="11" t="s">
        <v>240</v>
      </c>
      <c r="H78" s="6">
        <f t="shared" si="1"/>
        <v>7</v>
      </c>
      <c r="I78" s="7">
        <f t="shared" si="2"/>
        <v>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0">
        <v>77.0</v>
      </c>
      <c r="B79" s="6">
        <v>0.8203370465581262</v>
      </c>
      <c r="C79" s="6">
        <v>0.9965301873698821</v>
      </c>
      <c r="D79" s="6">
        <v>0.5050850608905828</v>
      </c>
      <c r="E79" s="6">
        <v>151.0</v>
      </c>
      <c r="F79" s="6">
        <v>148.0</v>
      </c>
      <c r="G79" s="11" t="s">
        <v>183</v>
      </c>
      <c r="H79" s="6">
        <f t="shared" si="1"/>
        <v>7</v>
      </c>
      <c r="I79" s="7">
        <f t="shared" si="2"/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0">
        <v>78.0</v>
      </c>
      <c r="B80" s="6">
        <v>0.8977435018566124</v>
      </c>
      <c r="C80" s="6">
        <v>0.9974611234528721</v>
      </c>
      <c r="D80" s="6">
        <v>0.6476991726317747</v>
      </c>
      <c r="E80" s="6">
        <v>3151.0</v>
      </c>
      <c r="F80" s="6">
        <v>3143.0</v>
      </c>
      <c r="G80" s="11" t="s">
        <v>241</v>
      </c>
      <c r="H80" s="6">
        <f t="shared" si="1"/>
        <v>7</v>
      </c>
      <c r="I80" s="7">
        <f t="shared" si="2"/>
        <v>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0">
        <v>79.0</v>
      </c>
      <c r="B81" s="6">
        <v>0.596401028277635</v>
      </c>
      <c r="C81" s="6">
        <v>0.9995213020584012</v>
      </c>
      <c r="D81" s="6">
        <v>0.5694710421121131</v>
      </c>
      <c r="E81" s="6">
        <v>10.0</v>
      </c>
      <c r="F81" s="6">
        <v>10.0</v>
      </c>
      <c r="G81" s="11" t="s">
        <v>242</v>
      </c>
      <c r="H81" s="6">
        <f t="shared" si="1"/>
        <v>7</v>
      </c>
      <c r="I81" s="7">
        <f t="shared" si="2"/>
        <v>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0">
        <v>80.0</v>
      </c>
      <c r="B82" s="6">
        <v>0.9631533847472151</v>
      </c>
      <c r="C82" s="6">
        <v>0.9949837710239009</v>
      </c>
      <c r="D82" s="6">
        <v>0.4233708282978526</v>
      </c>
      <c r="E82" s="6">
        <v>42.0</v>
      </c>
      <c r="F82" s="6">
        <v>41.0</v>
      </c>
      <c r="G82" s="11" t="s">
        <v>243</v>
      </c>
      <c r="H82" s="6">
        <f t="shared" si="1"/>
        <v>7</v>
      </c>
      <c r="I82" s="7">
        <f t="shared" si="2"/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0">
        <v>81.0</v>
      </c>
      <c r="B83" s="6">
        <v>0.9143101970865467</v>
      </c>
      <c r="C83" s="6">
        <v>0.9950264221324215</v>
      </c>
      <c r="D83" s="6">
        <v>0.4063493539090824</v>
      </c>
      <c r="E83" s="6">
        <v>2.0</v>
      </c>
      <c r="F83" s="6">
        <v>1.0</v>
      </c>
      <c r="G83" s="12" t="s">
        <v>244</v>
      </c>
      <c r="H83" s="6">
        <f t="shared" si="1"/>
        <v>7</v>
      </c>
      <c r="I83" s="7">
        <f t="shared" si="2"/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0">
        <v>82.0</v>
      </c>
      <c r="B84" s="6">
        <v>0.8823193373321908</v>
      </c>
      <c r="C84" s="6">
        <v>0.9951675257731959</v>
      </c>
      <c r="D84" s="6">
        <v>0.4063307613646927</v>
      </c>
      <c r="E84" s="6">
        <v>6.0</v>
      </c>
      <c r="F84" s="6">
        <v>5.0</v>
      </c>
      <c r="G84" s="12" t="s">
        <v>204</v>
      </c>
      <c r="H84" s="6">
        <f t="shared" si="1"/>
        <v>7</v>
      </c>
      <c r="I84" s="7">
        <f t="shared" si="2"/>
        <v>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0">
        <v>83.0</v>
      </c>
      <c r="B85" s="6">
        <v>0.9323050556983719</v>
      </c>
      <c r="C85" s="6">
        <v>0.9954254345837146</v>
      </c>
      <c r="D85" s="6">
        <v>0.4567630380217532</v>
      </c>
      <c r="E85" s="6">
        <v>8.0</v>
      </c>
      <c r="F85" s="6">
        <v>7.0</v>
      </c>
      <c r="G85" s="11" t="s">
        <v>245</v>
      </c>
      <c r="H85" s="6">
        <f t="shared" si="1"/>
        <v>7</v>
      </c>
      <c r="I85" s="7">
        <f t="shared" si="2"/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0">
        <v>84.0</v>
      </c>
      <c r="B86" s="6">
        <v>0.9183090545558412</v>
      </c>
      <c r="C86" s="6">
        <v>0.9959727385377943</v>
      </c>
      <c r="D86" s="6">
        <v>0.5071581295900345</v>
      </c>
      <c r="E86" s="6">
        <v>181.0</v>
      </c>
      <c r="F86" s="6">
        <v>180.0</v>
      </c>
      <c r="G86" s="11" t="s">
        <v>246</v>
      </c>
      <c r="H86" s="6">
        <f t="shared" si="1"/>
        <v>7</v>
      </c>
      <c r="I86" s="7">
        <f t="shared" si="2"/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0">
        <v>85.0</v>
      </c>
      <c r="B87" s="6">
        <v>0.9214510139960012</v>
      </c>
      <c r="C87" s="6">
        <v>0.9978348283328178</v>
      </c>
      <c r="D87" s="6">
        <v>0.7038765455052524</v>
      </c>
      <c r="E87" s="6">
        <v>3233.0</v>
      </c>
      <c r="F87" s="6">
        <v>3226.0</v>
      </c>
      <c r="G87" s="11" t="s">
        <v>247</v>
      </c>
      <c r="H87" s="6">
        <f t="shared" si="1"/>
        <v>7</v>
      </c>
      <c r="I87" s="7">
        <f t="shared" si="2"/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0">
        <v>86.0</v>
      </c>
      <c r="B88" s="6">
        <v>0.9097400742644959</v>
      </c>
      <c r="C88" s="6">
        <v>0.996558197747184</v>
      </c>
      <c r="D88" s="6">
        <v>0.5630287254810821</v>
      </c>
      <c r="E88" s="6">
        <v>536.0</v>
      </c>
      <c r="F88" s="6">
        <v>532.0</v>
      </c>
      <c r="G88" s="11" t="s">
        <v>248</v>
      </c>
      <c r="H88" s="6">
        <f t="shared" si="1"/>
        <v>7</v>
      </c>
      <c r="I88" s="7">
        <f t="shared" si="2"/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0">
        <v>87.0</v>
      </c>
      <c r="B89" s="6">
        <v>0.7714938588974579</v>
      </c>
      <c r="C89" s="6">
        <v>0.9981522542498152</v>
      </c>
      <c r="D89" s="6">
        <v>0.6170958445663289</v>
      </c>
      <c r="E89" s="6">
        <v>2705.0</v>
      </c>
      <c r="F89" s="6">
        <v>2701.0</v>
      </c>
      <c r="G89" s="12" t="s">
        <v>200</v>
      </c>
      <c r="H89" s="6">
        <f t="shared" si="1"/>
        <v>7</v>
      </c>
      <c r="I89" s="7">
        <f t="shared" si="2"/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0">
        <v>88.0</v>
      </c>
      <c r="B90" s="6">
        <v>0.7072265067123679</v>
      </c>
      <c r="C90" s="6">
        <v>0.9995962858296327</v>
      </c>
      <c r="D90" s="6">
        <v>0.6812866040717672</v>
      </c>
      <c r="E90" s="6">
        <v>39.0</v>
      </c>
      <c r="F90" s="6">
        <v>39.0</v>
      </c>
      <c r="G90" s="11" t="s">
        <v>249</v>
      </c>
      <c r="H90" s="6">
        <f t="shared" si="1"/>
        <v>7</v>
      </c>
      <c r="I90" s="7">
        <f t="shared" si="2"/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0">
        <v>89.0</v>
      </c>
      <c r="B91" s="6">
        <v>0.7914881462439303</v>
      </c>
      <c r="C91" s="6">
        <v>0.9978393950306086</v>
      </c>
      <c r="D91" s="6">
        <v>0.6050106907130242</v>
      </c>
      <c r="E91" s="6">
        <v>136.0</v>
      </c>
      <c r="F91" s="6">
        <v>136.0</v>
      </c>
      <c r="G91" s="11" t="s">
        <v>191</v>
      </c>
      <c r="H91" s="6">
        <f t="shared" si="1"/>
        <v>7</v>
      </c>
      <c r="I91" s="7">
        <f t="shared" si="2"/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0">
        <v>90.0</v>
      </c>
      <c r="B92" s="6">
        <v>0.9037417880605542</v>
      </c>
      <c r="C92" s="6">
        <v>0.9977924944812362</v>
      </c>
      <c r="D92" s="6">
        <v>0.6860091103467509</v>
      </c>
      <c r="E92" s="6">
        <v>3164.0</v>
      </c>
      <c r="F92" s="6">
        <v>3164.0</v>
      </c>
      <c r="G92" s="11" t="s">
        <v>250</v>
      </c>
      <c r="H92" s="6">
        <f t="shared" si="1"/>
        <v>7</v>
      </c>
      <c r="I92" s="7">
        <f t="shared" si="2"/>
        <v>0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0">
        <v>91.0</v>
      </c>
      <c r="B93" s="6">
        <v>0.919451585261354</v>
      </c>
      <c r="C93" s="6">
        <v>0.9969030659646949</v>
      </c>
      <c r="D93" s="6">
        <v>0.6050850608905829</v>
      </c>
      <c r="E93" s="6">
        <v>544.0</v>
      </c>
      <c r="F93" s="6">
        <v>539.0</v>
      </c>
      <c r="G93" s="12" t="s">
        <v>251</v>
      </c>
      <c r="H93" s="6">
        <f t="shared" si="1"/>
        <v>7</v>
      </c>
      <c r="I93" s="7">
        <f t="shared" si="2"/>
        <v>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">
        <v>92.0</v>
      </c>
      <c r="B94" s="6">
        <v>0.7654955726935161</v>
      </c>
      <c r="C94" s="6">
        <v>0.9988818486768543</v>
      </c>
      <c r="D94" s="6">
        <v>0.6755601003997397</v>
      </c>
      <c r="E94" s="6">
        <v>2681.0</v>
      </c>
      <c r="F94" s="6">
        <v>2680.0</v>
      </c>
      <c r="G94" s="12" t="s">
        <v>206</v>
      </c>
      <c r="H94" s="6">
        <f t="shared" si="1"/>
        <v>7</v>
      </c>
      <c r="I94" s="7">
        <f t="shared" si="2"/>
        <v>0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">
        <v>93.0</v>
      </c>
      <c r="B95" s="6">
        <v>0.696086832333619</v>
      </c>
      <c r="C95" s="6">
        <v>0.9995898277276456</v>
      </c>
      <c r="D95" s="6">
        <v>0.6700474109881938</v>
      </c>
      <c r="E95" s="6">
        <v>16.0</v>
      </c>
      <c r="F95" s="6">
        <v>15.0</v>
      </c>
      <c r="G95" s="11" t="s">
        <v>226</v>
      </c>
      <c r="H95" s="6">
        <f t="shared" si="1"/>
        <v>7</v>
      </c>
      <c r="I95" s="7">
        <f t="shared" si="2"/>
        <v>0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">
        <v>94.0</v>
      </c>
      <c r="B96" s="6">
        <v>0.9237360754070265</v>
      </c>
      <c r="C96" s="6">
        <v>0.9975323874151758</v>
      </c>
      <c r="D96" s="6">
        <v>0.6739239564934462</v>
      </c>
      <c r="E96" s="6">
        <v>3242.0</v>
      </c>
      <c r="F96" s="6">
        <v>3234.0</v>
      </c>
      <c r="G96" s="12" t="s">
        <v>205</v>
      </c>
      <c r="H96" s="6">
        <f t="shared" si="1"/>
        <v>7</v>
      </c>
      <c r="I96" s="7">
        <f t="shared" si="2"/>
        <v>0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">
        <v>95.0</v>
      </c>
      <c r="B97" s="6">
        <v>0.7309340188517567</v>
      </c>
      <c r="C97" s="6">
        <v>0.998439328911432</v>
      </c>
      <c r="D97" s="6">
        <v>0.6084317188807288</v>
      </c>
      <c r="E97" s="6">
        <v>121.0</v>
      </c>
      <c r="F97" s="6">
        <v>120.0</v>
      </c>
      <c r="G97" s="11" t="s">
        <v>252</v>
      </c>
      <c r="H97" s="6">
        <f t="shared" si="1"/>
        <v>7</v>
      </c>
      <c r="I97" s="7">
        <f t="shared" si="2"/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>
        <v>96.0</v>
      </c>
      <c r="B98" s="6">
        <v>0.6443873179091688</v>
      </c>
      <c r="C98" s="6">
        <v>0.9991142604074402</v>
      </c>
      <c r="D98" s="6">
        <v>0.585627963186762</v>
      </c>
      <c r="E98" s="6">
        <v>4.0</v>
      </c>
      <c r="F98" s="6">
        <v>3.0</v>
      </c>
      <c r="G98" s="11" t="s">
        <v>253</v>
      </c>
      <c r="H98" s="6">
        <f t="shared" si="1"/>
        <v>7</v>
      </c>
      <c r="I98" s="7">
        <f t="shared" si="2"/>
        <v>0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>
        <v>97.0</v>
      </c>
      <c r="B99" s="6">
        <v>0.6989431590974008</v>
      </c>
      <c r="C99" s="6">
        <v>1.0</v>
      </c>
      <c r="D99" s="6">
        <v>0.7051873198847263</v>
      </c>
      <c r="E99" s="6">
        <v>2447.0</v>
      </c>
      <c r="F99" s="6">
        <v>2447.0</v>
      </c>
      <c r="G99" s="11" t="s">
        <v>197</v>
      </c>
      <c r="H99" s="6">
        <f t="shared" si="1"/>
        <v>7</v>
      </c>
      <c r="I99" s="7">
        <f t="shared" si="2"/>
        <v>0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>
        <v>98.0</v>
      </c>
      <c r="B100" s="6">
        <v>0.6455298486146815</v>
      </c>
      <c r="C100" s="6">
        <v>0.9995577178239717</v>
      </c>
      <c r="D100" s="6">
        <v>0.6190387654550525</v>
      </c>
      <c r="E100" s="6">
        <v>197.0</v>
      </c>
      <c r="F100" s="6">
        <v>197.0</v>
      </c>
      <c r="G100" s="11" t="s">
        <v>254</v>
      </c>
      <c r="H100" s="6">
        <f t="shared" si="1"/>
        <v>7</v>
      </c>
      <c r="I100" s="7">
        <f t="shared" si="2"/>
        <v>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>
        <v>99.0</v>
      </c>
      <c r="B101" s="6">
        <v>0.9445872607826336</v>
      </c>
      <c r="C101" s="6">
        <v>0.9951850737285586</v>
      </c>
      <c r="D101" s="6">
        <v>0.4368969043413591</v>
      </c>
      <c r="E101" s="6">
        <v>743.0</v>
      </c>
      <c r="F101" s="6">
        <v>743.0</v>
      </c>
      <c r="G101" s="11" t="s">
        <v>255</v>
      </c>
      <c r="H101" s="6">
        <f t="shared" si="1"/>
        <v>7</v>
      </c>
      <c r="I101" s="7">
        <f t="shared" si="2"/>
        <v>0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>
        <v>100.0</v>
      </c>
      <c r="B102" s="6">
        <v>0.7837760639817195</v>
      </c>
      <c r="C102" s="6">
        <v>0.9974554707379135</v>
      </c>
      <c r="D102" s="6">
        <v>0.5649716463698057</v>
      </c>
      <c r="E102" s="6">
        <v>514.0</v>
      </c>
      <c r="F102" s="6">
        <v>507.0</v>
      </c>
      <c r="G102" s="11" t="s">
        <v>201</v>
      </c>
      <c r="H102" s="6">
        <f t="shared" si="1"/>
        <v>7</v>
      </c>
      <c r="I102" s="7">
        <f t="shared" si="2"/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>
        <v>101.0</v>
      </c>
      <c r="B103" s="6">
        <v>0.6412453584690089</v>
      </c>
      <c r="C103" s="6">
        <v>0.9991099243435692</v>
      </c>
      <c r="D103" s="6">
        <v>0.5824579343683183</v>
      </c>
      <c r="E103" s="6">
        <v>2247.0</v>
      </c>
      <c r="F103" s="6">
        <v>2245.0</v>
      </c>
      <c r="G103" s="11" t="s">
        <v>256</v>
      </c>
      <c r="H103" s="6">
        <f t="shared" si="1"/>
        <v>7</v>
      </c>
      <c r="I103" s="7">
        <f t="shared" si="2"/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>
        <v>102.0</v>
      </c>
      <c r="B104" s="6">
        <v>0.7012282205084261</v>
      </c>
      <c r="C104" s="6">
        <v>0.9991859991859992</v>
      </c>
      <c r="D104" s="6">
        <v>0.6429766663567908</v>
      </c>
      <c r="E104" s="6">
        <v>2455.0</v>
      </c>
      <c r="F104" s="6">
        <v>2455.0</v>
      </c>
      <c r="G104" s="11" t="s">
        <v>257</v>
      </c>
      <c r="H104" s="6">
        <f t="shared" si="1"/>
        <v>7</v>
      </c>
      <c r="I104" s="7">
        <f t="shared" si="2"/>
        <v>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>
        <v>103.0</v>
      </c>
      <c r="B105" s="6">
        <v>0.9560125678377607</v>
      </c>
      <c r="C105" s="6">
        <v>0.995834573043737</v>
      </c>
      <c r="D105" s="6">
        <v>0.5129404108952311</v>
      </c>
      <c r="E105" s="6">
        <v>892.0</v>
      </c>
      <c r="F105" s="6">
        <v>892.0</v>
      </c>
      <c r="G105" s="11" t="s">
        <v>258</v>
      </c>
      <c r="H105" s="6">
        <f t="shared" si="1"/>
        <v>7</v>
      </c>
      <c r="I105" s="7">
        <f t="shared" si="2"/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>
        <v>104.0</v>
      </c>
      <c r="B106" s="6">
        <v>0.9797200799771494</v>
      </c>
      <c r="C106" s="6">
        <v>0.9947795823665894</v>
      </c>
      <c r="D106" s="6">
        <v>0.4078274611880636</v>
      </c>
      <c r="E106" s="6">
        <v>83.0</v>
      </c>
      <c r="F106" s="6">
        <v>83.0</v>
      </c>
      <c r="G106" s="11" t="s">
        <v>259</v>
      </c>
      <c r="H106" s="6">
        <f t="shared" si="1"/>
        <v>7</v>
      </c>
      <c r="I106" s="7">
        <f t="shared" si="2"/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>
        <v>105.0</v>
      </c>
      <c r="B107" s="6">
        <v>0.9057412167952014</v>
      </c>
      <c r="C107" s="6">
        <v>0.9971698113207547</v>
      </c>
      <c r="D107" s="6">
        <v>0.6235102723807753</v>
      </c>
      <c r="E107" s="6">
        <v>3177.0</v>
      </c>
      <c r="F107" s="6">
        <v>3171.0</v>
      </c>
      <c r="G107" s="11" t="s">
        <v>198</v>
      </c>
      <c r="H107" s="6">
        <f t="shared" si="1"/>
        <v>7</v>
      </c>
      <c r="I107" s="7">
        <f t="shared" si="2"/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>
        <v>106.0</v>
      </c>
      <c r="B108" s="6">
        <v>0.8177663524707226</v>
      </c>
      <c r="C108" s="6">
        <v>0.9961725817675713</v>
      </c>
      <c r="D108" s="6">
        <v>0.4702333364320908</v>
      </c>
      <c r="E108" s="6">
        <v>36.0</v>
      </c>
      <c r="F108" s="6">
        <v>36.0</v>
      </c>
      <c r="G108" s="11" t="s">
        <v>260</v>
      </c>
      <c r="H108" s="6">
        <f t="shared" si="1"/>
        <v>7</v>
      </c>
      <c r="I108" s="7">
        <f t="shared" si="2"/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>
        <v>107.0</v>
      </c>
      <c r="B109" s="6">
        <v>0.8740359897172236</v>
      </c>
      <c r="C109" s="6">
        <v>0.99609375</v>
      </c>
      <c r="D109" s="6">
        <v>0.4947476062099099</v>
      </c>
      <c r="E109" s="6">
        <v>216.0</v>
      </c>
      <c r="F109" s="6">
        <v>216.0</v>
      </c>
      <c r="G109" s="12" t="s">
        <v>261</v>
      </c>
      <c r="H109" s="6">
        <f t="shared" si="1"/>
        <v>7</v>
      </c>
      <c r="I109" s="7">
        <f t="shared" si="2"/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>
        <v>108.0</v>
      </c>
      <c r="B110" s="6">
        <v>0.7740645529848614</v>
      </c>
      <c r="C110" s="6">
        <v>0.9977908689248896</v>
      </c>
      <c r="D110" s="6">
        <v>0.5874314399925631</v>
      </c>
      <c r="E110" s="6">
        <v>2716.0</v>
      </c>
      <c r="F110" s="6">
        <v>2710.0</v>
      </c>
      <c r="G110" s="11" t="s">
        <v>212</v>
      </c>
      <c r="H110" s="6">
        <f t="shared" si="1"/>
        <v>7</v>
      </c>
      <c r="I110" s="7">
        <f t="shared" si="2"/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">
        <v>109.0</v>
      </c>
      <c r="B111" s="6">
        <v>0.8243359040274207</v>
      </c>
      <c r="C111" s="6">
        <v>0.9968911917098445</v>
      </c>
      <c r="D111" s="6">
        <v>0.5413777075392767</v>
      </c>
      <c r="E111" s="6">
        <v>282.0</v>
      </c>
      <c r="F111" s="6">
        <v>282.0</v>
      </c>
      <c r="G111" s="11" t="s">
        <v>262</v>
      </c>
      <c r="H111" s="6">
        <f t="shared" si="1"/>
        <v>7</v>
      </c>
      <c r="I111" s="7">
        <f t="shared" si="2"/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">
        <v>110.0</v>
      </c>
      <c r="B112" s="6">
        <v>0.7900599828620394</v>
      </c>
      <c r="C112" s="6">
        <v>0.9985559566787003</v>
      </c>
      <c r="D112" s="6">
        <v>0.6680858975550804</v>
      </c>
      <c r="E112" s="6">
        <v>2766.0</v>
      </c>
      <c r="F112" s="6">
        <v>2766.0</v>
      </c>
      <c r="G112" s="11" t="s">
        <v>263</v>
      </c>
      <c r="H112" s="6">
        <f t="shared" si="1"/>
        <v>7</v>
      </c>
      <c r="I112" s="7">
        <f t="shared" si="2"/>
        <v>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0">
        <v>111.0</v>
      </c>
      <c r="B113" s="6">
        <v>0.7803484718651814</v>
      </c>
      <c r="C113" s="6">
        <v>0.9992684711046086</v>
      </c>
      <c r="D113" s="6">
        <v>0.7228037556939668</v>
      </c>
      <c r="E113" s="6">
        <v>144.0</v>
      </c>
      <c r="F113" s="6">
        <v>144.0</v>
      </c>
      <c r="G113" s="12" t="s">
        <v>200</v>
      </c>
      <c r="H113" s="6">
        <f t="shared" si="1"/>
        <v>7</v>
      </c>
      <c r="I113" s="7">
        <f t="shared" si="2"/>
        <v>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0">
        <v>112.0</v>
      </c>
      <c r="B114" s="6">
        <v>0.8791773778920309</v>
      </c>
      <c r="C114" s="6">
        <v>0.9987021414665801</v>
      </c>
      <c r="D114" s="6">
        <v>0.7579994422236683</v>
      </c>
      <c r="E114" s="6">
        <v>3079.0</v>
      </c>
      <c r="F114" s="6">
        <v>3078.0</v>
      </c>
      <c r="G114" s="11" t="s">
        <v>264</v>
      </c>
      <c r="H114" s="6">
        <f t="shared" si="1"/>
        <v>7</v>
      </c>
      <c r="I114" s="7">
        <f t="shared" si="2"/>
        <v>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0">
        <v>113.0</v>
      </c>
      <c r="B115" s="6">
        <v>0.9143101970865467</v>
      </c>
      <c r="C115" s="6">
        <v>0.9950264221324215</v>
      </c>
      <c r="D115" s="6">
        <v>0.4063493539090824</v>
      </c>
      <c r="E115" s="6">
        <v>208.0</v>
      </c>
      <c r="F115" s="6">
        <v>208.0</v>
      </c>
      <c r="G115" s="11" t="s">
        <v>265</v>
      </c>
      <c r="H115" s="6">
        <f t="shared" si="1"/>
        <v>7</v>
      </c>
      <c r="I115" s="7">
        <f t="shared" si="2"/>
        <v>0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0">
        <v>114.0</v>
      </c>
      <c r="B116" s="6">
        <v>0.9191659525849757</v>
      </c>
      <c r="C116" s="6">
        <v>0.9959764778706283</v>
      </c>
      <c r="D116" s="6">
        <v>0.5080226829041554</v>
      </c>
      <c r="E116" s="6">
        <v>163.0</v>
      </c>
      <c r="F116" s="6">
        <v>159.0</v>
      </c>
      <c r="G116" s="12" t="s">
        <v>205</v>
      </c>
      <c r="H116" s="6">
        <f t="shared" si="1"/>
        <v>7</v>
      </c>
      <c r="I116" s="7">
        <f t="shared" si="2"/>
        <v>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0">
        <v>115.0</v>
      </c>
      <c r="B117" s="6">
        <v>0.7874892887746359</v>
      </c>
      <c r="C117" s="6">
        <v>0.997828447339848</v>
      </c>
      <c r="D117" s="6">
        <v>0.6009761085804592</v>
      </c>
      <c r="E117" s="6">
        <v>2763.0</v>
      </c>
      <c r="F117" s="6">
        <v>2757.0</v>
      </c>
      <c r="G117" s="11" t="s">
        <v>191</v>
      </c>
      <c r="H117" s="6">
        <f t="shared" si="1"/>
        <v>7</v>
      </c>
      <c r="I117" s="7">
        <f t="shared" si="2"/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0">
        <v>116.0</v>
      </c>
      <c r="B118" s="6">
        <v>0.729791488146244</v>
      </c>
      <c r="C118" s="6">
        <v>0.998046875</v>
      </c>
      <c r="D118" s="6">
        <v>0.5750209166124385</v>
      </c>
      <c r="E118" s="6">
        <v>214.0</v>
      </c>
      <c r="F118" s="6">
        <v>209.0</v>
      </c>
      <c r="G118" s="11" t="s">
        <v>214</v>
      </c>
      <c r="H118" s="6">
        <f t="shared" si="1"/>
        <v>7</v>
      </c>
      <c r="I118" s="7">
        <f t="shared" si="2"/>
        <v>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0">
        <v>117.0</v>
      </c>
      <c r="B119" s="6">
        <v>0.7095115681233933</v>
      </c>
      <c r="C119" s="6">
        <v>0.9983922829581994</v>
      </c>
      <c r="D119" s="6">
        <v>0.5868178860277029</v>
      </c>
      <c r="E119" s="6">
        <v>242.0</v>
      </c>
      <c r="F119" s="6">
        <v>238.0</v>
      </c>
      <c r="G119" s="11" t="s">
        <v>207</v>
      </c>
      <c r="H119" s="6">
        <f t="shared" si="1"/>
        <v>7</v>
      </c>
      <c r="I119" s="7">
        <f t="shared" si="2"/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0">
        <v>118.0</v>
      </c>
      <c r="B120" s="6">
        <v>0.8771779491573836</v>
      </c>
      <c r="C120" s="6">
        <v>0.9951393389500972</v>
      </c>
      <c r="D120" s="6">
        <v>0.4011434414799665</v>
      </c>
      <c r="E120" s="6">
        <v>110.0</v>
      </c>
      <c r="F120" s="6">
        <v>110.0</v>
      </c>
      <c r="G120" s="12" t="s">
        <v>204</v>
      </c>
      <c r="H120" s="6">
        <f t="shared" si="1"/>
        <v>7</v>
      </c>
      <c r="I120" s="7">
        <f t="shared" si="2"/>
        <v>0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0">
        <v>119.0</v>
      </c>
      <c r="B121" s="6">
        <v>0.7806341045415596</v>
      </c>
      <c r="C121" s="6">
        <v>0.99635435654393</v>
      </c>
      <c r="D121" s="6">
        <v>0.4650274240029749</v>
      </c>
      <c r="E121" s="6">
        <v>518.0</v>
      </c>
      <c r="F121" s="6">
        <v>518.0</v>
      </c>
      <c r="G121" s="11" t="s">
        <v>266</v>
      </c>
      <c r="H121" s="6">
        <f t="shared" si="1"/>
        <v>7</v>
      </c>
      <c r="I121" s="7">
        <f t="shared" si="2"/>
        <v>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0">
        <v>120.0</v>
      </c>
      <c r="B122" s="6">
        <v>0.7763496143958869</v>
      </c>
      <c r="C122" s="6">
        <v>0.9981637899375688</v>
      </c>
      <c r="D122" s="6">
        <v>0.6219949800130148</v>
      </c>
      <c r="E122" s="6">
        <v>2723.0</v>
      </c>
      <c r="F122" s="6">
        <v>2718.0</v>
      </c>
      <c r="G122" s="12" t="s">
        <v>267</v>
      </c>
      <c r="H122" s="6">
        <f t="shared" si="1"/>
        <v>7</v>
      </c>
      <c r="I122" s="7">
        <f t="shared" si="2"/>
        <v>0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0">
        <v>121.0</v>
      </c>
      <c r="B123" s="6">
        <v>0.7894887175092831</v>
      </c>
      <c r="C123" s="6">
        <v>0.9985549132947977</v>
      </c>
      <c r="D123" s="6">
        <v>0.6675095286789997</v>
      </c>
      <c r="E123" s="6">
        <v>2766.0</v>
      </c>
      <c r="F123" s="6">
        <v>2764.0</v>
      </c>
      <c r="G123" s="11" t="s">
        <v>195</v>
      </c>
      <c r="H123" s="6">
        <f t="shared" si="1"/>
        <v>7</v>
      </c>
      <c r="I123" s="7">
        <f t="shared" si="2"/>
        <v>0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0">
        <v>122.0</v>
      </c>
      <c r="B124" s="6">
        <v>0.7423593259068837</v>
      </c>
      <c r="C124" s="6">
        <v>0.9996153846153846</v>
      </c>
      <c r="D124" s="6">
        <v>0.7167332899507298</v>
      </c>
      <c r="E124" s="6">
        <v>2600.0</v>
      </c>
      <c r="F124" s="6">
        <v>2599.0</v>
      </c>
      <c r="G124" s="11" t="s">
        <v>268</v>
      </c>
      <c r="H124" s="6">
        <f t="shared" si="1"/>
        <v>7</v>
      </c>
      <c r="I124" s="7">
        <f t="shared" si="2"/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0">
        <v>123.0</v>
      </c>
      <c r="B125" s="6">
        <v>0.6652385032847757</v>
      </c>
      <c r="C125" s="6">
        <v>0.9995708154506437</v>
      </c>
      <c r="D125" s="6">
        <v>0.6389234916798364</v>
      </c>
      <c r="E125" s="6">
        <v>199.0</v>
      </c>
      <c r="F125" s="6">
        <v>198.0</v>
      </c>
      <c r="G125" s="11" t="s">
        <v>230</v>
      </c>
      <c r="H125" s="6">
        <f t="shared" si="1"/>
        <v>7</v>
      </c>
      <c r="I125" s="7">
        <f t="shared" si="2"/>
        <v>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0">
        <v>124.0</v>
      </c>
      <c r="B126" s="6">
        <v>0.8803199085975436</v>
      </c>
      <c r="C126" s="6">
        <v>0.9957996768982229</v>
      </c>
      <c r="D126" s="6">
        <v>0.4688295993306684</v>
      </c>
      <c r="E126" s="6">
        <v>285.0</v>
      </c>
      <c r="F126" s="6">
        <v>285.0</v>
      </c>
      <c r="G126" s="12" t="s">
        <v>269</v>
      </c>
      <c r="H126" s="6">
        <f t="shared" si="1"/>
        <v>7</v>
      </c>
      <c r="I126" s="7">
        <f t="shared" si="2"/>
        <v>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0">
        <v>125.0</v>
      </c>
      <c r="B127" s="6">
        <v>0.892316481005427</v>
      </c>
      <c r="C127" s="6">
        <v>0.9974457215836526</v>
      </c>
      <c r="D127" s="6">
        <v>0.6422236683090081</v>
      </c>
      <c r="E127" s="6">
        <v>3132.0</v>
      </c>
      <c r="F127" s="6">
        <v>3124.0</v>
      </c>
      <c r="G127" s="11" t="s">
        <v>217</v>
      </c>
      <c r="H127" s="6">
        <f t="shared" si="1"/>
        <v>7</v>
      </c>
      <c r="I127" s="7">
        <f t="shared" si="2"/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0">
        <v>126.0</v>
      </c>
      <c r="B128" s="6">
        <v>0.7680662667809197</v>
      </c>
      <c r="C128" s="6">
        <v>0.9981440237564959</v>
      </c>
      <c r="D128" s="6">
        <v>0.6136376313098448</v>
      </c>
      <c r="E128" s="6">
        <v>88.0</v>
      </c>
      <c r="F128" s="6">
        <v>85.0</v>
      </c>
      <c r="G128" s="11" t="s">
        <v>189</v>
      </c>
      <c r="H128" s="6">
        <f t="shared" si="1"/>
        <v>7</v>
      </c>
      <c r="I128" s="7">
        <f t="shared" si="2"/>
        <v>0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0">
        <v>127.0</v>
      </c>
      <c r="B129" s="6">
        <v>0.7757783490431306</v>
      </c>
      <c r="C129" s="6">
        <v>0.9985294117647059</v>
      </c>
      <c r="D129" s="6">
        <v>0.6536766756530631</v>
      </c>
      <c r="E129" s="6">
        <v>2720.0</v>
      </c>
      <c r="F129" s="6">
        <v>2716.0</v>
      </c>
      <c r="G129" s="12" t="s">
        <v>238</v>
      </c>
      <c r="H129" s="6">
        <f t="shared" si="1"/>
        <v>7</v>
      </c>
      <c r="I129" s="7">
        <f t="shared" si="2"/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0">
        <v>128.0</v>
      </c>
      <c r="B130" s="6">
        <v>0.7846329620108541</v>
      </c>
      <c r="C130" s="6">
        <v>0.9981831395348837</v>
      </c>
      <c r="D130" s="6">
        <v>0.6303523287161849</v>
      </c>
      <c r="E130" s="6">
        <v>2752.0</v>
      </c>
      <c r="F130" s="6">
        <v>2747.0</v>
      </c>
      <c r="G130" s="11" t="s">
        <v>270</v>
      </c>
      <c r="H130" s="6">
        <f t="shared" si="1"/>
        <v>7</v>
      </c>
      <c r="I130" s="7">
        <f t="shared" si="2"/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0">
        <v>129.0</v>
      </c>
      <c r="B131" s="6">
        <v>0.887460725506998</v>
      </c>
      <c r="C131" s="6">
        <v>0.9974317817014446</v>
      </c>
      <c r="D131" s="6">
        <v>0.6373245328623223</v>
      </c>
      <c r="E131" s="6">
        <v>3107.0</v>
      </c>
      <c r="F131" s="6">
        <v>3107.0</v>
      </c>
      <c r="G131" s="11" t="s">
        <v>271</v>
      </c>
      <c r="H131" s="6">
        <f t="shared" si="1"/>
        <v>7</v>
      </c>
      <c r="I131" s="7">
        <f t="shared" si="2"/>
        <v>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0">
        <v>130.0</v>
      </c>
      <c r="B132" s="6">
        <v>0.7706369608683233</v>
      </c>
      <c r="C132" s="6">
        <v>0.9988893002591632</v>
      </c>
      <c r="D132" s="6">
        <v>0.6807474202844659</v>
      </c>
      <c r="E132" s="6">
        <v>90.0</v>
      </c>
      <c r="F132" s="6">
        <v>88.0</v>
      </c>
      <c r="G132" s="12" t="s">
        <v>238</v>
      </c>
      <c r="H132" s="6">
        <f t="shared" si="1"/>
        <v>7</v>
      </c>
      <c r="I132" s="7">
        <f t="shared" si="2"/>
        <v>0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0">
        <v>131.0</v>
      </c>
      <c r="B133" s="6">
        <v>0.8871750928306198</v>
      </c>
      <c r="C133" s="6">
        <v>0.998392799742848</v>
      </c>
      <c r="D133" s="6">
        <v>0.733810541972669</v>
      </c>
      <c r="E133" s="6">
        <v>3111.0</v>
      </c>
      <c r="F133" s="6">
        <v>3106.0</v>
      </c>
      <c r="G133" s="11" t="s">
        <v>272</v>
      </c>
      <c r="H133" s="6">
        <f t="shared" si="1"/>
        <v>7</v>
      </c>
      <c r="I133" s="7">
        <f t="shared" si="2"/>
        <v>0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0">
        <v>132.0</v>
      </c>
      <c r="B134" s="6">
        <v>0.9183090545558412</v>
      </c>
      <c r="C134" s="6">
        <v>0.9959727385377943</v>
      </c>
      <c r="D134" s="6">
        <v>0.5071581295900345</v>
      </c>
      <c r="E134" s="6">
        <v>180.0</v>
      </c>
      <c r="F134" s="6">
        <v>180.0</v>
      </c>
      <c r="G134" s="11" t="s">
        <v>273</v>
      </c>
      <c r="H134" s="6">
        <f t="shared" si="1"/>
        <v>7</v>
      </c>
      <c r="I134" s="7">
        <f t="shared" si="2"/>
        <v>0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0">
        <v>133.0</v>
      </c>
      <c r="B135" s="6">
        <v>0.9085975435589831</v>
      </c>
      <c r="C135" s="6">
        <v>0.9971786833855799</v>
      </c>
      <c r="D135" s="6">
        <v>0.6263921167611788</v>
      </c>
      <c r="E135" s="6">
        <v>795.0</v>
      </c>
      <c r="F135" s="6">
        <v>786.0</v>
      </c>
      <c r="G135" s="11" t="s">
        <v>198</v>
      </c>
      <c r="H135" s="6">
        <f t="shared" si="1"/>
        <v>7</v>
      </c>
      <c r="I135" s="7">
        <f t="shared" si="2"/>
        <v>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0">
        <v>134.0</v>
      </c>
      <c r="B136" s="6">
        <v>0.696086832333619</v>
      </c>
      <c r="C136" s="6">
        <v>0.9995898277276456</v>
      </c>
      <c r="D136" s="6">
        <v>0.6700474109881938</v>
      </c>
      <c r="E136" s="6">
        <v>2438.0</v>
      </c>
      <c r="F136" s="6">
        <v>2437.0</v>
      </c>
      <c r="G136" s="11" t="s">
        <v>226</v>
      </c>
      <c r="H136" s="6">
        <f t="shared" si="1"/>
        <v>7</v>
      </c>
      <c r="I136" s="7">
        <f t="shared" si="2"/>
        <v>0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0">
        <v>135.0</v>
      </c>
      <c r="B137" s="6">
        <v>0.712082262210797</v>
      </c>
      <c r="C137" s="6">
        <v>0.9987980769230769</v>
      </c>
      <c r="D137" s="6">
        <v>0.621669610486195</v>
      </c>
      <c r="E137" s="6">
        <v>2493.0</v>
      </c>
      <c r="F137" s="6">
        <v>2493.0</v>
      </c>
      <c r="G137" s="11" t="s">
        <v>180</v>
      </c>
      <c r="H137" s="6">
        <f t="shared" si="1"/>
        <v>7</v>
      </c>
      <c r="I137" s="7">
        <f t="shared" si="2"/>
        <v>0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0">
        <v>136.0</v>
      </c>
      <c r="B138" s="6">
        <v>0.8129105969722936</v>
      </c>
      <c r="C138" s="6">
        <v>0.9964985994397759</v>
      </c>
      <c r="D138" s="6">
        <v>0.4975922655015338</v>
      </c>
      <c r="E138" s="6">
        <v>534.0</v>
      </c>
      <c r="F138" s="6">
        <v>534.0</v>
      </c>
      <c r="G138" s="11" t="s">
        <v>274</v>
      </c>
      <c r="H138" s="6">
        <f t="shared" si="1"/>
        <v>7</v>
      </c>
      <c r="I138" s="7">
        <f t="shared" si="2"/>
        <v>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0">
        <v>137.0</v>
      </c>
      <c r="B139" s="6">
        <v>0.7826335332762068</v>
      </c>
      <c r="C139" s="6">
        <v>0.9978150036416606</v>
      </c>
      <c r="D139" s="6">
        <v>0.5960769731337734</v>
      </c>
      <c r="E139" s="6">
        <v>2740.0</v>
      </c>
      <c r="F139" s="6">
        <v>2740.0</v>
      </c>
      <c r="G139" s="11" t="s">
        <v>195</v>
      </c>
      <c r="H139" s="6">
        <f t="shared" si="1"/>
        <v>7</v>
      </c>
      <c r="I139" s="7">
        <f t="shared" si="2"/>
        <v>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0">
        <v>138.0</v>
      </c>
      <c r="B140" s="6">
        <v>0.7806341045415596</v>
      </c>
      <c r="C140" s="6">
        <v>0.9978094194961665</v>
      </c>
      <c r="D140" s="6">
        <v>0.594059682067491</v>
      </c>
      <c r="E140" s="6">
        <v>2733.0</v>
      </c>
      <c r="F140" s="6">
        <v>2733.0</v>
      </c>
      <c r="G140" s="12" t="s">
        <v>200</v>
      </c>
      <c r="H140" s="6">
        <f t="shared" si="1"/>
        <v>7</v>
      </c>
      <c r="I140" s="7">
        <f t="shared" si="2"/>
        <v>0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0">
        <v>139.0</v>
      </c>
      <c r="B141" s="6">
        <v>0.9103113396172522</v>
      </c>
      <c r="C141" s="6">
        <v>0.9965603502188868</v>
      </c>
      <c r="D141" s="6">
        <v>0.5636050943571628</v>
      </c>
      <c r="E141" s="6">
        <v>3198.0</v>
      </c>
      <c r="F141" s="6">
        <v>3187.0</v>
      </c>
      <c r="G141" s="11" t="s">
        <v>275</v>
      </c>
      <c r="H141" s="6">
        <f t="shared" si="1"/>
        <v>7</v>
      </c>
      <c r="I141" s="7">
        <f t="shared" si="2"/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0">
        <v>140.0</v>
      </c>
      <c r="B142" s="6">
        <v>0.9294487289345901</v>
      </c>
      <c r="C142" s="6">
        <v>0.9954114408075864</v>
      </c>
      <c r="D142" s="6">
        <v>0.4538811936413498</v>
      </c>
      <c r="E142" s="6">
        <v>3254.0</v>
      </c>
      <c r="F142" s="6">
        <v>3254.0</v>
      </c>
      <c r="G142" s="11" t="s">
        <v>276</v>
      </c>
      <c r="H142" s="6">
        <f t="shared" si="1"/>
        <v>7</v>
      </c>
      <c r="I142" s="7">
        <f t="shared" si="2"/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0">
        <v>141.0</v>
      </c>
      <c r="B143" s="6">
        <v>0.7217937732076549</v>
      </c>
      <c r="C143" s="6">
        <v>0.9992091735863978</v>
      </c>
      <c r="D143" s="6">
        <v>0.6637259458956959</v>
      </c>
      <c r="E143" s="6">
        <v>2528.0</v>
      </c>
      <c r="F143" s="6">
        <v>2527.0</v>
      </c>
      <c r="G143" s="11" t="s">
        <v>277</v>
      </c>
      <c r="H143" s="6">
        <f t="shared" si="1"/>
        <v>7</v>
      </c>
      <c r="I143" s="7">
        <f t="shared" si="2"/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0">
        <v>142.0</v>
      </c>
      <c r="B144" s="6">
        <v>0.8831762353613254</v>
      </c>
      <c r="C144" s="6">
        <v>0.9974193548387097</v>
      </c>
      <c r="D144" s="6">
        <v>0.633001766291717</v>
      </c>
      <c r="E144" s="6">
        <v>3100.0</v>
      </c>
      <c r="F144" s="6">
        <v>3092.0</v>
      </c>
      <c r="G144" s="11" t="s">
        <v>278</v>
      </c>
      <c r="H144" s="6">
        <f t="shared" si="1"/>
        <v>7</v>
      </c>
      <c r="I144" s="7">
        <f t="shared" si="2"/>
        <v>0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0">
        <v>143.0</v>
      </c>
      <c r="B145" s="6">
        <v>0.953441873750357</v>
      </c>
      <c r="C145" s="6">
        <v>0.9952295766249255</v>
      </c>
      <c r="D145" s="6">
        <v>0.4458306219206098</v>
      </c>
      <c r="E145" s="6">
        <v>293.0</v>
      </c>
      <c r="F145" s="6">
        <v>293.0</v>
      </c>
      <c r="G145" s="11" t="s">
        <v>279</v>
      </c>
      <c r="H145" s="6">
        <f t="shared" si="1"/>
        <v>7</v>
      </c>
      <c r="I145" s="7">
        <f t="shared" si="2"/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0">
        <v>144.0</v>
      </c>
      <c r="B146" s="6">
        <v>0.8309054555841188</v>
      </c>
      <c r="C146" s="6">
        <v>0.9962328767123287</v>
      </c>
      <c r="D146" s="6">
        <v>0.4834898205819467</v>
      </c>
      <c r="E146" s="6">
        <v>2910.0</v>
      </c>
      <c r="F146" s="6">
        <v>2909.0</v>
      </c>
      <c r="G146" s="11" t="s">
        <v>280</v>
      </c>
      <c r="H146" s="6">
        <f t="shared" si="1"/>
        <v>7</v>
      </c>
      <c r="I146" s="7">
        <f t="shared" si="2"/>
        <v>0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0">
        <v>145.0</v>
      </c>
      <c r="B147" s="6">
        <v>0.6652385032847757</v>
      </c>
      <c r="C147" s="6">
        <v>0.9995708154506437</v>
      </c>
      <c r="D147" s="6">
        <v>0.6389234916798364</v>
      </c>
      <c r="E147" s="6">
        <v>2329.0</v>
      </c>
      <c r="F147" s="6">
        <v>2329.0</v>
      </c>
      <c r="G147" s="11" t="s">
        <v>230</v>
      </c>
      <c r="H147" s="6">
        <f t="shared" si="1"/>
        <v>7</v>
      </c>
      <c r="I147" s="7">
        <f t="shared" si="2"/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0">
        <v>146.0</v>
      </c>
      <c r="B148" s="6">
        <v>0.7760639817195087</v>
      </c>
      <c r="C148" s="6">
        <v>0.9963329666299964</v>
      </c>
      <c r="D148" s="6">
        <v>0.4604164729943293</v>
      </c>
      <c r="E148" s="6">
        <v>168.0</v>
      </c>
      <c r="F148" s="6">
        <v>167.0</v>
      </c>
      <c r="G148" s="11" t="s">
        <v>191</v>
      </c>
      <c r="H148" s="6">
        <f t="shared" si="1"/>
        <v>7</v>
      </c>
      <c r="I148" s="7">
        <f t="shared" si="2"/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0">
        <v>147.0</v>
      </c>
      <c r="B149" s="6">
        <v>0.9065981148243359</v>
      </c>
      <c r="C149" s="6">
        <v>0.9977994341402074</v>
      </c>
      <c r="D149" s="6">
        <v>0.6888909547271543</v>
      </c>
      <c r="E149" s="6">
        <v>3181.0</v>
      </c>
      <c r="F149" s="6">
        <v>3174.0</v>
      </c>
      <c r="G149" s="11" t="s">
        <v>281</v>
      </c>
      <c r="H149" s="6">
        <f t="shared" si="1"/>
        <v>7</v>
      </c>
      <c r="I149" s="7">
        <f t="shared" si="2"/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0">
        <v>148.0</v>
      </c>
      <c r="B150" s="6">
        <v>0.7757783490431306</v>
      </c>
      <c r="C150" s="6">
        <v>0.9985294117647059</v>
      </c>
      <c r="D150" s="6">
        <v>0.6536766756530631</v>
      </c>
      <c r="E150" s="6">
        <v>2720.0</v>
      </c>
      <c r="F150" s="6">
        <v>2716.0</v>
      </c>
      <c r="G150" s="12" t="s">
        <v>238</v>
      </c>
      <c r="H150" s="6">
        <f t="shared" si="1"/>
        <v>7</v>
      </c>
      <c r="I150" s="7">
        <f t="shared" si="2"/>
        <v>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0">
        <v>149.0</v>
      </c>
      <c r="B151" s="6">
        <v>0.7794915738360468</v>
      </c>
      <c r="C151" s="6">
        <v>0.9978062157221207</v>
      </c>
      <c r="D151" s="6">
        <v>0.5929069443153296</v>
      </c>
      <c r="E151" s="6">
        <v>123.0</v>
      </c>
      <c r="F151" s="6">
        <v>117.0</v>
      </c>
      <c r="G151" s="12" t="s">
        <v>200</v>
      </c>
      <c r="H151" s="6">
        <f t="shared" si="1"/>
        <v>7</v>
      </c>
      <c r="I151" s="7">
        <f t="shared" si="2"/>
        <v>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0">
        <v>150.0</v>
      </c>
      <c r="B152" s="6">
        <v>0.887460725506998</v>
      </c>
      <c r="C152" s="6">
        <v>0.9974317817014446</v>
      </c>
      <c r="D152" s="6">
        <v>0.6373245328623223</v>
      </c>
      <c r="E152" s="6">
        <v>3115.0</v>
      </c>
      <c r="F152" s="6">
        <v>3107.0</v>
      </c>
      <c r="G152" s="11" t="s">
        <v>271</v>
      </c>
      <c r="H152" s="6">
        <f t="shared" si="1"/>
        <v>7</v>
      </c>
      <c r="I152" s="7">
        <f t="shared" si="2"/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0">
        <v>151.0</v>
      </c>
      <c r="B153" s="6">
        <v>0.9323050556983719</v>
      </c>
      <c r="C153" s="6">
        <v>0.9954254345837146</v>
      </c>
      <c r="D153" s="6">
        <v>0.4567630380217532</v>
      </c>
      <c r="E153" s="6">
        <v>3264.0</v>
      </c>
      <c r="F153" s="6">
        <v>3264.0</v>
      </c>
      <c r="G153" s="11" t="s">
        <v>282</v>
      </c>
      <c r="H153" s="6">
        <f t="shared" si="1"/>
        <v>7</v>
      </c>
      <c r="I153" s="7">
        <f t="shared" si="2"/>
        <v>0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>
        <f>AVERAGE(H2:H153)</f>
        <v>7</v>
      </c>
      <c r="I154" s="3">
        <f>SUM(I2:I153)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2024-04-08T07:27:56Z</dcterms:created>
  <dc:creator>openpyxl</dc:creator>
</cp:coreProperties>
</file>