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7050" firstSheet="2" activeTab="2"/>
  </bookViews>
  <sheets>
    <sheet name="Top Sheet" sheetId="1" state="hidden" r:id="rId1"/>
    <sheet name="Expense Bill Top sheet" sheetId="2" state="hidden" r:id="rId2"/>
    <sheet name="Top Sheet1" sheetId="3" r:id="rId3"/>
    <sheet name="Expense " sheetId="4" r:id="rId4"/>
    <sheet name="Route plan" sheetId="5" r:id="rId5"/>
    <sheet name="Transport" sheetId="6" state="hidden" r:id="rId6"/>
    <sheet name="Transport4" sheetId="7" state="hidden" r:id="rId7"/>
    <sheet name="Transport5" sheetId="8" state="hidden" r:id="rId8"/>
    <sheet name="Sheet1" sheetId="9" state="hidden" r:id="rId9"/>
    <sheet name="Work Plan (2)" sheetId="10" state="hidden" r:id="rId10"/>
  </sheets>
  <definedNames>
    <definedName name="_xlnm.Print_Area" localSheetId="0">'Top Sheet'!$A$1:$I$32</definedName>
    <definedName name="_xlnm.Print_Area" localSheetId="9">'Work Plan (2)'!$A$1:$J$47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6" i="5" l="1"/>
  <c r="F248" i="5"/>
  <c r="F242" i="5"/>
  <c r="F235" i="5"/>
  <c r="F225" i="5"/>
  <c r="F215" i="5"/>
  <c r="F178" i="5"/>
  <c r="F171" i="5"/>
  <c r="F160" i="5"/>
  <c r="F150" i="5"/>
  <c r="F141" i="5"/>
  <c r="F137" i="5"/>
  <c r="F122" i="5"/>
  <c r="F115" i="5"/>
  <c r="F108" i="5"/>
  <c r="F98" i="5"/>
  <c r="F80" i="5"/>
  <c r="F90" i="5"/>
  <c r="F71" i="5"/>
  <c r="F63" i="5"/>
  <c r="F53" i="5"/>
  <c r="F43" i="5"/>
  <c r="F34" i="5"/>
  <c r="F24" i="5"/>
  <c r="F16" i="5"/>
  <c r="F5" i="5"/>
  <c r="F268" i="5" l="1"/>
  <c r="P9" i="4"/>
  <c r="P16" i="4"/>
  <c r="P23" i="4"/>
  <c r="P30" i="4"/>
  <c r="I10" i="4"/>
  <c r="F187" i="5"/>
  <c r="F196" i="5"/>
  <c r="F204" i="5"/>
  <c r="L30" i="4"/>
  <c r="L23" i="4"/>
  <c r="L16" i="4"/>
  <c r="L18" i="4"/>
  <c r="L19" i="4"/>
  <c r="L11" i="4"/>
  <c r="L12" i="4"/>
  <c r="P5" i="4"/>
  <c r="P7" i="4"/>
  <c r="P8" i="4"/>
  <c r="P11" i="4"/>
  <c r="P12" i="4"/>
  <c r="P14" i="4"/>
  <c r="L15" i="4"/>
  <c r="P17" i="4"/>
  <c r="P18" i="4"/>
  <c r="P19" i="4"/>
  <c r="P21" i="4"/>
  <c r="L22" i="4"/>
  <c r="P22" i="4"/>
  <c r="P27" i="4"/>
  <c r="P28" i="4"/>
  <c r="L29" i="4"/>
  <c r="P31" i="4"/>
  <c r="P32" i="4"/>
  <c r="P33" i="4"/>
  <c r="P34" i="4"/>
  <c r="P6" i="4"/>
  <c r="N35" i="4"/>
  <c r="P15" i="3" s="1"/>
  <c r="O35" i="4"/>
  <c r="M35" i="4"/>
  <c r="K35" i="4"/>
  <c r="J35" i="4"/>
  <c r="G17" i="3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L35" i="2"/>
  <c r="K35" i="2"/>
  <c r="J35" i="2"/>
  <c r="I35" i="2"/>
  <c r="H35" i="2"/>
  <c r="G35" i="2"/>
  <c r="F35" i="2"/>
  <c r="E35" i="2"/>
  <c r="P26" i="4"/>
  <c r="P29" i="4"/>
  <c r="P15" i="4"/>
  <c r="P4" i="4"/>
  <c r="P24" i="4"/>
  <c r="P25" i="4"/>
  <c r="L35" i="4"/>
  <c r="P13" i="3" s="1"/>
  <c r="I35" i="4" l="1"/>
  <c r="P10" i="3" s="1"/>
  <c r="P10" i="4"/>
  <c r="P35" i="4" s="1"/>
  <c r="P17" i="3" s="1"/>
</calcChain>
</file>

<file path=xl/sharedStrings.xml><?xml version="1.0" encoding="utf-8"?>
<sst xmlns="http://schemas.openxmlformats.org/spreadsheetml/2006/main" count="1237" uniqueCount="311">
  <si>
    <t>Date</t>
  </si>
  <si>
    <t>Night Stay Town</t>
  </si>
  <si>
    <t>Inter Town</t>
  </si>
  <si>
    <t>Transport Mode</t>
  </si>
  <si>
    <t>Fare</t>
  </si>
  <si>
    <t>PGA</t>
  </si>
  <si>
    <t xml:space="preserve">Stationary &amp; Photocopy </t>
  </si>
  <si>
    <t>Postage Taka</t>
  </si>
  <si>
    <t>Local Transport (Taka)</t>
  </si>
  <si>
    <t>Total Expense (Taka)</t>
  </si>
  <si>
    <t>Detail of Expenses</t>
  </si>
  <si>
    <t>Designation:</t>
  </si>
  <si>
    <t>Name:</t>
  </si>
  <si>
    <t>Month:</t>
  </si>
  <si>
    <t>Sr. GM, Accounts</t>
  </si>
  <si>
    <t>Meghna Pulp &amp; Paper Mills Limited</t>
  </si>
  <si>
    <t>Distance
(In KM)</t>
  </si>
  <si>
    <t>Total</t>
  </si>
  <si>
    <t>From</t>
  </si>
  <si>
    <t>To</t>
  </si>
  <si>
    <t>In Word:</t>
  </si>
  <si>
    <t>Day Wise Transport Expenses</t>
  </si>
  <si>
    <t>Exercise Book, A4 Paper, Tissue &amp; Hygiene Products</t>
  </si>
  <si>
    <t>H/Q:</t>
  </si>
  <si>
    <t>Mobile No:</t>
  </si>
  <si>
    <t>TA.DA Bill (Top Sheet)</t>
  </si>
  <si>
    <t>Traveler's Details:</t>
  </si>
  <si>
    <t>D.A (Taka)</t>
  </si>
  <si>
    <t>Remarks</t>
  </si>
  <si>
    <t>Hotel Bill</t>
  </si>
  <si>
    <t>Visited Area</t>
  </si>
  <si>
    <t>Summary of Expenses:</t>
  </si>
  <si>
    <t>DSM/ ASM/ Sr. Executive/ Executive</t>
  </si>
  <si>
    <t>Expenses Amount</t>
  </si>
  <si>
    <t>Total Amount</t>
  </si>
  <si>
    <t>Traveler's Signature</t>
  </si>
  <si>
    <t>DSM/ASM/Sr. Executive/Executive</t>
  </si>
  <si>
    <t>Monthly Work Plan</t>
  </si>
  <si>
    <t xml:space="preserve">Name         </t>
  </si>
  <si>
    <t xml:space="preserve">: </t>
  </si>
  <si>
    <t>Month :</t>
  </si>
  <si>
    <t xml:space="preserve">Designation: </t>
  </si>
  <si>
    <t>Submit Date :</t>
  </si>
  <si>
    <t xml:space="preserve">H/Q: </t>
  </si>
  <si>
    <t>Work at Town</t>
  </si>
  <si>
    <t>Arrival Time</t>
  </si>
  <si>
    <t>Departure Time</t>
  </si>
  <si>
    <t>Night Station</t>
  </si>
  <si>
    <t xml:space="preserve">Prepared By:    </t>
  </si>
  <si>
    <t>Approved By:</t>
  </si>
  <si>
    <t>ASM/DSM</t>
  </si>
  <si>
    <t>Distributor Name</t>
  </si>
  <si>
    <t>Area Name:</t>
  </si>
  <si>
    <t>Bank Account            (Only for new Employee):</t>
  </si>
  <si>
    <t>Branch Name            (Only for new Employee):</t>
  </si>
  <si>
    <t xml:space="preserve">                </t>
  </si>
  <si>
    <t>Sr. AGM, Accounts</t>
  </si>
  <si>
    <t xml:space="preserve"> ASM Signature</t>
  </si>
  <si>
    <t xml:space="preserve"> DSM Signature</t>
  </si>
  <si>
    <t>Empress Id:</t>
  </si>
  <si>
    <t>Joining Date:</t>
  </si>
  <si>
    <t>DB Visited Day</t>
  </si>
  <si>
    <t>Visited SO Name</t>
  </si>
  <si>
    <t>DGM, Sales</t>
  </si>
  <si>
    <t xml:space="preserve">Not visited DB Name: </t>
  </si>
  <si>
    <t>Head Quarter DA</t>
  </si>
  <si>
    <t>Out Quarter DA</t>
  </si>
  <si>
    <t>Conveyance Bill</t>
  </si>
  <si>
    <t>Total Bill</t>
  </si>
  <si>
    <t>In Word</t>
  </si>
  <si>
    <t>Achivement</t>
  </si>
  <si>
    <t>Target this Month</t>
  </si>
  <si>
    <t>Sales this Month</t>
  </si>
  <si>
    <t>PGA Bill</t>
  </si>
  <si>
    <t>Payable Ammount (Use only Accounts)</t>
  </si>
  <si>
    <t>Courier &amp; Other Bill</t>
  </si>
  <si>
    <t>Night hold (Hotel Bill)</t>
  </si>
  <si>
    <t>Md. Imdadul Haque</t>
  </si>
  <si>
    <t>Kushtia</t>
  </si>
  <si>
    <t>Jhenaidah</t>
  </si>
  <si>
    <t>ASM</t>
  </si>
  <si>
    <t>Atimkhanamor</t>
  </si>
  <si>
    <t>Rofirmill</t>
  </si>
  <si>
    <t>Rickshaw</t>
  </si>
  <si>
    <t>Bus</t>
  </si>
  <si>
    <t>Terminal</t>
  </si>
  <si>
    <t>Chuadanga stand</t>
  </si>
  <si>
    <t>Garagonj</t>
  </si>
  <si>
    <t>Kaligonj</t>
  </si>
  <si>
    <t>DB point</t>
  </si>
  <si>
    <t>DB Point</t>
  </si>
  <si>
    <t>Kushtia stand</t>
  </si>
  <si>
    <t>Pairachattor</t>
  </si>
  <si>
    <t>Hotel</t>
  </si>
  <si>
    <t>Jhenidah point</t>
  </si>
  <si>
    <t>31.12.18</t>
  </si>
  <si>
    <t>Tasik Tuba Enterprise</t>
  </si>
  <si>
    <t>Usha Foods</t>
  </si>
  <si>
    <t>Progoti Traders</t>
  </si>
  <si>
    <t>Selim &amp; Brothers</t>
  </si>
  <si>
    <t>Arappurstand</t>
  </si>
  <si>
    <t>Mohespur</t>
  </si>
  <si>
    <t>Coutchadpur</t>
  </si>
  <si>
    <t>Chuadangastand</t>
  </si>
  <si>
    <t>Valaipur</t>
  </si>
  <si>
    <t>Magurastand</t>
  </si>
  <si>
    <t>Stand</t>
  </si>
  <si>
    <t>Bisoikhali</t>
  </si>
  <si>
    <t>Meherpur</t>
  </si>
  <si>
    <t>Amjupi</t>
  </si>
  <si>
    <t>22.01.19</t>
  </si>
  <si>
    <t>Meherpur Bazar</t>
  </si>
  <si>
    <t>Jhenaidah Terminal</t>
  </si>
  <si>
    <t>23.01.19</t>
  </si>
  <si>
    <t>24.01.19</t>
  </si>
  <si>
    <t>Sheikhpara</t>
  </si>
  <si>
    <t>26.01.19</t>
  </si>
  <si>
    <t>27.01.19</t>
  </si>
  <si>
    <t>Hamdoh</t>
  </si>
  <si>
    <t>28.01.19</t>
  </si>
  <si>
    <t>Chorhas stand</t>
  </si>
  <si>
    <t>Mojompurgate</t>
  </si>
  <si>
    <t>29.01.19</t>
  </si>
  <si>
    <t>Bottolstand</t>
  </si>
  <si>
    <t>Poradah</t>
  </si>
  <si>
    <t>30.01.19</t>
  </si>
  <si>
    <t>Alomkhali</t>
  </si>
  <si>
    <t>31.01.19</t>
  </si>
  <si>
    <t>Jibonnagor</t>
  </si>
  <si>
    <t>Darshana</t>
  </si>
  <si>
    <t>Bondhon Traders</t>
  </si>
  <si>
    <t>Poradah Trading</t>
  </si>
  <si>
    <t>Saif Enterprise</t>
  </si>
  <si>
    <t>Oyabda</t>
  </si>
  <si>
    <t>30.05.19</t>
  </si>
  <si>
    <t>31.05.19</t>
  </si>
  <si>
    <t>Roffirmill</t>
  </si>
  <si>
    <t>Hamdah</t>
  </si>
  <si>
    <t>Juwel Store</t>
  </si>
  <si>
    <t>Shamoly Book Land</t>
  </si>
  <si>
    <t>Master Ent.</t>
  </si>
  <si>
    <t>National Meeting</t>
  </si>
  <si>
    <t>Jessore Meeting</t>
  </si>
  <si>
    <t>Selim Store</t>
  </si>
  <si>
    <t>Aslam Store</t>
  </si>
  <si>
    <t>Faith Ent.</t>
  </si>
  <si>
    <t>July'19</t>
  </si>
  <si>
    <t>026496</t>
  </si>
  <si>
    <t>01700703190</t>
  </si>
  <si>
    <t>03.08.19</t>
  </si>
  <si>
    <t>49 MT</t>
  </si>
  <si>
    <t xml:space="preserve">Fifty Thousand Nine Hundread Twenty Five Taka Only </t>
  </si>
  <si>
    <t>x</t>
  </si>
  <si>
    <t>Fuel</t>
  </si>
  <si>
    <t>Mobil</t>
  </si>
  <si>
    <t>Repair</t>
  </si>
  <si>
    <t>Fare (Conveyance)</t>
  </si>
  <si>
    <t xml:space="preserve">From </t>
  </si>
  <si>
    <t xml:space="preserve">To </t>
  </si>
  <si>
    <t>Achivement %</t>
  </si>
  <si>
    <t>Fare (Motorcycle)</t>
  </si>
  <si>
    <t>Others</t>
  </si>
  <si>
    <t>Payable Ammount (Use only Accounts):</t>
  </si>
  <si>
    <t>Mymensingh</t>
  </si>
  <si>
    <t>Sr.DGM, Sales</t>
  </si>
  <si>
    <t>Tawen hall</t>
  </si>
  <si>
    <t>Office(Soto Bazar)</t>
  </si>
  <si>
    <t>Cng</t>
  </si>
  <si>
    <t>Target this Month (mt)</t>
  </si>
  <si>
    <t>Sales this Month (mt)</t>
  </si>
  <si>
    <t>Ammount In Word (Hand Writing): Fourteen Thousand One Hundread &amp; Seventy Taka Only</t>
  </si>
  <si>
    <t>September'20</t>
  </si>
  <si>
    <t>08.10.2020</t>
  </si>
  <si>
    <t>39.00 MT</t>
  </si>
  <si>
    <t>30.40 MT</t>
  </si>
  <si>
    <t>Traveler Signature</t>
  </si>
  <si>
    <t>Dualotpur</t>
  </si>
  <si>
    <t>16 no road</t>
  </si>
  <si>
    <t>Notun rasta</t>
  </si>
  <si>
    <t xml:space="preserve">Rickshaw </t>
  </si>
  <si>
    <t>Gollamari</t>
  </si>
  <si>
    <t>Calna</t>
  </si>
  <si>
    <t>Musgunni bus station</t>
  </si>
  <si>
    <t>Boyra</t>
  </si>
  <si>
    <t>Khorniya</t>
  </si>
  <si>
    <t>office</t>
  </si>
  <si>
    <t>Sahpur</t>
  </si>
  <si>
    <t xml:space="preserve">Notun rasta </t>
  </si>
  <si>
    <t>Dualotpur kheyaghat</t>
  </si>
  <si>
    <t>Pather bazer</t>
  </si>
  <si>
    <t>pather bazer</t>
  </si>
  <si>
    <t>Gollahmari</t>
  </si>
  <si>
    <t>Gollamari motorbike strand</t>
  </si>
  <si>
    <t>motorcycle</t>
  </si>
  <si>
    <t>Calna Bazar</t>
  </si>
  <si>
    <t>Madrasa road</t>
  </si>
  <si>
    <t>Botiyaghata</t>
  </si>
  <si>
    <t>Md. Jowel Rana</t>
  </si>
  <si>
    <t>Marketing Officer</t>
  </si>
  <si>
    <t>Khulna</t>
  </si>
  <si>
    <t>156.151.0307878</t>
  </si>
  <si>
    <t>Tisha and Toa Enterprise</t>
  </si>
  <si>
    <t>JH Enterprise</t>
  </si>
  <si>
    <t>Deb Enterprise</t>
  </si>
  <si>
    <t>Sohag Enterprise</t>
  </si>
  <si>
    <t xml:space="preserve">Dualotpur </t>
  </si>
  <si>
    <t>Cukhnogor</t>
  </si>
  <si>
    <t>Siromoni</t>
  </si>
  <si>
    <t>Arongghata</t>
  </si>
  <si>
    <t>Alomnogor</t>
  </si>
  <si>
    <t>Fullbari get</t>
  </si>
  <si>
    <t>Sen para Mor</t>
  </si>
  <si>
    <t>rickshaw</t>
  </si>
  <si>
    <t>Sen para mor</t>
  </si>
  <si>
    <t>anser mill road</t>
  </si>
  <si>
    <t>Anser mill Road</t>
  </si>
  <si>
    <t>Kheya ghat</t>
  </si>
  <si>
    <t>T.B hospital road</t>
  </si>
  <si>
    <t>Sonali Jut mill</t>
  </si>
  <si>
    <t>Jonota hol mor</t>
  </si>
  <si>
    <t>Polic line</t>
  </si>
  <si>
    <t>Pal para Road</t>
  </si>
  <si>
    <t>Hospilat mor</t>
  </si>
  <si>
    <t>Nogor bari kheya gat</t>
  </si>
  <si>
    <t>Baracpur</t>
  </si>
  <si>
    <t>Full bari get</t>
  </si>
  <si>
    <t>Gollamari motorbike  strand</t>
  </si>
  <si>
    <t>Kalibari bittola</t>
  </si>
  <si>
    <t>Bou bazer</t>
  </si>
  <si>
    <t>Kalibari bazer</t>
  </si>
  <si>
    <t>Reli get</t>
  </si>
  <si>
    <t>manik tola</t>
  </si>
  <si>
    <t>Balir cor kheya ghat</t>
  </si>
  <si>
    <t>notun rasta</t>
  </si>
  <si>
    <t>Pakar Matha</t>
  </si>
  <si>
    <t>Borui tola ghat</t>
  </si>
  <si>
    <t>Khal par</t>
  </si>
  <si>
    <t>Thukro bazer</t>
  </si>
  <si>
    <t>BRTC road</t>
  </si>
  <si>
    <t>sirimoni bazer</t>
  </si>
  <si>
    <t>Kola bazer</t>
  </si>
  <si>
    <t>Gazihat</t>
  </si>
  <si>
    <t>Jelkhana gat</t>
  </si>
  <si>
    <t>Politacnic get</t>
  </si>
  <si>
    <t>Balur cor road</t>
  </si>
  <si>
    <t>Newspint get</t>
  </si>
  <si>
    <t>New Market</t>
  </si>
  <si>
    <t>Rickshaw/CNg</t>
  </si>
  <si>
    <t>Khorniya bazer</t>
  </si>
  <si>
    <t>Office</t>
  </si>
  <si>
    <t>karhal tola</t>
  </si>
  <si>
    <t>miksimill</t>
  </si>
  <si>
    <t>Notun rassta</t>
  </si>
  <si>
    <t xml:space="preserve">Friday </t>
  </si>
  <si>
    <t>bus</t>
  </si>
  <si>
    <t>Senaty</t>
  </si>
  <si>
    <t>Upojela mor</t>
  </si>
  <si>
    <t>Condoni mohol ghat</t>
  </si>
  <si>
    <t>oto ben</t>
  </si>
  <si>
    <t>Rickshaw/CNg/bus</t>
  </si>
  <si>
    <t>pankhali ghat</t>
  </si>
  <si>
    <t>Btiyaghata</t>
  </si>
  <si>
    <t>GNG</t>
  </si>
  <si>
    <t>Rickshaw /Baik/CNG</t>
  </si>
  <si>
    <t>solgatiya</t>
  </si>
  <si>
    <t>madaripur</t>
  </si>
  <si>
    <t>shapur</t>
  </si>
  <si>
    <t>Thukro</t>
  </si>
  <si>
    <t xml:space="preserve">Islamiya College road </t>
  </si>
  <si>
    <t>Sosanghat</t>
  </si>
  <si>
    <t>pojakhula</t>
  </si>
  <si>
    <t>Cos road</t>
  </si>
  <si>
    <t>sonadagga abasik</t>
  </si>
  <si>
    <t>Ato</t>
  </si>
  <si>
    <t>Rickshaw/Bus</t>
  </si>
  <si>
    <t>16.3.2023</t>
  </si>
  <si>
    <t>21.3.2023</t>
  </si>
  <si>
    <t>22.3.2023</t>
  </si>
  <si>
    <t>23.3.2023</t>
  </si>
  <si>
    <t>24.3.2023</t>
  </si>
  <si>
    <t>31.3.2023</t>
  </si>
  <si>
    <t>9.50 (MT)</t>
  </si>
  <si>
    <t>01.4.2023</t>
  </si>
  <si>
    <t>02.4.2023</t>
  </si>
  <si>
    <t>7.4.2023</t>
  </si>
  <si>
    <t>3.4.2023</t>
  </si>
  <si>
    <t>04.4.2023</t>
  </si>
  <si>
    <t>05.4.2023</t>
  </si>
  <si>
    <t>6.4.2023</t>
  </si>
  <si>
    <t>8.4.2023</t>
  </si>
  <si>
    <t>9.4.2023</t>
  </si>
  <si>
    <t>10.4.2023</t>
  </si>
  <si>
    <t>11.4.2023</t>
  </si>
  <si>
    <t>12.4.2023</t>
  </si>
  <si>
    <t>13.4.2023</t>
  </si>
  <si>
    <t>14.4.2023</t>
  </si>
  <si>
    <t>15.4.2023</t>
  </si>
  <si>
    <t>17.4.2023</t>
  </si>
  <si>
    <t>18.4.2023</t>
  </si>
  <si>
    <t>19.4.2023</t>
  </si>
  <si>
    <t>20.4.2023</t>
  </si>
  <si>
    <t>30.4.2023</t>
  </si>
  <si>
    <t>26.4.2023</t>
  </si>
  <si>
    <t>25.4.2023</t>
  </si>
  <si>
    <t>27.4.2023</t>
  </si>
  <si>
    <t>28.4.2023</t>
  </si>
  <si>
    <t>29.4.2023</t>
  </si>
  <si>
    <t>April "23</t>
  </si>
  <si>
    <t>2.5.2023</t>
  </si>
  <si>
    <t>Ammount In Word (Hand Writing):  Ten Thousand One Hundred five taka Only..</t>
  </si>
  <si>
    <t xml:space="preserve">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</si>
</sst>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name val="Calibri"/>
    </font>
    <font>
      <sz val="11"/>
      <color rgb="FF000000"/>
      <name val="Times New Roman"/>
      <family val="1"/>
    </font>
    <font>
      <b/>
      <sz val="2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sz val="12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2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Calibri"/>
      <family val="2"/>
    </font>
    <font>
      <sz val="11"/>
      <name val="Calibri"/>
      <family val="2"/>
    </font>
    <font>
      <b/>
      <sz val="20"/>
      <color rgb="FF000000"/>
      <name val="Times New Roman"/>
      <family val="1"/>
    </font>
    <font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0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5" xfId="0" applyFont="1" applyBorder="1">
      <alignment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vertical="center" wrapText="1"/>
    </xf>
    <xf numFmtId="0" fontId="4" fillId="0" borderId="8" xfId="0" applyFont="1" applyBorder="1">
      <alignment vertical="center"/>
    </xf>
    <xf numFmtId="0" fontId="8" fillId="0" borderId="0" xfId="0" applyFont="1" applyAlignment="1"/>
    <xf numFmtId="0" fontId="5" fillId="0" borderId="8" xfId="0" applyFont="1" applyBorder="1">
      <alignment vertical="center"/>
    </xf>
    <xf numFmtId="0" fontId="4" fillId="0" borderId="0" xfId="0" applyFont="1" applyBorder="1" applyAlignment="1"/>
    <xf numFmtId="0" fontId="8" fillId="0" borderId="0" xfId="0" applyFont="1" applyBorder="1" applyAlignment="1"/>
    <xf numFmtId="0" fontId="4" fillId="0" borderId="0" xfId="0" applyFont="1" applyAlignment="1"/>
    <xf numFmtId="0" fontId="4" fillId="0" borderId="11" xfId="0" applyFont="1" applyBorder="1" applyAlignment="1"/>
    <xf numFmtId="0" fontId="8" fillId="0" borderId="11" xfId="0" applyFont="1" applyBorder="1" applyAlignment="1"/>
    <xf numFmtId="0" fontId="4" fillId="0" borderId="11" xfId="0" applyFont="1" applyBorder="1" applyAlignment="1"/>
    <xf numFmtId="0" fontId="5" fillId="0" borderId="0" xfId="0" applyFont="1" applyAlignme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0" fillId="0" borderId="22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top" wrapText="1"/>
    </xf>
    <xf numFmtId="0" fontId="10" fillId="0" borderId="25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top" wrapText="1"/>
    </xf>
    <xf numFmtId="0" fontId="13" fillId="0" borderId="0" xfId="0" applyFont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top" wrapText="1"/>
    </xf>
    <xf numFmtId="0" fontId="14" fillId="0" borderId="0" xfId="0" applyFont="1" applyAlignment="1"/>
    <xf numFmtId="0" fontId="17" fillId="0" borderId="0" xfId="0" applyFont="1" applyAlignment="1">
      <alignment horizontal="center"/>
    </xf>
    <xf numFmtId="0" fontId="16" fillId="0" borderId="0" xfId="0" applyFont="1">
      <alignment vertical="center"/>
    </xf>
    <xf numFmtId="0" fontId="18" fillId="0" borderId="5" xfId="0" applyFont="1" applyBorder="1">
      <alignment vertical="center"/>
    </xf>
    <xf numFmtId="0" fontId="17" fillId="0" borderId="0" xfId="0" applyFont="1">
      <alignment vertical="center"/>
    </xf>
    <xf numFmtId="0" fontId="17" fillId="0" borderId="5" xfId="0" applyFont="1" applyBorder="1">
      <alignment vertical="center"/>
    </xf>
    <xf numFmtId="0" fontId="18" fillId="0" borderId="6" xfId="0" applyFont="1" applyBorder="1">
      <alignment vertical="center"/>
    </xf>
    <xf numFmtId="0" fontId="17" fillId="0" borderId="7" xfId="0" applyFont="1" applyBorder="1">
      <alignment vertical="center"/>
    </xf>
    <xf numFmtId="0" fontId="19" fillId="0" borderId="5" xfId="0" applyFont="1" applyBorder="1" applyAlignment="1">
      <alignment wrapText="1"/>
    </xf>
    <xf numFmtId="0" fontId="20" fillId="0" borderId="5" xfId="0" applyFont="1" applyBorder="1" applyAlignment="1">
      <alignment vertical="center" wrapText="1"/>
    </xf>
    <xf numFmtId="0" fontId="17" fillId="0" borderId="8" xfId="0" applyFont="1" applyBorder="1">
      <alignment vertical="center"/>
    </xf>
    <xf numFmtId="0" fontId="21" fillId="0" borderId="0" xfId="0" applyFont="1" applyAlignment="1"/>
    <xf numFmtId="0" fontId="18" fillId="0" borderId="8" xfId="0" applyFont="1" applyBorder="1">
      <alignment vertical="center"/>
    </xf>
    <xf numFmtId="0" fontId="17" fillId="0" borderId="0" xfId="0" applyFont="1" applyBorder="1" applyAlignment="1"/>
    <xf numFmtId="0" fontId="21" fillId="0" borderId="0" xfId="0" applyFont="1" applyBorder="1" applyAlignment="1"/>
    <xf numFmtId="0" fontId="17" fillId="0" borderId="0" xfId="0" applyFont="1" applyAlignment="1"/>
    <xf numFmtId="0" fontId="17" fillId="0" borderId="11" xfId="0" applyFont="1" applyBorder="1" applyAlignment="1"/>
    <xf numFmtId="0" fontId="21" fillId="0" borderId="11" xfId="0" applyFont="1" applyBorder="1" applyAlignme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1" xfId="0" applyFont="1" applyFill="1" applyBorder="1" applyAlignment="1">
      <alignment vertical="center" wrapText="1"/>
    </xf>
    <xf numFmtId="0" fontId="10" fillId="0" borderId="24" xfId="0" applyFont="1" applyBorder="1" applyAlignment="1">
      <alignment horizontal="center" vertical="center" wrapText="1"/>
    </xf>
    <xf numFmtId="0" fontId="11" fillId="0" borderId="0" xfId="0" applyFont="1" applyAlignment="1"/>
    <xf numFmtId="0" fontId="11" fillId="0" borderId="0" xfId="0" applyFont="1" applyBorder="1" applyAlignment="1"/>
    <xf numFmtId="0" fontId="10" fillId="0" borderId="2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top" wrapText="1"/>
    </xf>
    <xf numFmtId="0" fontId="10" fillId="0" borderId="0" xfId="0" applyFont="1" applyBorder="1" applyAlignment="1"/>
    <xf numFmtId="0" fontId="10" fillId="0" borderId="0" xfId="0" applyFont="1" applyBorder="1" applyAlignment="1">
      <alignment horizontal="center" vertical="top" wrapText="1"/>
    </xf>
    <xf numFmtId="0" fontId="23" fillId="0" borderId="31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top" wrapText="1"/>
    </xf>
    <xf numFmtId="0" fontId="13" fillId="0" borderId="35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center" wrapText="1"/>
    </xf>
    <xf numFmtId="0" fontId="13" fillId="0" borderId="24" xfId="0" applyFont="1" applyBorder="1" applyAlignment="1">
      <alignment wrapText="1"/>
    </xf>
    <xf numFmtId="14" fontId="10" fillId="0" borderId="24" xfId="0" applyNumberFormat="1" applyFont="1" applyBorder="1" applyAlignment="1">
      <alignment horizontal="center" vertical="center" wrapText="1"/>
    </xf>
    <xf numFmtId="0" fontId="10" fillId="0" borderId="23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top" wrapText="1"/>
    </xf>
    <xf numFmtId="0" fontId="10" fillId="0" borderId="36" xfId="0" applyFont="1" applyBorder="1" applyAlignment="1">
      <alignment horizontal="center" vertical="top" wrapText="1"/>
    </xf>
    <xf numFmtId="0" fontId="10" fillId="0" borderId="33" xfId="0" applyFont="1" applyBorder="1" applyAlignment="1">
      <alignment horizontal="center" vertical="top" wrapText="1"/>
    </xf>
    <xf numFmtId="14" fontId="10" fillId="0" borderId="19" xfId="0" applyNumberFormat="1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 wrapText="1"/>
    </xf>
    <xf numFmtId="0" fontId="10" fillId="0" borderId="24" xfId="0" applyNumberFormat="1" applyFont="1" applyBorder="1" applyAlignment="1">
      <alignment horizontal="center" vertical="center" wrapText="1"/>
    </xf>
    <xf numFmtId="0" fontId="13" fillId="0" borderId="37" xfId="0" applyFont="1" applyBorder="1" applyAlignment="1">
      <alignment wrapText="1"/>
    </xf>
    <xf numFmtId="0" fontId="13" fillId="0" borderId="38" xfId="0" applyFont="1" applyBorder="1" applyAlignment="1">
      <alignment vertical="center" wrapText="1"/>
    </xf>
    <xf numFmtId="0" fontId="13" fillId="0" borderId="38" xfId="0" applyFont="1" applyBorder="1" applyAlignment="1">
      <alignment wrapText="1"/>
    </xf>
    <xf numFmtId="0" fontId="13" fillId="0" borderId="39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1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40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/>
    <xf numFmtId="0" fontId="1" fillId="0" borderId="25" xfId="0" applyFont="1" applyBorder="1" applyAlignment="1"/>
    <xf numFmtId="0" fontId="27" fillId="0" borderId="0" xfId="0" applyFont="1" applyAlignment="1"/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/>
    <xf numFmtId="0" fontId="1" fillId="0" borderId="33" xfId="0" applyFont="1" applyBorder="1" applyAlignment="1"/>
    <xf numFmtId="0" fontId="1" fillId="0" borderId="11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Alignment="1"/>
    <xf numFmtId="0" fontId="14" fillId="0" borderId="0" xfId="0" applyFont="1" applyAlignment="1">
      <alignment wrapText="1"/>
    </xf>
    <xf numFmtId="0" fontId="0" fillId="0" borderId="0" xfId="0" applyFill="1">
      <alignment vertical="center"/>
    </xf>
    <xf numFmtId="0" fontId="10" fillId="3" borderId="24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" fillId="4" borderId="24" xfId="0" applyNumberFormat="1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top" wrapText="1"/>
    </xf>
    <xf numFmtId="0" fontId="5" fillId="3" borderId="24" xfId="0" applyNumberFormat="1" applyFont="1" applyFill="1" applyBorder="1" applyAlignment="1">
      <alignment horizontal="left" vertical="center"/>
    </xf>
    <xf numFmtId="0" fontId="1" fillId="3" borderId="24" xfId="0" applyNumberFormat="1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top" wrapText="1"/>
    </xf>
    <xf numFmtId="0" fontId="8" fillId="3" borderId="24" xfId="0" applyNumberFormat="1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top" wrapText="1"/>
    </xf>
    <xf numFmtId="0" fontId="10" fillId="0" borderId="47" xfId="0" applyFont="1" applyBorder="1" applyAlignment="1">
      <alignment horizontal="center" vertical="center" wrapText="1"/>
    </xf>
    <xf numFmtId="0" fontId="10" fillId="0" borderId="47" xfId="0" applyFont="1" applyBorder="1" applyAlignment="1">
      <alignment vertical="center" wrapText="1"/>
    </xf>
    <xf numFmtId="0" fontId="10" fillId="0" borderId="49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15" fontId="4" fillId="0" borderId="2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9" fontId="17" fillId="0" borderId="2" xfId="0" applyNumberFormat="1" applyFont="1" applyBorder="1" applyAlignment="1">
      <alignment horizontal="center" vertical="center"/>
    </xf>
    <xf numFmtId="15" fontId="17" fillId="0" borderId="2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7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43" xfId="0" applyFont="1" applyBorder="1" applyAlignment="1">
      <alignment horizontal="left" vertical="top" wrapText="1"/>
    </xf>
    <xf numFmtId="0" fontId="1" fillId="0" borderId="44" xfId="0" applyFont="1" applyBorder="1" applyAlignment="1">
      <alignment horizontal="left" vertical="top" wrapText="1"/>
    </xf>
    <xf numFmtId="0" fontId="1" fillId="0" borderId="45" xfId="0" applyFont="1" applyBorder="1" applyAlignment="1">
      <alignment horizontal="left" vertical="top" wrapText="1"/>
    </xf>
    <xf numFmtId="0" fontId="1" fillId="0" borderId="46" xfId="0" applyFont="1" applyBorder="1" applyAlignment="1">
      <alignment horizontal="left" vertical="top" wrapText="1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8" fillId="3" borderId="14" xfId="0" applyFont="1" applyFill="1" applyBorder="1" applyAlignment="1">
      <alignment vertical="center"/>
    </xf>
    <xf numFmtId="0" fontId="28" fillId="3" borderId="24" xfId="0" applyFont="1" applyFill="1" applyBorder="1" applyAlignment="1">
      <alignment vertical="center"/>
    </xf>
    <xf numFmtId="0" fontId="29" fillId="3" borderId="24" xfId="0" applyFont="1" applyFill="1" applyBorder="1" applyAlignment="1">
      <alignment vertical="center"/>
    </xf>
    <xf numFmtId="0" fontId="13" fillId="3" borderId="24" xfId="0" applyFont="1" applyFill="1" applyBorder="1" applyAlignment="1">
      <alignment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29" fillId="4" borderId="24" xfId="0" applyFont="1" applyFill="1" applyBorder="1" applyAlignment="1">
      <alignment vertical="center"/>
    </xf>
    <xf numFmtId="0" fontId="8" fillId="4" borderId="24" xfId="0" applyNumberFormat="1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top" wrapText="1"/>
    </xf>
    <xf numFmtId="0" fontId="10" fillId="0" borderId="32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10" fillId="0" borderId="53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V34"/>
  <sheetViews>
    <sheetView topLeftCell="A2" zoomScale="90" workbookViewId="0">
      <selection activeCell="G12" sqref="G12:I12"/>
    </sheetView>
  </sheetViews>
  <sheetFormatPr defaultColWidth="9" defaultRowHeight="14.5"/>
  <cols>
    <col min="1" max="1" width="22.6328125" style="1" customWidth="1"/>
    <col min="2" max="4" width="11.7265625" style="1" customWidth="1"/>
    <col min="5" max="5" width="8.7265625" style="1" customWidth="1"/>
    <col min="6" max="6" width="23.08984375" style="1" customWidth="1"/>
    <col min="7" max="9" width="11.7265625" style="1" customWidth="1"/>
    <col min="10" max="10" width="9.1796875" style="1" customWidth="1"/>
    <col min="11" max="11" width="16.54296875" style="1" customWidth="1"/>
    <col min="12" max="256" width="9.1796875" style="1" customWidth="1"/>
  </cols>
  <sheetData>
    <row r="1" spans="1:9" ht="27.5">
      <c r="A1" s="132" t="s">
        <v>15</v>
      </c>
      <c r="B1" s="132"/>
      <c r="C1" s="132"/>
      <c r="D1" s="132"/>
      <c r="E1" s="132"/>
      <c r="F1" s="132"/>
      <c r="G1" s="132"/>
      <c r="H1" s="132"/>
      <c r="I1" s="132"/>
    </row>
    <row r="2" spans="1:9" ht="17.5">
      <c r="A2" s="142" t="s">
        <v>22</v>
      </c>
      <c r="B2" s="142"/>
      <c r="C2" s="142"/>
      <c r="D2" s="142"/>
      <c r="E2" s="142"/>
      <c r="F2" s="142"/>
      <c r="G2" s="142"/>
      <c r="H2" s="142"/>
      <c r="I2" s="142"/>
    </row>
    <row r="3" spans="1:9" ht="17.5">
      <c r="A3" s="142" t="s">
        <v>32</v>
      </c>
      <c r="B3" s="142"/>
      <c r="C3" s="142"/>
      <c r="D3" s="142"/>
      <c r="E3" s="142"/>
      <c r="F3" s="142"/>
      <c r="G3" s="142"/>
      <c r="H3" s="142"/>
      <c r="I3" s="142"/>
    </row>
    <row r="4" spans="1:9" ht="24" customHeight="1">
      <c r="A4" s="139" t="s">
        <v>25</v>
      </c>
      <c r="B4" s="140"/>
      <c r="C4" s="140"/>
      <c r="D4" s="140"/>
      <c r="E4" s="140"/>
      <c r="F4" s="140"/>
      <c r="G4" s="140"/>
      <c r="H4" s="140"/>
      <c r="I4" s="141"/>
    </row>
    <row r="5" spans="1:9" ht="8.25" customHeight="1">
      <c r="A5" s="2"/>
      <c r="B5" s="2"/>
      <c r="C5" s="2"/>
      <c r="D5" s="2"/>
      <c r="E5" s="2"/>
      <c r="F5" s="2"/>
      <c r="G5" s="2"/>
      <c r="H5" s="2"/>
      <c r="I5" s="2"/>
    </row>
    <row r="6" spans="1:9" s="3" customFormat="1" ht="32.25" customHeight="1">
      <c r="A6" s="139" t="s">
        <v>26</v>
      </c>
      <c r="B6" s="140"/>
      <c r="C6" s="140"/>
      <c r="D6" s="141"/>
      <c r="E6" s="4"/>
      <c r="F6" s="145" t="s">
        <v>31</v>
      </c>
      <c r="G6" s="140"/>
      <c r="H6" s="140"/>
      <c r="I6" s="141"/>
    </row>
    <row r="7" spans="1:9" s="3" customFormat="1" ht="26.25" customHeight="1">
      <c r="A7" s="5" t="s">
        <v>13</v>
      </c>
      <c r="B7" s="144" t="s">
        <v>146</v>
      </c>
      <c r="C7" s="136"/>
      <c r="D7" s="137"/>
      <c r="E7" s="6"/>
      <c r="F7" s="5" t="s">
        <v>71</v>
      </c>
      <c r="G7" s="136" t="s">
        <v>150</v>
      </c>
      <c r="H7" s="136"/>
      <c r="I7" s="137"/>
    </row>
    <row r="8" spans="1:9" s="3" customFormat="1" ht="20.25" customHeight="1">
      <c r="A8" s="7" t="s">
        <v>12</v>
      </c>
      <c r="B8" s="136" t="s">
        <v>77</v>
      </c>
      <c r="C8" s="136"/>
      <c r="D8" s="137"/>
      <c r="E8" s="6"/>
      <c r="F8" s="5" t="s">
        <v>72</v>
      </c>
      <c r="G8" s="136"/>
      <c r="H8" s="136"/>
      <c r="I8" s="137"/>
    </row>
    <row r="9" spans="1:9" s="3" customFormat="1" ht="19.5" customHeight="1">
      <c r="A9" s="7" t="s">
        <v>59</v>
      </c>
      <c r="B9" s="146" t="s">
        <v>147</v>
      </c>
      <c r="C9" s="136"/>
      <c r="D9" s="137"/>
      <c r="E9" s="6"/>
      <c r="F9" s="8" t="s">
        <v>70</v>
      </c>
      <c r="G9" s="157"/>
      <c r="H9" s="136"/>
      <c r="I9" s="137"/>
    </row>
    <row r="10" spans="1:9" s="3" customFormat="1" ht="19.5" customHeight="1">
      <c r="A10" s="7" t="s">
        <v>11</v>
      </c>
      <c r="B10" s="138" t="s">
        <v>80</v>
      </c>
      <c r="C10" s="136"/>
      <c r="D10" s="137"/>
      <c r="E10" s="6"/>
      <c r="F10" s="5" t="s">
        <v>65</v>
      </c>
      <c r="G10" s="138">
        <v>5000</v>
      </c>
      <c r="H10" s="136"/>
      <c r="I10" s="137"/>
    </row>
    <row r="11" spans="1:9" s="3" customFormat="1" ht="18" customHeight="1">
      <c r="A11" s="7" t="s">
        <v>60</v>
      </c>
      <c r="B11" s="161">
        <v>43163</v>
      </c>
      <c r="C11" s="136"/>
      <c r="D11" s="137"/>
      <c r="E11" s="6"/>
      <c r="F11" s="8" t="s">
        <v>76</v>
      </c>
      <c r="G11" s="136">
        <v>1800</v>
      </c>
      <c r="H11" s="136"/>
      <c r="I11" s="137"/>
    </row>
    <row r="12" spans="1:9" s="3" customFormat="1" ht="18.75" customHeight="1">
      <c r="A12" s="9" t="s">
        <v>52</v>
      </c>
      <c r="B12" s="138" t="s">
        <v>78</v>
      </c>
      <c r="C12" s="136"/>
      <c r="D12" s="137"/>
      <c r="E12" s="6"/>
      <c r="F12" s="5" t="s">
        <v>66</v>
      </c>
      <c r="G12" s="136">
        <v>1650</v>
      </c>
      <c r="H12" s="136"/>
      <c r="I12" s="137"/>
    </row>
    <row r="13" spans="1:9" s="3" customFormat="1" ht="18.75" customHeight="1">
      <c r="A13" s="7" t="s">
        <v>23</v>
      </c>
      <c r="B13" s="138" t="s">
        <v>79</v>
      </c>
      <c r="C13" s="136"/>
      <c r="D13" s="137"/>
      <c r="E13" s="6"/>
      <c r="F13" s="8" t="s">
        <v>73</v>
      </c>
      <c r="G13" s="136">
        <v>0</v>
      </c>
      <c r="H13" s="136"/>
      <c r="I13" s="137"/>
    </row>
    <row r="14" spans="1:9" s="3" customFormat="1" ht="21" customHeight="1">
      <c r="A14" s="7" t="s">
        <v>24</v>
      </c>
      <c r="B14" s="143" t="s">
        <v>148</v>
      </c>
      <c r="C14" s="136"/>
      <c r="D14" s="137"/>
      <c r="E14" s="6"/>
      <c r="F14" s="5" t="s">
        <v>67</v>
      </c>
      <c r="G14" s="138">
        <v>7075</v>
      </c>
      <c r="H14" s="136"/>
      <c r="I14" s="137"/>
    </row>
    <row r="15" spans="1:9" s="3" customFormat="1" ht="27" customHeight="1">
      <c r="A15" s="10" t="s">
        <v>53</v>
      </c>
      <c r="B15" s="138"/>
      <c r="C15" s="136"/>
      <c r="D15" s="137"/>
      <c r="E15" s="6"/>
      <c r="F15" s="5" t="s">
        <v>75</v>
      </c>
      <c r="G15" s="138">
        <v>400</v>
      </c>
      <c r="H15" s="136"/>
      <c r="I15" s="137"/>
    </row>
    <row r="16" spans="1:9" s="3" customFormat="1" ht="27.75" customHeight="1">
      <c r="A16" s="11" t="s">
        <v>54</v>
      </c>
      <c r="B16" s="133"/>
      <c r="C16" s="134"/>
      <c r="D16" s="135"/>
      <c r="E16" s="6"/>
      <c r="F16" s="8" t="s">
        <v>68</v>
      </c>
      <c r="G16" s="138">
        <v>15925</v>
      </c>
      <c r="H16" s="136"/>
      <c r="I16" s="137"/>
    </row>
    <row r="17" spans="1:9" ht="24.75" customHeight="1">
      <c r="A17" s="12" t="s">
        <v>42</v>
      </c>
      <c r="B17" s="149" t="s">
        <v>149</v>
      </c>
      <c r="C17" s="150"/>
      <c r="D17" s="151"/>
      <c r="E17" s="13"/>
      <c r="F17" s="14" t="s">
        <v>69</v>
      </c>
      <c r="G17" s="154" t="s">
        <v>151</v>
      </c>
      <c r="H17" s="155"/>
      <c r="I17" s="156"/>
    </row>
    <row r="18" spans="1:9" ht="22.5" customHeight="1">
      <c r="A18" s="158" t="s">
        <v>74</v>
      </c>
      <c r="B18" s="159"/>
      <c r="C18" s="159"/>
      <c r="D18" s="160"/>
      <c r="E18" s="152"/>
      <c r="F18" s="152"/>
      <c r="G18" s="152"/>
      <c r="H18" s="152"/>
      <c r="I18" s="153"/>
    </row>
    <row r="19" spans="1:9" ht="14.25" customHeight="1">
      <c r="A19" s="15"/>
      <c r="B19" s="16"/>
      <c r="C19" s="16"/>
      <c r="D19" s="16"/>
      <c r="E19" s="13"/>
      <c r="F19" s="16"/>
      <c r="G19" s="16"/>
      <c r="H19" s="16"/>
      <c r="I19" s="15"/>
    </row>
    <row r="20" spans="1:9" ht="14.25" customHeight="1">
      <c r="A20" s="15"/>
      <c r="B20" s="16"/>
      <c r="C20" s="16"/>
      <c r="D20" s="16"/>
      <c r="E20" s="13"/>
      <c r="F20" s="16"/>
      <c r="G20" s="16"/>
      <c r="H20" s="16"/>
      <c r="I20" s="15"/>
    </row>
    <row r="21" spans="1:9" ht="14.25" customHeight="1">
      <c r="A21" s="15"/>
      <c r="B21" s="16"/>
      <c r="C21" s="16"/>
      <c r="D21" s="16"/>
      <c r="E21" s="13"/>
      <c r="F21" s="16"/>
      <c r="G21" s="16"/>
      <c r="H21" s="16"/>
      <c r="I21" s="15"/>
    </row>
    <row r="22" spans="1:9" ht="14.25" customHeight="1">
      <c r="A22" s="15"/>
      <c r="B22" s="16"/>
      <c r="C22" s="16"/>
      <c r="D22" s="16"/>
      <c r="E22" s="13"/>
      <c r="F22" s="16"/>
      <c r="G22" s="16"/>
      <c r="H22" s="16"/>
      <c r="I22" s="15"/>
    </row>
    <row r="23" spans="1:9" ht="14.25" customHeight="1">
      <c r="A23" s="17"/>
      <c r="B23" s="13"/>
      <c r="C23" s="13"/>
      <c r="D23" s="13"/>
      <c r="E23" s="13"/>
      <c r="F23" s="13"/>
      <c r="G23" s="13"/>
      <c r="H23" s="13"/>
      <c r="I23" s="17"/>
    </row>
    <row r="24" spans="1:9" ht="14.25" customHeight="1">
      <c r="A24" s="18"/>
      <c r="B24" s="18"/>
      <c r="C24" s="18"/>
      <c r="D24" s="18"/>
      <c r="E24" s="19"/>
      <c r="F24" s="19"/>
      <c r="G24" s="19"/>
      <c r="H24" s="19"/>
      <c r="I24" s="20"/>
    </row>
    <row r="25" spans="1:9" s="21" customFormat="1" ht="14.25" customHeight="1">
      <c r="A25" s="147" t="s">
        <v>35</v>
      </c>
      <c r="B25" s="147"/>
      <c r="C25" s="147" t="s">
        <v>57</v>
      </c>
      <c r="D25" s="147"/>
      <c r="E25" s="147"/>
      <c r="F25" s="147"/>
      <c r="G25" s="147" t="s">
        <v>58</v>
      </c>
      <c r="H25" s="147"/>
      <c r="I25" s="147"/>
    </row>
    <row r="26" spans="1:9" ht="14.25" customHeight="1">
      <c r="A26" s="13"/>
      <c r="B26" s="13"/>
      <c r="C26" s="13"/>
      <c r="D26" s="13"/>
      <c r="E26" s="13"/>
      <c r="F26" s="13"/>
      <c r="G26" s="13"/>
      <c r="H26" s="13"/>
      <c r="I26" s="13"/>
    </row>
    <row r="27" spans="1:9" ht="14.25" customHeight="1">
      <c r="A27" s="13"/>
      <c r="B27" s="13"/>
      <c r="C27" s="13"/>
      <c r="D27" s="13"/>
      <c r="E27" s="13"/>
      <c r="F27" s="13"/>
      <c r="G27" s="13"/>
      <c r="H27" s="13"/>
      <c r="I27" s="13"/>
    </row>
    <row r="28" spans="1:9" ht="14.25" customHeight="1">
      <c r="A28" s="13"/>
      <c r="B28" s="13"/>
      <c r="C28" s="13"/>
      <c r="D28" s="13"/>
      <c r="E28" s="13"/>
      <c r="F28" s="13"/>
      <c r="G28" s="13"/>
      <c r="H28" s="13"/>
      <c r="I28" s="13"/>
    </row>
    <row r="29" spans="1:9" ht="14.25" customHeight="1">
      <c r="A29" s="13"/>
      <c r="B29" s="13"/>
      <c r="C29" s="13"/>
      <c r="D29" s="16"/>
      <c r="E29" s="16"/>
      <c r="F29" s="16"/>
      <c r="G29" s="13"/>
      <c r="H29" s="13"/>
      <c r="I29" s="13"/>
    </row>
    <row r="30" spans="1:9" ht="14.25" customHeight="1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4.25" customHeight="1">
      <c r="A31" s="19"/>
      <c r="B31" s="19"/>
      <c r="C31" s="19"/>
      <c r="D31" s="19"/>
      <c r="E31" s="19"/>
      <c r="F31" s="19"/>
      <c r="G31" s="19"/>
      <c r="H31" s="19"/>
      <c r="I31" s="19"/>
    </row>
    <row r="32" spans="1:9" ht="14.25" customHeight="1">
      <c r="A32" s="148" t="s">
        <v>63</v>
      </c>
      <c r="B32" s="148"/>
      <c r="C32" s="147" t="s">
        <v>56</v>
      </c>
      <c r="D32" s="147"/>
      <c r="E32" s="147"/>
      <c r="F32" s="147"/>
      <c r="G32" s="147" t="s">
        <v>14</v>
      </c>
      <c r="H32" s="147"/>
      <c r="I32" s="147"/>
    </row>
    <row r="33" spans="1:9" ht="14.25" customHeight="1">
      <c r="A33" s="13"/>
      <c r="B33" s="13"/>
      <c r="C33" s="13"/>
      <c r="D33" s="13"/>
      <c r="E33" s="13"/>
      <c r="F33" s="13"/>
      <c r="G33" s="13"/>
      <c r="H33" s="13"/>
      <c r="I33" s="13"/>
    </row>
    <row r="34" spans="1:9" ht="14.25" customHeight="1">
      <c r="A34" s="13"/>
      <c r="B34" s="13"/>
      <c r="C34" s="13"/>
      <c r="D34" s="13"/>
      <c r="E34" s="13"/>
      <c r="F34" s="13"/>
      <c r="G34" s="13"/>
      <c r="H34" s="13"/>
      <c r="I34" s="13"/>
    </row>
  </sheetData>
  <mergeCells count="36">
    <mergeCell ref="A6:D6"/>
    <mergeCell ref="G17:I17"/>
    <mergeCell ref="B12:D12"/>
    <mergeCell ref="G9:I9"/>
    <mergeCell ref="A18:D18"/>
    <mergeCell ref="G12:I12"/>
    <mergeCell ref="B8:D8"/>
    <mergeCell ref="G10:I10"/>
    <mergeCell ref="B15:D15"/>
    <mergeCell ref="B11:D11"/>
    <mergeCell ref="C32:F32"/>
    <mergeCell ref="G15:I15"/>
    <mergeCell ref="A32:B32"/>
    <mergeCell ref="G25:I25"/>
    <mergeCell ref="B17:D17"/>
    <mergeCell ref="A25:B25"/>
    <mergeCell ref="G32:I32"/>
    <mergeCell ref="E18:I18"/>
    <mergeCell ref="G16:I16"/>
    <mergeCell ref="C25:F25"/>
    <mergeCell ref="A1:I1"/>
    <mergeCell ref="B16:D16"/>
    <mergeCell ref="G11:I11"/>
    <mergeCell ref="B10:D10"/>
    <mergeCell ref="A4:I4"/>
    <mergeCell ref="A3:I3"/>
    <mergeCell ref="B14:D14"/>
    <mergeCell ref="G8:I8"/>
    <mergeCell ref="B7:D7"/>
    <mergeCell ref="G14:I14"/>
    <mergeCell ref="F6:I6"/>
    <mergeCell ref="B13:D13"/>
    <mergeCell ref="G13:I13"/>
    <mergeCell ref="B9:D9"/>
    <mergeCell ref="G7:I7"/>
    <mergeCell ref="A2:I2"/>
  </mergeCells>
  <printOptions horizontalCentered="1" verticalCentered="1"/>
  <pageMargins left="1" right="1" top="0.5" bottom="0.5" header="0" footer="0"/>
  <pageSetup paperSize="9" scale="9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V40"/>
  <sheetViews>
    <sheetView zoomScale="80" workbookViewId="0">
      <selection sqref="A1:N1"/>
    </sheetView>
  </sheetViews>
  <sheetFormatPr defaultColWidth="9" defaultRowHeight="14.5"/>
  <cols>
    <col min="1" max="1" width="9.81640625" style="22" customWidth="1"/>
    <col min="2" max="2" width="32.453125" style="23" customWidth="1"/>
    <col min="3" max="12" width="12.54296875" style="23" customWidth="1"/>
    <col min="13" max="13" width="14.90625" style="23" customWidth="1"/>
    <col min="14" max="14" width="19.36328125" style="23" customWidth="1"/>
    <col min="15" max="256" width="9.1796875" style="23" customWidth="1"/>
  </cols>
  <sheetData>
    <row r="1" spans="1:14" ht="27.75" customHeight="1">
      <c r="A1" s="163" t="s">
        <v>10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5"/>
    </row>
    <row r="2" spans="1:14" s="24" customFormat="1" ht="18" customHeight="1">
      <c r="A2" s="170" t="s">
        <v>0</v>
      </c>
      <c r="B2" s="166" t="s">
        <v>30</v>
      </c>
      <c r="C2" s="166" t="s">
        <v>1</v>
      </c>
      <c r="D2" s="166" t="s">
        <v>2</v>
      </c>
      <c r="E2" s="166"/>
      <c r="F2" s="166" t="s">
        <v>29</v>
      </c>
      <c r="G2" s="166" t="s">
        <v>27</v>
      </c>
      <c r="H2" s="166" t="s">
        <v>5</v>
      </c>
      <c r="I2" s="166" t="s">
        <v>6</v>
      </c>
      <c r="J2" s="166" t="s">
        <v>7</v>
      </c>
      <c r="K2" s="166" t="s">
        <v>16</v>
      </c>
      <c r="L2" s="166" t="s">
        <v>8</v>
      </c>
      <c r="M2" s="166" t="s">
        <v>9</v>
      </c>
      <c r="N2" s="168" t="s">
        <v>28</v>
      </c>
    </row>
    <row r="3" spans="1:14" s="24" customFormat="1" ht="29.25" customHeight="1">
      <c r="A3" s="171"/>
      <c r="B3" s="167"/>
      <c r="C3" s="167"/>
      <c r="D3" s="25" t="s">
        <v>3</v>
      </c>
      <c r="E3" s="25" t="s">
        <v>4</v>
      </c>
      <c r="F3" s="167"/>
      <c r="G3" s="167"/>
      <c r="H3" s="167"/>
      <c r="I3" s="167"/>
      <c r="J3" s="167"/>
      <c r="K3" s="167"/>
      <c r="L3" s="167"/>
      <c r="M3" s="167"/>
      <c r="N3" s="169"/>
    </row>
    <row r="4" spans="1:14" ht="24" customHeight="1">
      <c r="A4" s="26">
        <v>1</v>
      </c>
      <c r="B4" s="27" t="s">
        <v>96</v>
      </c>
      <c r="C4" s="27"/>
      <c r="D4" s="27" t="s">
        <v>83</v>
      </c>
      <c r="E4" s="27">
        <v>120</v>
      </c>
      <c r="G4" s="27"/>
      <c r="H4" s="27"/>
      <c r="I4" s="27"/>
      <c r="J4" s="27"/>
      <c r="K4" s="27"/>
      <c r="L4" s="27"/>
      <c r="M4" s="28">
        <f>SUM(E4:L4)</f>
        <v>120</v>
      </c>
      <c r="N4" s="29"/>
    </row>
    <row r="5" spans="1:14" ht="24" customHeight="1">
      <c r="A5" s="30">
        <v>2</v>
      </c>
      <c r="B5" s="27" t="s">
        <v>96</v>
      </c>
      <c r="C5" s="31"/>
      <c r="D5" s="31" t="s">
        <v>83</v>
      </c>
      <c r="E5" s="31">
        <v>140</v>
      </c>
      <c r="F5" s="31"/>
      <c r="G5" s="27"/>
      <c r="H5" s="31"/>
      <c r="I5" s="31"/>
      <c r="J5" s="31"/>
      <c r="K5" s="31"/>
      <c r="L5" s="31"/>
      <c r="M5" s="28">
        <f t="shared" ref="M5:M34" si="0">SUM(E5:L5)</f>
        <v>140</v>
      </c>
      <c r="N5" s="32"/>
    </row>
    <row r="6" spans="1:14" ht="24" customHeight="1">
      <c r="A6" s="30">
        <v>3</v>
      </c>
      <c r="B6" s="27" t="s">
        <v>130</v>
      </c>
      <c r="C6" s="31"/>
      <c r="D6" s="31" t="s">
        <v>83</v>
      </c>
      <c r="E6" s="31">
        <v>110</v>
      </c>
      <c r="F6" s="31"/>
      <c r="G6" s="27"/>
      <c r="H6" s="31"/>
      <c r="I6" s="31"/>
      <c r="J6" s="31"/>
      <c r="K6" s="31"/>
      <c r="L6" s="31">
        <v>100</v>
      </c>
      <c r="M6" s="28">
        <f t="shared" si="0"/>
        <v>210</v>
      </c>
      <c r="N6" s="32"/>
    </row>
    <row r="7" spans="1:14" ht="24" customHeight="1">
      <c r="A7" s="30">
        <v>4</v>
      </c>
      <c r="B7" s="27" t="s">
        <v>97</v>
      </c>
      <c r="C7" s="31"/>
      <c r="D7" s="31" t="s">
        <v>83</v>
      </c>
      <c r="E7" s="31">
        <v>130</v>
      </c>
      <c r="F7" s="31"/>
      <c r="G7" s="27"/>
      <c r="H7" s="31"/>
      <c r="I7" s="31"/>
      <c r="J7" s="31"/>
      <c r="K7" s="31"/>
      <c r="L7" s="31">
        <v>40</v>
      </c>
      <c r="M7" s="28">
        <f t="shared" si="0"/>
        <v>170</v>
      </c>
      <c r="N7" s="32"/>
    </row>
    <row r="8" spans="1:14" ht="24" customHeight="1">
      <c r="A8" s="30">
        <v>5</v>
      </c>
      <c r="B8" s="27" t="s">
        <v>142</v>
      </c>
      <c r="C8" s="31"/>
      <c r="D8" s="31" t="s">
        <v>83</v>
      </c>
      <c r="E8" s="31">
        <v>130</v>
      </c>
      <c r="F8" s="31"/>
      <c r="G8" s="27"/>
      <c r="H8" s="31"/>
      <c r="I8" s="31"/>
      <c r="J8" s="31"/>
      <c r="K8" s="31"/>
      <c r="L8" s="31">
        <v>120</v>
      </c>
      <c r="M8" s="28">
        <f t="shared" si="0"/>
        <v>250</v>
      </c>
      <c r="N8" s="32"/>
    </row>
    <row r="9" spans="1:14" ht="24" customHeight="1">
      <c r="A9" s="30">
        <v>6</v>
      </c>
      <c r="B9" s="27" t="s">
        <v>98</v>
      </c>
      <c r="C9" s="31"/>
      <c r="D9" s="31" t="s">
        <v>83</v>
      </c>
      <c r="E9" s="31">
        <v>70</v>
      </c>
      <c r="F9" s="31"/>
      <c r="G9" s="27"/>
      <c r="H9" s="31"/>
      <c r="I9" s="31"/>
      <c r="J9" s="31"/>
      <c r="K9" s="31"/>
      <c r="L9" s="31">
        <v>160</v>
      </c>
      <c r="M9" s="28">
        <f t="shared" si="0"/>
        <v>230</v>
      </c>
      <c r="N9" s="32"/>
    </row>
    <row r="10" spans="1:14" ht="24" customHeight="1">
      <c r="A10" s="30">
        <v>7</v>
      </c>
      <c r="B10" s="27" t="s">
        <v>143</v>
      </c>
      <c r="C10" s="31"/>
      <c r="D10" s="31" t="s">
        <v>83</v>
      </c>
      <c r="E10" s="31">
        <v>70</v>
      </c>
      <c r="F10" s="31"/>
      <c r="G10" s="27"/>
      <c r="H10" s="31"/>
      <c r="I10" s="31"/>
      <c r="J10" s="31"/>
      <c r="K10" s="31"/>
      <c r="L10" s="31">
        <v>70</v>
      </c>
      <c r="M10" s="28">
        <f t="shared" si="0"/>
        <v>140</v>
      </c>
      <c r="N10" s="32"/>
    </row>
    <row r="11" spans="1:14" ht="24" customHeight="1">
      <c r="A11" s="30">
        <v>8</v>
      </c>
      <c r="B11" s="27" t="s">
        <v>140</v>
      </c>
      <c r="C11" s="31"/>
      <c r="D11" s="31" t="s">
        <v>83</v>
      </c>
      <c r="E11" s="31">
        <v>130</v>
      </c>
      <c r="F11" s="31"/>
      <c r="G11" s="27"/>
      <c r="H11" s="31"/>
      <c r="I11" s="31"/>
      <c r="J11" s="31"/>
      <c r="K11" s="31"/>
      <c r="L11" s="31">
        <v>120</v>
      </c>
      <c r="M11" s="28">
        <f t="shared" si="0"/>
        <v>250</v>
      </c>
      <c r="N11" s="32"/>
    </row>
    <row r="12" spans="1:14" ht="24" customHeight="1">
      <c r="A12" s="30">
        <v>9</v>
      </c>
      <c r="B12" s="27" t="s">
        <v>132</v>
      </c>
      <c r="C12" s="31"/>
      <c r="D12" s="31" t="s">
        <v>83</v>
      </c>
      <c r="E12" s="31">
        <v>70</v>
      </c>
      <c r="F12" s="31"/>
      <c r="G12" s="27"/>
      <c r="H12" s="31"/>
      <c r="I12" s="31"/>
      <c r="J12" s="31"/>
      <c r="K12" s="31"/>
      <c r="L12" s="31">
        <v>190</v>
      </c>
      <c r="M12" s="28">
        <f t="shared" si="0"/>
        <v>260</v>
      </c>
      <c r="N12" s="32"/>
    </row>
    <row r="13" spans="1:14" ht="24" customHeight="1">
      <c r="A13" s="30">
        <v>10</v>
      </c>
      <c r="B13" s="27" t="s">
        <v>144</v>
      </c>
      <c r="C13" s="31"/>
      <c r="D13" s="31" t="s">
        <v>83</v>
      </c>
      <c r="E13" s="31">
        <v>20</v>
      </c>
      <c r="F13" s="31"/>
      <c r="G13" s="27"/>
      <c r="H13" s="31"/>
      <c r="I13" s="31"/>
      <c r="J13" s="31"/>
      <c r="K13" s="31"/>
      <c r="L13" s="31">
        <v>220</v>
      </c>
      <c r="M13" s="28">
        <f t="shared" si="0"/>
        <v>240</v>
      </c>
      <c r="N13" s="32"/>
    </row>
    <row r="14" spans="1:14" ht="24" customHeight="1">
      <c r="A14" s="30">
        <v>11</v>
      </c>
      <c r="B14" s="27" t="s">
        <v>131</v>
      </c>
      <c r="C14" s="31"/>
      <c r="D14" s="31" t="s">
        <v>83</v>
      </c>
      <c r="E14" s="31">
        <v>130</v>
      </c>
      <c r="F14" s="31"/>
      <c r="G14" s="27"/>
      <c r="H14" s="31"/>
      <c r="I14" s="31"/>
      <c r="J14" s="31"/>
      <c r="K14" s="31"/>
      <c r="L14" s="31">
        <v>120</v>
      </c>
      <c r="M14" s="28">
        <f t="shared" si="0"/>
        <v>250</v>
      </c>
      <c r="N14" s="32"/>
    </row>
    <row r="15" spans="1:14" ht="24" customHeight="1">
      <c r="A15" s="30">
        <v>12</v>
      </c>
      <c r="B15" s="27" t="s">
        <v>141</v>
      </c>
      <c r="C15" s="31"/>
      <c r="D15" s="31" t="s">
        <v>83</v>
      </c>
      <c r="E15" s="31">
        <v>330</v>
      </c>
      <c r="F15" s="31"/>
      <c r="G15" s="27"/>
      <c r="H15" s="31"/>
      <c r="I15" s="31"/>
      <c r="J15" s="31"/>
      <c r="K15" s="31"/>
      <c r="L15" s="31">
        <v>700</v>
      </c>
      <c r="M15" s="28">
        <f t="shared" si="0"/>
        <v>1030</v>
      </c>
      <c r="N15" s="32"/>
    </row>
    <row r="16" spans="1:14" ht="24" customHeight="1">
      <c r="A16" s="30">
        <v>13</v>
      </c>
      <c r="B16" s="27" t="s">
        <v>141</v>
      </c>
      <c r="C16" s="31"/>
      <c r="D16" s="31" t="s">
        <v>83</v>
      </c>
      <c r="E16" s="31">
        <v>360</v>
      </c>
      <c r="F16" s="31"/>
      <c r="G16" s="27"/>
      <c r="H16" s="31"/>
      <c r="I16" s="31"/>
      <c r="J16" s="31"/>
      <c r="K16" s="31"/>
      <c r="L16" s="31">
        <v>675</v>
      </c>
      <c r="M16" s="28">
        <f t="shared" si="0"/>
        <v>1035</v>
      </c>
      <c r="N16" s="32"/>
    </row>
    <row r="17" spans="1:14" ht="24" customHeight="1">
      <c r="A17" s="30">
        <v>14</v>
      </c>
      <c r="B17" s="27" t="s">
        <v>96</v>
      </c>
      <c r="C17" s="31"/>
      <c r="D17" s="31" t="s">
        <v>83</v>
      </c>
      <c r="E17" s="31">
        <v>150</v>
      </c>
      <c r="F17" s="31"/>
      <c r="G17" s="27"/>
      <c r="H17" s="31"/>
      <c r="I17" s="31"/>
      <c r="J17" s="31"/>
      <c r="K17" s="31"/>
      <c r="L17" s="31">
        <v>20</v>
      </c>
      <c r="M17" s="28">
        <f t="shared" si="0"/>
        <v>170</v>
      </c>
      <c r="N17" s="32"/>
    </row>
    <row r="18" spans="1:14" ht="24" customHeight="1">
      <c r="A18" s="30">
        <v>15</v>
      </c>
      <c r="B18" s="27" t="s">
        <v>97</v>
      </c>
      <c r="C18" s="31"/>
      <c r="D18" s="31" t="s">
        <v>83</v>
      </c>
      <c r="E18" s="31">
        <v>90</v>
      </c>
      <c r="F18" s="31"/>
      <c r="G18" s="27"/>
      <c r="H18" s="31"/>
      <c r="I18" s="31"/>
      <c r="J18" s="31"/>
      <c r="K18" s="31"/>
      <c r="L18" s="31">
        <v>60</v>
      </c>
      <c r="M18" s="28">
        <f t="shared" si="0"/>
        <v>150</v>
      </c>
      <c r="N18" s="32"/>
    </row>
    <row r="19" spans="1:14" ht="24" customHeight="1">
      <c r="A19" s="30">
        <v>16</v>
      </c>
      <c r="B19" s="27" t="s">
        <v>138</v>
      </c>
      <c r="C19" s="31"/>
      <c r="D19" s="31" t="s">
        <v>83</v>
      </c>
      <c r="E19" s="31">
        <v>80</v>
      </c>
      <c r="F19" s="31"/>
      <c r="G19" s="27"/>
      <c r="H19" s="31"/>
      <c r="I19" s="31"/>
      <c r="J19" s="31"/>
      <c r="K19" s="31"/>
      <c r="L19" s="31">
        <v>100</v>
      </c>
      <c r="M19" s="28">
        <f t="shared" si="0"/>
        <v>180</v>
      </c>
      <c r="N19" s="32"/>
    </row>
    <row r="20" spans="1:14" ht="24" customHeight="1">
      <c r="A20" s="30">
        <v>17</v>
      </c>
      <c r="B20" s="27" t="s">
        <v>139</v>
      </c>
      <c r="C20" s="31"/>
      <c r="D20" s="31" t="s">
        <v>83</v>
      </c>
      <c r="E20" s="31">
        <v>70</v>
      </c>
      <c r="F20" s="31"/>
      <c r="G20" s="27"/>
      <c r="H20" s="31"/>
      <c r="I20" s="31"/>
      <c r="J20" s="31"/>
      <c r="K20" s="31"/>
      <c r="L20" s="31">
        <v>170</v>
      </c>
      <c r="M20" s="28">
        <f t="shared" si="0"/>
        <v>240</v>
      </c>
      <c r="N20" s="32"/>
    </row>
    <row r="21" spans="1:14" ht="24" customHeight="1">
      <c r="A21" s="30">
        <v>18</v>
      </c>
      <c r="B21" s="27" t="s">
        <v>96</v>
      </c>
      <c r="C21" s="31"/>
      <c r="D21" s="31" t="s">
        <v>83</v>
      </c>
      <c r="E21" s="31">
        <v>120</v>
      </c>
      <c r="F21" s="31"/>
      <c r="G21" s="27"/>
      <c r="H21" s="31"/>
      <c r="I21" s="31"/>
      <c r="J21" s="31"/>
      <c r="K21" s="31"/>
      <c r="L21" s="31">
        <v>20</v>
      </c>
      <c r="M21" s="28">
        <f t="shared" si="0"/>
        <v>140</v>
      </c>
      <c r="N21" s="32"/>
    </row>
    <row r="22" spans="1:14" ht="24" customHeight="1">
      <c r="A22" s="30">
        <v>19</v>
      </c>
      <c r="B22" s="27"/>
      <c r="C22" s="31"/>
      <c r="D22" s="31"/>
      <c r="E22" s="31"/>
      <c r="F22" s="31"/>
      <c r="G22" s="27"/>
      <c r="H22" s="31"/>
      <c r="I22" s="31"/>
      <c r="J22" s="31"/>
      <c r="K22" s="31"/>
      <c r="L22" s="31"/>
      <c r="M22" s="28">
        <f t="shared" si="0"/>
        <v>0</v>
      </c>
      <c r="N22" s="32"/>
    </row>
    <row r="23" spans="1:14" ht="24" customHeight="1">
      <c r="A23" s="30">
        <v>20</v>
      </c>
      <c r="B23" s="27" t="s">
        <v>98</v>
      </c>
      <c r="C23" s="31"/>
      <c r="D23" s="31" t="s">
        <v>83</v>
      </c>
      <c r="E23" s="31">
        <v>70</v>
      </c>
      <c r="F23" s="31"/>
      <c r="G23" s="27"/>
      <c r="H23" s="31"/>
      <c r="I23" s="31"/>
      <c r="J23" s="31"/>
      <c r="K23" s="31"/>
      <c r="L23" s="31">
        <v>90</v>
      </c>
      <c r="M23" s="28">
        <f t="shared" si="0"/>
        <v>160</v>
      </c>
      <c r="N23" s="32"/>
    </row>
    <row r="24" spans="1:14" ht="24" customHeight="1">
      <c r="A24" s="30">
        <v>21</v>
      </c>
      <c r="B24" s="27" t="s">
        <v>99</v>
      </c>
      <c r="C24" s="31"/>
      <c r="D24" s="31" t="s">
        <v>83</v>
      </c>
      <c r="E24" s="31">
        <v>110</v>
      </c>
      <c r="F24" s="31"/>
      <c r="G24" s="27"/>
      <c r="H24" s="31"/>
      <c r="I24" s="31"/>
      <c r="J24" s="31"/>
      <c r="K24" s="31"/>
      <c r="L24" s="31">
        <v>100</v>
      </c>
      <c r="M24" s="28">
        <f t="shared" si="0"/>
        <v>210</v>
      </c>
      <c r="N24" s="32"/>
    </row>
    <row r="25" spans="1:14" ht="24" customHeight="1">
      <c r="A25" s="30">
        <v>22</v>
      </c>
      <c r="B25" s="27" t="s">
        <v>145</v>
      </c>
      <c r="C25" s="31"/>
      <c r="D25" s="31" t="s">
        <v>83</v>
      </c>
      <c r="E25" s="31">
        <v>70</v>
      </c>
      <c r="F25" s="31"/>
      <c r="G25" s="27"/>
      <c r="H25" s="31"/>
      <c r="I25" s="31"/>
      <c r="J25" s="31"/>
      <c r="K25" s="31"/>
      <c r="L25" s="31">
        <v>140</v>
      </c>
      <c r="M25" s="28">
        <f t="shared" si="0"/>
        <v>210</v>
      </c>
      <c r="N25" s="32"/>
    </row>
    <row r="26" spans="1:14" ht="24" customHeight="1">
      <c r="A26" s="30">
        <v>23</v>
      </c>
      <c r="B26" s="27" t="s">
        <v>131</v>
      </c>
      <c r="C26" s="31"/>
      <c r="D26" s="31" t="s">
        <v>83</v>
      </c>
      <c r="E26" s="31">
        <v>70</v>
      </c>
      <c r="F26" s="31"/>
      <c r="G26" s="27"/>
      <c r="H26" s="31"/>
      <c r="I26" s="31"/>
      <c r="J26" s="31"/>
      <c r="K26" s="31"/>
      <c r="L26" s="31">
        <v>60</v>
      </c>
      <c r="M26" s="28">
        <f t="shared" si="0"/>
        <v>130</v>
      </c>
      <c r="N26" s="32"/>
    </row>
    <row r="27" spans="1:14" ht="24" customHeight="1">
      <c r="A27" s="30">
        <v>24</v>
      </c>
      <c r="B27" s="27" t="s">
        <v>143</v>
      </c>
      <c r="C27" s="31"/>
      <c r="D27" s="31" t="s">
        <v>83</v>
      </c>
      <c r="E27" s="31">
        <v>100</v>
      </c>
      <c r="F27" s="31"/>
      <c r="G27" s="27"/>
      <c r="H27" s="31"/>
      <c r="I27" s="31"/>
      <c r="J27" s="31"/>
      <c r="K27" s="31"/>
      <c r="L27" s="31">
        <v>60</v>
      </c>
      <c r="M27" s="28">
        <f t="shared" si="0"/>
        <v>160</v>
      </c>
      <c r="N27" s="32"/>
    </row>
    <row r="28" spans="1:14" ht="24" customHeight="1">
      <c r="A28" s="30">
        <v>25</v>
      </c>
      <c r="B28" s="27" t="s">
        <v>96</v>
      </c>
      <c r="C28" s="31"/>
      <c r="D28" s="31" t="s">
        <v>83</v>
      </c>
      <c r="E28" s="31">
        <v>150</v>
      </c>
      <c r="F28" s="31"/>
      <c r="G28" s="27"/>
      <c r="H28" s="31"/>
      <c r="I28" s="31"/>
      <c r="J28" s="31"/>
      <c r="K28" s="31"/>
      <c r="L28" s="31">
        <v>0</v>
      </c>
      <c r="M28" s="28">
        <f t="shared" si="0"/>
        <v>150</v>
      </c>
      <c r="N28" s="32"/>
    </row>
    <row r="29" spans="1:14" ht="24" customHeight="1">
      <c r="A29" s="30">
        <v>26</v>
      </c>
      <c r="B29" s="27"/>
      <c r="C29" s="31"/>
      <c r="D29" s="31"/>
      <c r="E29" s="31"/>
      <c r="F29" s="31"/>
      <c r="G29" s="27"/>
      <c r="H29" s="31"/>
      <c r="I29" s="31"/>
      <c r="J29" s="31"/>
      <c r="K29" s="31"/>
      <c r="L29" s="31"/>
      <c r="M29" s="28">
        <f t="shared" si="0"/>
        <v>0</v>
      </c>
      <c r="N29" s="32"/>
    </row>
    <row r="30" spans="1:14" ht="24" customHeight="1">
      <c r="A30" s="30">
        <v>27</v>
      </c>
      <c r="B30" s="27" t="s">
        <v>98</v>
      </c>
      <c r="C30" s="31"/>
      <c r="D30" s="31" t="s">
        <v>83</v>
      </c>
      <c r="E30" s="31">
        <v>60</v>
      </c>
      <c r="F30" s="31"/>
      <c r="G30" s="27"/>
      <c r="H30" s="31"/>
      <c r="I30" s="31"/>
      <c r="J30" s="31"/>
      <c r="K30" s="31"/>
      <c r="L30" s="31">
        <v>90</v>
      </c>
      <c r="M30" s="28">
        <f t="shared" si="0"/>
        <v>150</v>
      </c>
      <c r="N30" s="32"/>
    </row>
    <row r="31" spans="1:14" ht="24" customHeight="1">
      <c r="A31" s="30">
        <v>28</v>
      </c>
      <c r="B31" s="27" t="s">
        <v>140</v>
      </c>
      <c r="C31" s="31"/>
      <c r="D31" s="31" t="s">
        <v>83</v>
      </c>
      <c r="E31" s="31">
        <v>90</v>
      </c>
      <c r="F31" s="31"/>
      <c r="G31" s="27"/>
      <c r="H31" s="31"/>
      <c r="I31" s="31"/>
      <c r="J31" s="31"/>
      <c r="K31" s="31"/>
      <c r="L31" s="31">
        <v>120</v>
      </c>
      <c r="M31" s="28">
        <f t="shared" si="0"/>
        <v>210</v>
      </c>
      <c r="N31" s="32"/>
    </row>
    <row r="32" spans="1:14" ht="24" customHeight="1">
      <c r="A32" s="30">
        <v>29</v>
      </c>
      <c r="B32" s="27" t="s">
        <v>99</v>
      </c>
      <c r="C32" s="31"/>
      <c r="D32" s="31" t="s">
        <v>83</v>
      </c>
      <c r="E32" s="31">
        <v>100</v>
      </c>
      <c r="F32" s="31"/>
      <c r="G32" s="27"/>
      <c r="H32" s="31"/>
      <c r="I32" s="31"/>
      <c r="J32" s="31"/>
      <c r="K32" s="31"/>
      <c r="L32" s="31">
        <v>100</v>
      </c>
      <c r="M32" s="28">
        <f t="shared" si="0"/>
        <v>200</v>
      </c>
      <c r="N32" s="32"/>
    </row>
    <row r="33" spans="1:14" ht="24" customHeight="1">
      <c r="A33" s="30">
        <v>30</v>
      </c>
      <c r="B33" s="27" t="s">
        <v>97</v>
      </c>
      <c r="C33" s="31"/>
      <c r="D33" s="31" t="s">
        <v>83</v>
      </c>
      <c r="E33" s="31">
        <v>90</v>
      </c>
      <c r="F33" s="31"/>
      <c r="G33" s="27"/>
      <c r="H33" s="31"/>
      <c r="I33" s="31"/>
      <c r="J33" s="31"/>
      <c r="K33" s="31"/>
      <c r="L33" s="31">
        <v>50</v>
      </c>
      <c r="M33" s="28">
        <f t="shared" si="0"/>
        <v>140</v>
      </c>
      <c r="N33" s="32"/>
    </row>
    <row r="34" spans="1:14" ht="24" customHeight="1">
      <c r="A34" s="33">
        <v>31</v>
      </c>
      <c r="B34" s="27" t="s">
        <v>96</v>
      </c>
      <c r="C34" s="34"/>
      <c r="D34" s="34" t="s">
        <v>83</v>
      </c>
      <c r="E34" s="34">
        <v>150</v>
      </c>
      <c r="F34" s="34"/>
      <c r="G34" s="27"/>
      <c r="H34" s="34"/>
      <c r="I34" s="34"/>
      <c r="J34" s="34"/>
      <c r="K34" s="34"/>
      <c r="L34" s="34">
        <v>0</v>
      </c>
      <c r="M34" s="28">
        <f t="shared" si="0"/>
        <v>150</v>
      </c>
      <c r="N34" s="35"/>
    </row>
    <row r="35" spans="1:14" s="36" customFormat="1" ht="24" customHeight="1">
      <c r="A35" s="37"/>
      <c r="B35" s="38" t="s">
        <v>17</v>
      </c>
      <c r="C35" s="38"/>
      <c r="D35" s="38"/>
      <c r="E35" s="39">
        <f>SUM(E4:E34)</f>
        <v>3380</v>
      </c>
      <c r="F35" s="39">
        <f t="shared" ref="F35:L35" si="1">SUM(F4:F34)</f>
        <v>0</v>
      </c>
      <c r="G35" s="39">
        <f t="shared" si="1"/>
        <v>0</v>
      </c>
      <c r="H35" s="39">
        <f t="shared" si="1"/>
        <v>0</v>
      </c>
      <c r="I35" s="39">
        <f t="shared" si="1"/>
        <v>0</v>
      </c>
      <c r="J35" s="39">
        <f t="shared" si="1"/>
        <v>0</v>
      </c>
      <c r="K35" s="39">
        <f t="shared" si="1"/>
        <v>0</v>
      </c>
      <c r="L35" s="39">
        <f t="shared" si="1"/>
        <v>3695</v>
      </c>
      <c r="M35" s="39">
        <f>SUM(M4:M34)</f>
        <v>7075</v>
      </c>
      <c r="N35" s="40"/>
    </row>
    <row r="39" spans="1:14">
      <c r="A39" s="41"/>
      <c r="B39" s="42"/>
    </row>
    <row r="40" spans="1:14" ht="30.75" customHeight="1">
      <c r="A40" s="162" t="s">
        <v>35</v>
      </c>
      <c r="B40" s="162"/>
      <c r="D40" s="23" t="s">
        <v>55</v>
      </c>
    </row>
  </sheetData>
  <mergeCells count="15">
    <mergeCell ref="A40:B40"/>
    <mergeCell ref="A1:N1"/>
    <mergeCell ref="B2:B3"/>
    <mergeCell ref="N2:N3"/>
    <mergeCell ref="D2:E2"/>
    <mergeCell ref="A2:A3"/>
    <mergeCell ref="M2:M3"/>
    <mergeCell ref="C2:C3"/>
    <mergeCell ref="L2:L3"/>
    <mergeCell ref="H2:H3"/>
    <mergeCell ref="G2:G3"/>
    <mergeCell ref="I2:I3"/>
    <mergeCell ref="K2:K3"/>
    <mergeCell ref="F2:F3"/>
    <mergeCell ref="J2:J3"/>
  </mergeCells>
  <printOptions horizontalCentered="1" verticalCentered="1"/>
  <pageMargins left="0.2" right="0.2" top="0" bottom="0" header="0" footer="0"/>
  <pageSetup paperSize="9" scale="63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36"/>
  <sheetViews>
    <sheetView tabSelected="1" topLeftCell="J1" workbookViewId="0">
      <selection activeCell="P9" sqref="P9:R9"/>
    </sheetView>
  </sheetViews>
  <sheetFormatPr defaultColWidth="9" defaultRowHeight="14.5"/>
  <cols>
    <col min="1" max="1" width="22.6328125" style="1" hidden="1"/>
    <col min="2" max="4" width="11.7265625" style="1" hidden="1"/>
    <col min="5" max="5" width="8.7265625" style="1" hidden="1"/>
    <col min="6" max="6" width="23.08984375" style="1" hidden="1"/>
    <col min="7" max="9" width="11.7265625" style="1" hidden="1"/>
    <col min="10" max="10" width="22.6328125" style="43" customWidth="1"/>
    <col min="11" max="13" width="11.7265625" style="43" customWidth="1"/>
    <col min="14" max="14" width="8.7265625" style="43" customWidth="1"/>
    <col min="15" max="15" width="23.08984375" style="43" customWidth="1"/>
    <col min="16" max="18" width="11.7265625" style="43" customWidth="1"/>
    <col min="19" max="256" width="9.90625" customWidth="1"/>
  </cols>
  <sheetData>
    <row r="1" spans="1:18" ht="27.5">
      <c r="A1" s="132" t="s">
        <v>15</v>
      </c>
      <c r="B1" s="132"/>
      <c r="C1" s="132"/>
      <c r="D1" s="132"/>
      <c r="E1" s="132"/>
      <c r="F1" s="132"/>
      <c r="G1" s="132"/>
      <c r="H1" s="132"/>
      <c r="I1" s="132"/>
      <c r="J1" s="172" t="s">
        <v>15</v>
      </c>
      <c r="K1" s="172"/>
      <c r="L1" s="172"/>
      <c r="M1" s="172"/>
      <c r="N1" s="172"/>
      <c r="O1" s="172"/>
      <c r="P1" s="172"/>
      <c r="Q1" s="172"/>
      <c r="R1" s="172"/>
    </row>
    <row r="2" spans="1:18" ht="17.5">
      <c r="A2" s="142" t="s">
        <v>22</v>
      </c>
      <c r="B2" s="142"/>
      <c r="C2" s="142"/>
      <c r="D2" s="142"/>
      <c r="E2" s="142"/>
      <c r="F2" s="142"/>
      <c r="G2" s="142"/>
      <c r="H2" s="142"/>
      <c r="I2" s="142"/>
      <c r="J2" s="180" t="s">
        <v>22</v>
      </c>
      <c r="K2" s="180"/>
      <c r="L2" s="180"/>
      <c r="M2" s="180"/>
      <c r="N2" s="180"/>
      <c r="O2" s="180"/>
      <c r="P2" s="180"/>
      <c r="Q2" s="180"/>
      <c r="R2" s="180"/>
    </row>
    <row r="3" spans="1:18" ht="17.5">
      <c r="A3" s="142" t="s">
        <v>32</v>
      </c>
      <c r="B3" s="142"/>
      <c r="C3" s="142"/>
      <c r="D3" s="142"/>
      <c r="E3" s="142"/>
      <c r="F3" s="142"/>
      <c r="G3" s="142"/>
      <c r="H3" s="142"/>
      <c r="I3" s="142"/>
      <c r="J3" s="180" t="s">
        <v>32</v>
      </c>
      <c r="K3" s="180"/>
      <c r="L3" s="180"/>
      <c r="M3" s="180"/>
      <c r="N3" s="180"/>
      <c r="O3" s="180"/>
      <c r="P3" s="180"/>
      <c r="Q3" s="180"/>
      <c r="R3" s="180"/>
    </row>
    <row r="4" spans="1:18" ht="17.5">
      <c r="A4" s="139" t="s">
        <v>25</v>
      </c>
      <c r="B4" s="140"/>
      <c r="C4" s="140"/>
      <c r="D4" s="140"/>
      <c r="E4" s="140"/>
      <c r="F4" s="140"/>
      <c r="G4" s="140"/>
      <c r="H4" s="140"/>
      <c r="I4" s="141"/>
      <c r="J4" s="175" t="s">
        <v>25</v>
      </c>
      <c r="K4" s="176"/>
      <c r="L4" s="176"/>
      <c r="M4" s="176"/>
      <c r="N4" s="176"/>
      <c r="O4" s="176"/>
      <c r="P4" s="176"/>
      <c r="Q4" s="176"/>
      <c r="R4" s="177"/>
    </row>
    <row r="5" spans="1:18" ht="15">
      <c r="A5" s="2"/>
      <c r="B5" s="2"/>
      <c r="C5" s="2"/>
      <c r="D5" s="2"/>
      <c r="E5" s="2"/>
      <c r="F5" s="2"/>
      <c r="G5" s="2"/>
      <c r="H5" s="2"/>
      <c r="I5" s="2"/>
      <c r="J5" s="44"/>
      <c r="K5" s="44"/>
      <c r="L5" s="44"/>
      <c r="M5" s="44"/>
      <c r="N5" s="44"/>
      <c r="O5" s="44"/>
      <c r="P5" s="44"/>
      <c r="Q5" s="44"/>
      <c r="R5" s="44"/>
    </row>
    <row r="6" spans="1:18" ht="17.5">
      <c r="A6" s="139" t="s">
        <v>26</v>
      </c>
      <c r="B6" s="140"/>
      <c r="C6" s="140"/>
      <c r="D6" s="141"/>
      <c r="E6" s="4"/>
      <c r="F6" s="145" t="s">
        <v>31</v>
      </c>
      <c r="G6" s="140"/>
      <c r="H6" s="140"/>
      <c r="I6" s="141"/>
      <c r="J6" s="175" t="s">
        <v>26</v>
      </c>
      <c r="K6" s="176"/>
      <c r="L6" s="176"/>
      <c r="M6" s="177"/>
      <c r="N6" s="45"/>
      <c r="O6" s="187" t="s">
        <v>31</v>
      </c>
      <c r="P6" s="176"/>
      <c r="Q6" s="176"/>
      <c r="R6" s="177"/>
    </row>
    <row r="7" spans="1:18" ht="15">
      <c r="A7" s="5" t="s">
        <v>13</v>
      </c>
      <c r="B7" s="144" t="s">
        <v>171</v>
      </c>
      <c r="C7" s="136"/>
      <c r="D7" s="137"/>
      <c r="E7" s="6"/>
      <c r="F7" s="5" t="s">
        <v>168</v>
      </c>
      <c r="G7" s="136" t="s">
        <v>173</v>
      </c>
      <c r="H7" s="136"/>
      <c r="I7" s="137"/>
      <c r="J7" s="46" t="s">
        <v>13</v>
      </c>
      <c r="K7" s="144" t="s">
        <v>307</v>
      </c>
      <c r="L7" s="173"/>
      <c r="M7" s="174"/>
      <c r="N7" s="47"/>
      <c r="O7" s="46" t="s">
        <v>168</v>
      </c>
      <c r="P7" s="173" t="s">
        <v>281</v>
      </c>
      <c r="Q7" s="173"/>
      <c r="R7" s="174"/>
    </row>
    <row r="8" spans="1:18" ht="15">
      <c r="A8" s="7" t="s">
        <v>12</v>
      </c>
      <c r="B8" s="136" t="s">
        <v>77</v>
      </c>
      <c r="C8" s="136"/>
      <c r="D8" s="137"/>
      <c r="E8" s="6"/>
      <c r="F8" s="5" t="s">
        <v>169</v>
      </c>
      <c r="G8" s="136" t="s">
        <v>174</v>
      </c>
      <c r="H8" s="136"/>
      <c r="I8" s="137"/>
      <c r="J8" s="48" t="s">
        <v>12</v>
      </c>
      <c r="K8" s="173" t="s">
        <v>197</v>
      </c>
      <c r="L8" s="173"/>
      <c r="M8" s="174"/>
      <c r="N8" s="47"/>
      <c r="O8" s="46" t="s">
        <v>169</v>
      </c>
      <c r="P8" s="259" t="s">
        <v>310</v>
      </c>
      <c r="Q8" s="173"/>
      <c r="R8" s="174"/>
    </row>
    <row r="9" spans="1:18" ht="15">
      <c r="A9" s="7" t="s">
        <v>59</v>
      </c>
      <c r="B9" s="146" t="s">
        <v>147</v>
      </c>
      <c r="C9" s="136"/>
      <c r="D9" s="137"/>
      <c r="E9" s="6"/>
      <c r="F9" s="5" t="s">
        <v>159</v>
      </c>
      <c r="G9" s="157">
        <v>0.78</v>
      </c>
      <c r="H9" s="136"/>
      <c r="I9" s="137"/>
      <c r="J9" s="48" t="s">
        <v>59</v>
      </c>
      <c r="K9" s="146">
        <v>32525</v>
      </c>
      <c r="L9" s="173"/>
      <c r="M9" s="174"/>
      <c r="N9" s="47"/>
      <c r="O9" s="46" t="s">
        <v>159</v>
      </c>
      <c r="P9" s="184">
        <v>1.2</v>
      </c>
      <c r="Q9" s="173"/>
      <c r="R9" s="174"/>
    </row>
    <row r="10" spans="1:18" ht="15">
      <c r="A10" s="7" t="s">
        <v>11</v>
      </c>
      <c r="B10" s="138" t="s">
        <v>80</v>
      </c>
      <c r="C10" s="136"/>
      <c r="D10" s="137"/>
      <c r="E10" s="6"/>
      <c r="F10" s="8" t="s">
        <v>67</v>
      </c>
      <c r="G10" s="138">
        <v>7250</v>
      </c>
      <c r="H10" s="136"/>
      <c r="I10" s="137"/>
      <c r="J10" s="48" t="s">
        <v>11</v>
      </c>
      <c r="K10" s="186" t="s">
        <v>198</v>
      </c>
      <c r="L10" s="173"/>
      <c r="M10" s="174"/>
      <c r="N10" s="47"/>
      <c r="O10" s="49" t="s">
        <v>67</v>
      </c>
      <c r="P10" s="186">
        <f>'Expense '!I35</f>
        <v>6660</v>
      </c>
      <c r="Q10" s="173"/>
      <c r="R10" s="174"/>
    </row>
    <row r="11" spans="1:18" ht="15">
      <c r="A11" s="7" t="s">
        <v>60</v>
      </c>
      <c r="B11" s="161">
        <v>43163</v>
      </c>
      <c r="C11" s="136"/>
      <c r="D11" s="137"/>
      <c r="E11" s="6"/>
      <c r="F11" s="5" t="s">
        <v>160</v>
      </c>
      <c r="G11" s="136">
        <v>0</v>
      </c>
      <c r="H11" s="136"/>
      <c r="I11" s="137"/>
      <c r="J11" s="48" t="s">
        <v>60</v>
      </c>
      <c r="K11" s="185">
        <v>43358</v>
      </c>
      <c r="L11" s="173"/>
      <c r="M11" s="174"/>
      <c r="N11" s="47"/>
      <c r="O11" s="46" t="s">
        <v>160</v>
      </c>
      <c r="P11" s="173">
        <v>0</v>
      </c>
      <c r="Q11" s="173"/>
      <c r="R11" s="174"/>
    </row>
    <row r="12" spans="1:18" ht="15">
      <c r="A12" s="9" t="s">
        <v>52</v>
      </c>
      <c r="B12" s="138" t="s">
        <v>163</v>
      </c>
      <c r="C12" s="136"/>
      <c r="D12" s="137"/>
      <c r="E12" s="6"/>
      <c r="F12" s="5" t="s">
        <v>76</v>
      </c>
      <c r="G12" s="136">
        <v>0</v>
      </c>
      <c r="H12" s="136"/>
      <c r="I12" s="137"/>
      <c r="J12" s="50" t="s">
        <v>52</v>
      </c>
      <c r="K12" s="186" t="s">
        <v>199</v>
      </c>
      <c r="L12" s="173"/>
      <c r="M12" s="174"/>
      <c r="N12" s="47"/>
      <c r="O12" s="46" t="s">
        <v>76</v>
      </c>
      <c r="P12" s="173">
        <v>0</v>
      </c>
      <c r="Q12" s="173"/>
      <c r="R12" s="174"/>
    </row>
    <row r="13" spans="1:18" ht="15">
      <c r="A13" s="7" t="s">
        <v>23</v>
      </c>
      <c r="B13" s="138" t="s">
        <v>163</v>
      </c>
      <c r="C13" s="136"/>
      <c r="D13" s="137"/>
      <c r="E13" s="6"/>
      <c r="F13" s="5" t="s">
        <v>65</v>
      </c>
      <c r="G13" s="138">
        <v>5200</v>
      </c>
      <c r="H13" s="136"/>
      <c r="I13" s="137"/>
      <c r="J13" s="48" t="s">
        <v>23</v>
      </c>
      <c r="K13" s="186" t="s">
        <v>176</v>
      </c>
      <c r="L13" s="173"/>
      <c r="M13" s="174"/>
      <c r="N13" s="47"/>
      <c r="O13" s="46" t="s">
        <v>65</v>
      </c>
      <c r="P13" s="186">
        <f>'Expense '!L35</f>
        <v>4000</v>
      </c>
      <c r="Q13" s="173"/>
      <c r="R13" s="174"/>
    </row>
    <row r="14" spans="1:18" ht="15">
      <c r="A14" s="7" t="s">
        <v>24</v>
      </c>
      <c r="B14" s="143" t="s">
        <v>148</v>
      </c>
      <c r="C14" s="136"/>
      <c r="D14" s="137"/>
      <c r="E14" s="6"/>
      <c r="F14" s="5" t="s">
        <v>66</v>
      </c>
      <c r="G14" s="136">
        <v>0</v>
      </c>
      <c r="H14" s="136"/>
      <c r="I14" s="137"/>
      <c r="J14" s="48" t="s">
        <v>24</v>
      </c>
      <c r="K14" s="186">
        <v>1759734728</v>
      </c>
      <c r="L14" s="173"/>
      <c r="M14" s="174"/>
      <c r="N14" s="47"/>
      <c r="O14" s="46" t="s">
        <v>66</v>
      </c>
      <c r="P14" s="173">
        <v>0</v>
      </c>
      <c r="Q14" s="173"/>
      <c r="R14" s="174"/>
    </row>
    <row r="15" spans="1:18" ht="26">
      <c r="A15" s="10" t="s">
        <v>53</v>
      </c>
      <c r="B15" s="138"/>
      <c r="C15" s="136"/>
      <c r="D15" s="137"/>
      <c r="E15" s="6"/>
      <c r="F15" s="5" t="s">
        <v>73</v>
      </c>
      <c r="G15" s="136">
        <v>0</v>
      </c>
      <c r="H15" s="136"/>
      <c r="I15" s="137"/>
      <c r="J15" s="51" t="s">
        <v>53</v>
      </c>
      <c r="K15" s="186" t="s">
        <v>200</v>
      </c>
      <c r="L15" s="173"/>
      <c r="M15" s="174"/>
      <c r="N15" s="47"/>
      <c r="O15" s="46" t="s">
        <v>161</v>
      </c>
      <c r="P15" s="173">
        <f>'Expense '!N35</f>
        <v>120</v>
      </c>
      <c r="Q15" s="173"/>
      <c r="R15" s="174"/>
    </row>
    <row r="16" spans="1:18" ht="23">
      <c r="A16" s="11" t="s">
        <v>54</v>
      </c>
      <c r="B16" s="133"/>
      <c r="C16" s="134"/>
      <c r="D16" s="135"/>
      <c r="E16" s="6"/>
      <c r="F16" s="5" t="s">
        <v>161</v>
      </c>
      <c r="G16" s="136">
        <v>660</v>
      </c>
      <c r="H16" s="136"/>
      <c r="I16" s="137"/>
      <c r="J16" s="52" t="s">
        <v>54</v>
      </c>
      <c r="K16" s="204" t="s">
        <v>163</v>
      </c>
      <c r="L16" s="205"/>
      <c r="M16" s="206"/>
      <c r="N16" s="47"/>
      <c r="O16" s="46"/>
      <c r="P16" s="173"/>
      <c r="Q16" s="173"/>
      <c r="R16" s="174"/>
    </row>
    <row r="17" spans="1:18" ht="15.5">
      <c r="A17" s="12" t="s">
        <v>42</v>
      </c>
      <c r="B17" s="181" t="s">
        <v>172</v>
      </c>
      <c r="C17" s="199"/>
      <c r="D17" s="200"/>
      <c r="E17" s="13"/>
      <c r="F17" s="14" t="s">
        <v>17</v>
      </c>
      <c r="G17" s="191">
        <f>SUM(G10:G16)</f>
        <v>13110</v>
      </c>
      <c r="H17" s="192"/>
      <c r="I17" s="193"/>
      <c r="J17" s="53" t="s">
        <v>42</v>
      </c>
      <c r="K17" s="181" t="s">
        <v>308</v>
      </c>
      <c r="L17" s="182"/>
      <c r="M17" s="183"/>
      <c r="N17" s="54"/>
      <c r="O17" s="55" t="s">
        <v>17</v>
      </c>
      <c r="P17" s="201">
        <f>'Expense '!P35</f>
        <v>10105</v>
      </c>
      <c r="Q17" s="202"/>
      <c r="R17" s="203"/>
    </row>
    <row r="18" spans="1:18" ht="17.5">
      <c r="A18" s="195" t="s">
        <v>170</v>
      </c>
      <c r="B18" s="196"/>
      <c r="C18" s="196"/>
      <c r="D18" s="196"/>
      <c r="E18" s="196"/>
      <c r="F18" s="196"/>
      <c r="G18" s="196"/>
      <c r="H18" s="196"/>
      <c r="I18" s="197"/>
      <c r="J18" s="195" t="s">
        <v>309</v>
      </c>
      <c r="K18" s="189"/>
      <c r="L18" s="189"/>
      <c r="M18" s="189"/>
      <c r="N18" s="189"/>
      <c r="O18" s="189"/>
      <c r="P18" s="189"/>
      <c r="Q18" s="189"/>
      <c r="R18" s="190"/>
    </row>
    <row r="19" spans="1:18" ht="17.5">
      <c r="A19" s="195" t="s">
        <v>162</v>
      </c>
      <c r="B19" s="196"/>
      <c r="C19" s="196"/>
      <c r="D19" s="196"/>
      <c r="E19" s="196"/>
      <c r="F19" s="196"/>
      <c r="G19" s="196"/>
      <c r="H19" s="196"/>
      <c r="I19" s="197"/>
      <c r="J19" s="188" t="s">
        <v>162</v>
      </c>
      <c r="K19" s="189"/>
      <c r="L19" s="189"/>
      <c r="M19" s="189"/>
      <c r="N19" s="189"/>
      <c r="O19" s="189"/>
      <c r="P19" s="189"/>
      <c r="Q19" s="189"/>
      <c r="R19" s="190"/>
    </row>
    <row r="20" spans="1:18" ht="15.5">
      <c r="A20" s="15"/>
      <c r="B20" s="16"/>
      <c r="C20" s="16"/>
      <c r="D20" s="16"/>
      <c r="E20" s="13"/>
      <c r="F20" s="16"/>
      <c r="G20" s="16"/>
      <c r="H20" s="16"/>
      <c r="I20" s="15"/>
      <c r="J20" s="56"/>
      <c r="K20" s="57"/>
      <c r="L20" s="57"/>
      <c r="M20" s="57"/>
      <c r="N20" s="54"/>
      <c r="O20" s="57"/>
      <c r="P20" s="57"/>
      <c r="Q20" s="57"/>
      <c r="R20" s="56"/>
    </row>
    <row r="21" spans="1:18" ht="15.5">
      <c r="A21" s="15"/>
      <c r="B21" s="16"/>
      <c r="C21" s="16"/>
      <c r="D21" s="16"/>
      <c r="E21" s="13"/>
      <c r="F21" s="16"/>
      <c r="G21" s="16"/>
      <c r="H21" s="16"/>
      <c r="I21" s="15"/>
      <c r="J21" s="56"/>
      <c r="K21" s="57"/>
      <c r="L21" s="57"/>
      <c r="M21" s="57"/>
      <c r="N21" s="54"/>
      <c r="O21" s="57"/>
      <c r="P21" s="57"/>
      <c r="Q21" s="57"/>
      <c r="R21" s="56"/>
    </row>
    <row r="22" spans="1:18" ht="15.5">
      <c r="A22" s="15"/>
      <c r="B22" s="16"/>
      <c r="C22" s="16"/>
      <c r="D22" s="16"/>
      <c r="E22" s="13"/>
      <c r="F22" s="16"/>
      <c r="G22" s="16"/>
      <c r="H22" s="16"/>
      <c r="I22" s="15"/>
      <c r="J22" s="56"/>
      <c r="K22" s="57"/>
      <c r="L22" s="57"/>
      <c r="M22" s="57"/>
      <c r="N22" s="54"/>
      <c r="O22" s="57"/>
      <c r="P22" s="57"/>
      <c r="Q22" s="57"/>
      <c r="R22" s="56"/>
    </row>
    <row r="23" spans="1:18" ht="15.5">
      <c r="A23" s="15"/>
      <c r="B23" s="16"/>
      <c r="C23" s="16"/>
      <c r="D23" s="16"/>
      <c r="E23" s="13"/>
      <c r="F23" s="16"/>
      <c r="G23" s="16"/>
      <c r="H23" s="16"/>
      <c r="I23" s="15"/>
      <c r="J23" s="56"/>
      <c r="K23" s="57"/>
      <c r="L23" s="57"/>
      <c r="M23" s="57"/>
      <c r="N23" s="54"/>
      <c r="O23" s="57"/>
      <c r="P23" s="57"/>
      <c r="Q23" s="57"/>
      <c r="R23" s="56"/>
    </row>
    <row r="24" spans="1:18" ht="15.5">
      <c r="A24" s="17"/>
      <c r="B24" s="13"/>
      <c r="C24" s="13"/>
      <c r="D24" s="13"/>
      <c r="E24" s="13"/>
      <c r="F24" s="13"/>
      <c r="G24" s="13"/>
      <c r="H24" s="13"/>
      <c r="I24" s="17"/>
      <c r="J24" s="58"/>
      <c r="K24" s="54"/>
      <c r="L24" s="54"/>
      <c r="M24" s="54"/>
      <c r="N24" s="54"/>
      <c r="O24" s="54"/>
      <c r="P24" s="54"/>
      <c r="Q24" s="54"/>
      <c r="R24" s="58"/>
    </row>
    <row r="25" spans="1:18" ht="15.5">
      <c r="A25" s="194"/>
      <c r="B25" s="194"/>
      <c r="C25" s="18"/>
      <c r="D25" s="18"/>
      <c r="E25" s="19"/>
      <c r="F25" s="19"/>
      <c r="G25" s="19"/>
      <c r="H25" s="19"/>
      <c r="I25" s="20"/>
      <c r="J25" s="198"/>
      <c r="K25" s="198"/>
      <c r="L25" s="59"/>
      <c r="M25" s="59"/>
      <c r="N25" s="60"/>
      <c r="O25" s="60"/>
      <c r="P25" s="60"/>
      <c r="Q25" s="60"/>
      <c r="R25" s="59"/>
    </row>
    <row r="26" spans="1:18" ht="15">
      <c r="A26" s="147" t="s">
        <v>35</v>
      </c>
      <c r="B26" s="147"/>
      <c r="C26" s="147" t="s">
        <v>57</v>
      </c>
      <c r="D26" s="147"/>
      <c r="E26" s="147"/>
      <c r="F26" s="147"/>
      <c r="G26" s="147" t="s">
        <v>58</v>
      </c>
      <c r="H26" s="147"/>
      <c r="I26" s="147"/>
      <c r="J26" s="179" t="s">
        <v>35</v>
      </c>
      <c r="K26" s="179"/>
      <c r="L26" s="179" t="s">
        <v>57</v>
      </c>
      <c r="M26" s="179"/>
      <c r="N26" s="179"/>
      <c r="O26" s="179"/>
      <c r="P26" s="179" t="s">
        <v>58</v>
      </c>
      <c r="Q26" s="179"/>
      <c r="R26" s="179"/>
    </row>
    <row r="27" spans="1:18" ht="15.5">
      <c r="A27" s="13"/>
      <c r="B27" s="13"/>
      <c r="C27" s="13"/>
      <c r="D27" s="13"/>
      <c r="E27" s="13"/>
      <c r="F27" s="13"/>
      <c r="G27" s="13"/>
      <c r="H27" s="13"/>
      <c r="I27" s="13"/>
      <c r="J27" s="54"/>
      <c r="K27" s="54"/>
      <c r="L27" s="54"/>
      <c r="M27" s="54"/>
      <c r="N27" s="54"/>
      <c r="O27" s="54"/>
      <c r="P27" s="54"/>
      <c r="Q27" s="54"/>
      <c r="R27" s="54"/>
    </row>
    <row r="28" spans="1:18" ht="15.5">
      <c r="A28" s="13"/>
      <c r="B28" s="13"/>
      <c r="C28" s="13"/>
      <c r="D28" s="13"/>
      <c r="E28" s="13"/>
      <c r="F28" s="13"/>
      <c r="G28" s="13"/>
      <c r="H28" s="13"/>
      <c r="I28" s="13"/>
      <c r="J28" s="54"/>
      <c r="K28" s="54"/>
      <c r="L28" s="54"/>
      <c r="M28" s="54"/>
      <c r="N28" s="54"/>
      <c r="O28" s="54"/>
      <c r="P28" s="54"/>
      <c r="Q28" s="54"/>
      <c r="R28" s="54"/>
    </row>
    <row r="29" spans="1:18" ht="15.5">
      <c r="A29" s="13"/>
      <c r="B29" s="13"/>
      <c r="C29" s="13"/>
      <c r="D29" s="13"/>
      <c r="E29" s="13"/>
      <c r="F29" s="13"/>
      <c r="G29" s="13"/>
      <c r="H29" s="13"/>
      <c r="I29" s="13"/>
      <c r="J29" s="54"/>
      <c r="K29" s="54"/>
      <c r="L29" s="54"/>
      <c r="M29" s="54"/>
      <c r="N29" s="54"/>
      <c r="O29" s="54"/>
      <c r="P29" s="54"/>
      <c r="Q29" s="54"/>
      <c r="R29" s="54"/>
    </row>
    <row r="30" spans="1:18" ht="15.5">
      <c r="A30" s="13"/>
      <c r="B30" s="13"/>
      <c r="C30" s="13"/>
      <c r="D30" s="16"/>
      <c r="E30" s="16"/>
      <c r="F30" s="16"/>
      <c r="G30" s="13"/>
      <c r="H30" s="13"/>
      <c r="I30" s="13"/>
      <c r="J30" s="54"/>
      <c r="K30" s="54"/>
      <c r="L30" s="54"/>
      <c r="M30" s="57"/>
      <c r="N30" s="57"/>
      <c r="O30" s="57"/>
      <c r="P30" s="54"/>
      <c r="Q30" s="54"/>
      <c r="R30" s="54"/>
    </row>
    <row r="31" spans="1:18" ht="15.5">
      <c r="A31" s="16"/>
      <c r="B31" s="16"/>
      <c r="C31" s="16"/>
      <c r="D31" s="16"/>
      <c r="E31" s="16"/>
      <c r="F31" s="16"/>
      <c r="G31" s="16"/>
      <c r="H31" s="16"/>
      <c r="I31" s="16"/>
      <c r="J31" s="57"/>
      <c r="K31" s="57"/>
      <c r="L31" s="57"/>
      <c r="M31" s="57"/>
      <c r="N31" s="57"/>
      <c r="O31" s="57"/>
      <c r="P31" s="57"/>
      <c r="Q31" s="57"/>
      <c r="R31" s="57"/>
    </row>
    <row r="32" spans="1:18" ht="15.5">
      <c r="A32" s="19"/>
      <c r="B32" s="19"/>
      <c r="C32" s="19"/>
      <c r="D32" s="19"/>
      <c r="E32" s="19"/>
      <c r="F32" s="19"/>
      <c r="G32" s="19"/>
      <c r="H32" s="19"/>
      <c r="I32" s="19"/>
      <c r="J32" s="60"/>
      <c r="K32" s="60"/>
      <c r="L32" s="60"/>
      <c r="M32" s="60"/>
      <c r="N32" s="60"/>
      <c r="O32" s="60"/>
      <c r="P32" s="60"/>
      <c r="Q32" s="60"/>
      <c r="R32" s="60"/>
    </row>
    <row r="33" spans="1:18" ht="15">
      <c r="A33" s="148" t="s">
        <v>164</v>
      </c>
      <c r="B33" s="148"/>
      <c r="C33" s="147"/>
      <c r="D33" s="147"/>
      <c r="E33" s="147"/>
      <c r="F33" s="147"/>
      <c r="G33" s="147" t="s">
        <v>14</v>
      </c>
      <c r="H33" s="147"/>
      <c r="I33" s="147"/>
      <c r="J33" s="178" t="s">
        <v>164</v>
      </c>
      <c r="K33" s="178"/>
      <c r="L33" s="179"/>
      <c r="M33" s="179"/>
      <c r="N33" s="179"/>
      <c r="O33" s="179"/>
      <c r="P33" s="179" t="s">
        <v>14</v>
      </c>
      <c r="Q33" s="179"/>
      <c r="R33" s="179"/>
    </row>
    <row r="34" spans="1:18" ht="15.5">
      <c r="A34" s="13"/>
      <c r="B34" s="13"/>
      <c r="C34" s="13"/>
      <c r="D34" s="13"/>
      <c r="E34" s="13"/>
      <c r="F34" s="13"/>
      <c r="G34" s="13"/>
      <c r="H34" s="13"/>
      <c r="I34" s="13"/>
      <c r="J34" s="54"/>
      <c r="K34" s="54"/>
      <c r="L34" s="54"/>
      <c r="M34" s="54"/>
      <c r="N34" s="54"/>
      <c r="O34" s="54"/>
      <c r="P34" s="54"/>
      <c r="Q34" s="54"/>
      <c r="R34" s="54"/>
    </row>
    <row r="35" spans="1:18" ht="15.5">
      <c r="A35" s="13"/>
      <c r="B35" s="13"/>
      <c r="C35" s="13"/>
      <c r="D35" s="13"/>
      <c r="E35" s="13"/>
      <c r="F35" s="13"/>
      <c r="G35" s="13"/>
      <c r="H35" s="13"/>
      <c r="I35" s="13"/>
      <c r="J35" s="54"/>
      <c r="K35" s="54"/>
      <c r="L35" s="54"/>
      <c r="M35" s="54"/>
      <c r="N35" s="54"/>
      <c r="O35" s="54"/>
      <c r="P35" s="54"/>
      <c r="Q35" s="54"/>
      <c r="R35" s="54"/>
    </row>
    <row r="36" spans="1:18">
      <c r="J36" s="116"/>
    </row>
  </sheetData>
  <mergeCells count="74">
    <mergeCell ref="A4:I4"/>
    <mergeCell ref="G13:I13"/>
    <mergeCell ref="B15:D15"/>
    <mergeCell ref="F6:I6"/>
    <mergeCell ref="B10:D10"/>
    <mergeCell ref="G9:I9"/>
    <mergeCell ref="B7:D7"/>
    <mergeCell ref="G11:I11"/>
    <mergeCell ref="G12:I12"/>
    <mergeCell ref="B8:D8"/>
    <mergeCell ref="B17:D17"/>
    <mergeCell ref="P11:R11"/>
    <mergeCell ref="P10:R10"/>
    <mergeCell ref="P12:R12"/>
    <mergeCell ref="P8:R8"/>
    <mergeCell ref="K15:M15"/>
    <mergeCell ref="G10:I10"/>
    <mergeCell ref="B16:D16"/>
    <mergeCell ref="K8:M8"/>
    <mergeCell ref="P17:R17"/>
    <mergeCell ref="B13:D13"/>
    <mergeCell ref="K16:M16"/>
    <mergeCell ref="G8:I8"/>
    <mergeCell ref="G15:I15"/>
    <mergeCell ref="K10:M10"/>
    <mergeCell ref="K9:M9"/>
    <mergeCell ref="A33:B33"/>
    <mergeCell ref="P16:R16"/>
    <mergeCell ref="J19:R19"/>
    <mergeCell ref="G17:I17"/>
    <mergeCell ref="B14:D14"/>
    <mergeCell ref="A25:B25"/>
    <mergeCell ref="A18:I18"/>
    <mergeCell ref="P33:R33"/>
    <mergeCell ref="G14:I14"/>
    <mergeCell ref="C26:F26"/>
    <mergeCell ref="P26:R26"/>
    <mergeCell ref="L26:O26"/>
    <mergeCell ref="A19:I19"/>
    <mergeCell ref="J25:K25"/>
    <mergeCell ref="G26:I26"/>
    <mergeCell ref="J18:R18"/>
    <mergeCell ref="J6:M6"/>
    <mergeCell ref="L33:O33"/>
    <mergeCell ref="P9:R9"/>
    <mergeCell ref="A2:I2"/>
    <mergeCell ref="P14:R14"/>
    <mergeCell ref="C33:F33"/>
    <mergeCell ref="A26:B26"/>
    <mergeCell ref="J2:R2"/>
    <mergeCell ref="P15:R15"/>
    <mergeCell ref="K11:M11"/>
    <mergeCell ref="K14:M14"/>
    <mergeCell ref="K12:M12"/>
    <mergeCell ref="P13:R13"/>
    <mergeCell ref="O6:R6"/>
    <mergeCell ref="K13:M13"/>
    <mergeCell ref="A6:D6"/>
    <mergeCell ref="J1:R1"/>
    <mergeCell ref="P7:R7"/>
    <mergeCell ref="J4:R4"/>
    <mergeCell ref="A1:I1"/>
    <mergeCell ref="G33:I33"/>
    <mergeCell ref="J33:K33"/>
    <mergeCell ref="G7:I7"/>
    <mergeCell ref="B11:D11"/>
    <mergeCell ref="B9:D9"/>
    <mergeCell ref="A3:I3"/>
    <mergeCell ref="J26:K26"/>
    <mergeCell ref="J3:R3"/>
    <mergeCell ref="K7:M7"/>
    <mergeCell ref="B12:D12"/>
    <mergeCell ref="G16:I16"/>
    <mergeCell ref="K17:M17"/>
  </mergeCells>
  <pageMargins left="1" right="0.7" top="0.25" bottom="0.2" header="0.3" footer="0.3"/>
  <pageSetup paperSize="9" fitToWidth="0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0"/>
  <sheetViews>
    <sheetView topLeftCell="D13" zoomScale="85" zoomScaleNormal="85" workbookViewId="0">
      <selection activeCell="O29" sqref="O29"/>
    </sheetView>
  </sheetViews>
  <sheetFormatPr defaultColWidth="9" defaultRowHeight="14.5"/>
  <cols>
    <col min="1" max="1" width="7.08984375" style="22" customWidth="1"/>
    <col min="2" max="2" width="18.26953125" style="22" customWidth="1"/>
    <col min="3" max="3" width="20.453125" style="23" customWidth="1"/>
    <col min="4" max="4" width="14.08984375" style="23" customWidth="1"/>
    <col min="5" max="5" width="19.90625" style="23" customWidth="1"/>
    <col min="6" max="6" width="9" style="23" customWidth="1"/>
    <col min="7" max="7" width="9.54296875" style="23" customWidth="1"/>
    <col min="8" max="8" width="9.26953125" style="23" customWidth="1"/>
    <col min="9" max="9" width="16.90625" style="23" customWidth="1"/>
    <col min="10" max="10" width="12.54296875" style="23" customWidth="1"/>
    <col min="11" max="11" width="8.1796875" style="23" customWidth="1"/>
    <col min="12" max="13" width="12.54296875" style="23" customWidth="1"/>
    <col min="14" max="14" width="15.453125" style="23" customWidth="1"/>
    <col min="15" max="15" width="12.54296875" style="23" customWidth="1"/>
    <col min="16" max="16" width="14.90625" style="23" customWidth="1"/>
    <col min="17" max="17" width="19.36328125" style="23" customWidth="1"/>
    <col min="18" max="256" width="9.90625" customWidth="1"/>
  </cols>
  <sheetData>
    <row r="1" spans="1:18" ht="27.5">
      <c r="A1" s="163" t="s">
        <v>10</v>
      </c>
      <c r="B1" s="164"/>
      <c r="C1" s="164"/>
      <c r="D1" s="61"/>
      <c r="E1" s="61"/>
      <c r="F1" s="61"/>
      <c r="G1" s="61"/>
      <c r="H1" s="61" t="s">
        <v>152</v>
      </c>
      <c r="I1" s="61"/>
      <c r="J1" s="61"/>
      <c r="K1" s="61"/>
      <c r="L1" s="61"/>
      <c r="M1" s="61"/>
      <c r="N1" s="61"/>
      <c r="O1" s="61"/>
      <c r="P1" s="61"/>
      <c r="Q1" s="62"/>
    </row>
    <row r="2" spans="1:18" ht="15.5">
      <c r="A2" s="207" t="s">
        <v>0</v>
      </c>
      <c r="B2" s="218" t="s">
        <v>30</v>
      </c>
      <c r="C2" s="219"/>
      <c r="D2" s="166" t="s">
        <v>16</v>
      </c>
      <c r="E2" s="209" t="s">
        <v>3</v>
      </c>
      <c r="F2" s="209" t="s">
        <v>153</v>
      </c>
      <c r="G2" s="209" t="s">
        <v>154</v>
      </c>
      <c r="H2" s="209" t="s">
        <v>155</v>
      </c>
      <c r="I2" s="213" t="s">
        <v>156</v>
      </c>
      <c r="J2" s="215" t="s">
        <v>1</v>
      </c>
      <c r="K2" s="166" t="s">
        <v>29</v>
      </c>
      <c r="L2" s="166" t="s">
        <v>27</v>
      </c>
      <c r="M2" s="166" t="s">
        <v>5</v>
      </c>
      <c r="N2" s="215" t="s">
        <v>6</v>
      </c>
      <c r="O2" s="166" t="s">
        <v>7</v>
      </c>
      <c r="P2" s="215" t="s">
        <v>9</v>
      </c>
      <c r="Q2" s="168" t="s">
        <v>28</v>
      </c>
    </row>
    <row r="3" spans="1:18" ht="16" thickBot="1">
      <c r="A3" s="208"/>
      <c r="B3" s="63" t="s">
        <v>157</v>
      </c>
      <c r="C3" s="64" t="s">
        <v>158</v>
      </c>
      <c r="D3" s="211"/>
      <c r="E3" s="210"/>
      <c r="F3" s="210"/>
      <c r="G3" s="210"/>
      <c r="H3" s="210"/>
      <c r="I3" s="214"/>
      <c r="J3" s="216"/>
      <c r="K3" s="211"/>
      <c r="L3" s="211"/>
      <c r="M3" s="211"/>
      <c r="N3" s="216"/>
      <c r="O3" s="211"/>
      <c r="P3" s="216"/>
      <c r="Q3" s="212"/>
    </row>
    <row r="4" spans="1:18" ht="26.25" customHeight="1">
      <c r="A4" s="118">
        <v>1</v>
      </c>
      <c r="B4" s="118" t="s">
        <v>176</v>
      </c>
      <c r="C4" s="248" t="s">
        <v>202</v>
      </c>
      <c r="D4" s="123">
        <v>20</v>
      </c>
      <c r="E4" s="118" t="s">
        <v>179</v>
      </c>
      <c r="F4" s="118"/>
      <c r="G4" s="118"/>
      <c r="H4" s="118"/>
      <c r="I4" s="118">
        <v>210</v>
      </c>
      <c r="J4" s="118"/>
      <c r="K4" s="118"/>
      <c r="L4" s="118">
        <v>160</v>
      </c>
      <c r="M4" s="118"/>
      <c r="N4" s="118"/>
      <c r="O4" s="118"/>
      <c r="P4" s="118">
        <f>SUM(F4:O4)</f>
        <v>370</v>
      </c>
      <c r="Q4" s="124"/>
    </row>
    <row r="5" spans="1:18" ht="18" customHeight="1">
      <c r="A5" s="118">
        <v>2</v>
      </c>
      <c r="B5" s="118" t="s">
        <v>176</v>
      </c>
      <c r="C5" s="249" t="s">
        <v>202</v>
      </c>
      <c r="D5" s="123">
        <v>21</v>
      </c>
      <c r="E5" s="118" t="s">
        <v>179</v>
      </c>
      <c r="F5" s="118"/>
      <c r="G5" s="118"/>
      <c r="H5" s="118"/>
      <c r="I5" s="118">
        <v>190</v>
      </c>
      <c r="J5" s="118"/>
      <c r="K5" s="118"/>
      <c r="L5" s="118">
        <v>160</v>
      </c>
      <c r="M5" s="118"/>
      <c r="N5" s="118">
        <v>120</v>
      </c>
      <c r="O5" s="118"/>
      <c r="P5" s="118">
        <f>SUM(F5:O5)</f>
        <v>470</v>
      </c>
      <c r="Q5" s="124"/>
    </row>
    <row r="6" spans="1:18">
      <c r="A6" s="118">
        <v>3</v>
      </c>
      <c r="B6" s="118" t="s">
        <v>176</v>
      </c>
      <c r="C6" s="249" t="s">
        <v>201</v>
      </c>
      <c r="D6" s="123">
        <v>75</v>
      </c>
      <c r="E6" s="118" t="s">
        <v>259</v>
      </c>
      <c r="F6" s="118"/>
      <c r="G6" s="118"/>
      <c r="H6" s="118"/>
      <c r="I6" s="118">
        <v>350</v>
      </c>
      <c r="J6" s="118"/>
      <c r="K6" s="118"/>
      <c r="L6" s="118">
        <v>160</v>
      </c>
      <c r="M6" s="118"/>
      <c r="N6" s="118"/>
      <c r="O6" s="118"/>
      <c r="P6" s="118">
        <f t="shared" ref="P6:P34" si="0">SUM(F6:O6)</f>
        <v>510</v>
      </c>
      <c r="Q6" s="124"/>
    </row>
    <row r="7" spans="1:18" ht="19.5" customHeight="1">
      <c r="A7" s="118">
        <v>4</v>
      </c>
      <c r="B7" s="118" t="s">
        <v>176</v>
      </c>
      <c r="C7" s="249" t="s">
        <v>203</v>
      </c>
      <c r="D7" s="123">
        <v>95</v>
      </c>
      <c r="E7" s="118" t="s">
        <v>179</v>
      </c>
      <c r="F7" s="118"/>
      <c r="G7" s="118"/>
      <c r="H7" s="118"/>
      <c r="I7" s="118">
        <v>500</v>
      </c>
      <c r="J7" s="118"/>
      <c r="K7" s="118"/>
      <c r="L7" s="118">
        <v>160</v>
      </c>
      <c r="M7" s="118"/>
      <c r="N7" s="118"/>
      <c r="O7" s="118"/>
      <c r="P7" s="118">
        <f t="shared" si="0"/>
        <v>660</v>
      </c>
      <c r="Q7" s="124"/>
    </row>
    <row r="8" spans="1:18" ht="21.75" customHeight="1">
      <c r="A8" s="118">
        <v>5</v>
      </c>
      <c r="B8" s="118" t="s">
        <v>176</v>
      </c>
      <c r="C8" s="250" t="s">
        <v>204</v>
      </c>
      <c r="D8" s="123">
        <v>75</v>
      </c>
      <c r="E8" s="118" t="s">
        <v>247</v>
      </c>
      <c r="F8" s="118"/>
      <c r="G8" s="118"/>
      <c r="H8" s="118"/>
      <c r="I8" s="118">
        <v>300</v>
      </c>
      <c r="J8" s="118"/>
      <c r="K8" s="118"/>
      <c r="L8" s="118">
        <v>160</v>
      </c>
      <c r="M8" s="118"/>
      <c r="N8" s="118"/>
      <c r="O8" s="118"/>
      <c r="P8" s="118">
        <f t="shared" si="0"/>
        <v>460</v>
      </c>
      <c r="Q8" s="124"/>
    </row>
    <row r="9" spans="1:18" ht="22" customHeight="1">
      <c r="A9" s="118">
        <v>6</v>
      </c>
      <c r="B9" s="118" t="s">
        <v>176</v>
      </c>
      <c r="C9" s="249" t="s">
        <v>201</v>
      </c>
      <c r="D9" s="123">
        <v>85</v>
      </c>
      <c r="E9" s="118" t="s">
        <v>259</v>
      </c>
      <c r="F9" s="118"/>
      <c r="G9" s="118"/>
      <c r="H9" s="118"/>
      <c r="I9" s="118">
        <v>350</v>
      </c>
      <c r="J9" s="118"/>
      <c r="K9" s="118"/>
      <c r="L9" s="118">
        <v>160</v>
      </c>
      <c r="M9" s="118"/>
      <c r="N9" s="118"/>
      <c r="O9" s="118"/>
      <c r="P9" s="118">
        <f t="shared" si="0"/>
        <v>510</v>
      </c>
      <c r="Q9" s="124"/>
      <c r="R9" s="117"/>
    </row>
    <row r="10" spans="1:18">
      <c r="A10" s="118">
        <v>7</v>
      </c>
      <c r="B10" s="119" t="s">
        <v>176</v>
      </c>
      <c r="C10" s="253" t="s">
        <v>253</v>
      </c>
      <c r="D10" s="120">
        <v>18</v>
      </c>
      <c r="E10" s="119" t="s">
        <v>179</v>
      </c>
      <c r="F10" s="119"/>
      <c r="G10" s="119"/>
      <c r="H10" s="119"/>
      <c r="I10" s="119">
        <f>'Route plan'!F63</f>
        <v>185</v>
      </c>
      <c r="J10" s="119"/>
      <c r="K10" s="119"/>
      <c r="L10" s="119">
        <v>160</v>
      </c>
      <c r="M10" s="119"/>
      <c r="N10" s="119"/>
      <c r="O10" s="119"/>
      <c r="P10" s="119">
        <f t="shared" si="0"/>
        <v>345</v>
      </c>
      <c r="Q10" s="121"/>
    </row>
    <row r="11" spans="1:18" ht="20.149999999999999" customHeight="1">
      <c r="A11" s="118">
        <v>8</v>
      </c>
      <c r="B11" s="118" t="s">
        <v>176</v>
      </c>
      <c r="C11" s="249" t="s">
        <v>204</v>
      </c>
      <c r="D11" s="123">
        <v>65</v>
      </c>
      <c r="E11" s="118" t="s">
        <v>179</v>
      </c>
      <c r="F11" s="118"/>
      <c r="G11" s="118"/>
      <c r="H11" s="118"/>
      <c r="I11" s="118">
        <v>320</v>
      </c>
      <c r="J11" s="118"/>
      <c r="K11" s="118"/>
      <c r="L11" s="118">
        <f t="shared" ref="L11:L30" si="1">L10</f>
        <v>160</v>
      </c>
      <c r="M11" s="118"/>
      <c r="N11" s="118"/>
      <c r="O11" s="118"/>
      <c r="P11" s="118">
        <f t="shared" si="0"/>
        <v>480</v>
      </c>
      <c r="Q11" s="124"/>
    </row>
    <row r="12" spans="1:18" ht="24" customHeight="1">
      <c r="A12" s="118">
        <v>9</v>
      </c>
      <c r="B12" s="118" t="s">
        <v>176</v>
      </c>
      <c r="C12" s="249" t="s">
        <v>202</v>
      </c>
      <c r="D12" s="123">
        <v>23</v>
      </c>
      <c r="E12" s="118" t="s">
        <v>179</v>
      </c>
      <c r="F12" s="118"/>
      <c r="G12" s="118"/>
      <c r="H12" s="118"/>
      <c r="I12" s="118">
        <v>180</v>
      </c>
      <c r="J12" s="118"/>
      <c r="K12" s="118"/>
      <c r="L12" s="118">
        <f t="shared" si="1"/>
        <v>160</v>
      </c>
      <c r="M12" s="118"/>
      <c r="N12" s="118"/>
      <c r="O12" s="118"/>
      <c r="P12" s="118">
        <f t="shared" si="0"/>
        <v>340</v>
      </c>
      <c r="Q12" s="124"/>
    </row>
    <row r="13" spans="1:18">
      <c r="A13" s="118">
        <v>10</v>
      </c>
      <c r="B13" s="118" t="s">
        <v>176</v>
      </c>
      <c r="C13" s="249" t="s">
        <v>202</v>
      </c>
      <c r="D13" s="123">
        <v>28</v>
      </c>
      <c r="E13" s="118" t="s">
        <v>83</v>
      </c>
      <c r="F13" s="118"/>
      <c r="G13" s="118"/>
      <c r="H13" s="118"/>
      <c r="I13" s="118">
        <v>180</v>
      </c>
      <c r="J13" s="118"/>
      <c r="K13" s="118"/>
      <c r="L13" s="118">
        <v>160</v>
      </c>
      <c r="M13" s="118"/>
      <c r="N13" s="118"/>
      <c r="O13" s="118"/>
      <c r="P13" s="118"/>
      <c r="Q13" s="124"/>
    </row>
    <row r="14" spans="1:18" ht="19.5" customHeight="1">
      <c r="A14" s="118">
        <v>11</v>
      </c>
      <c r="B14" s="125" t="s">
        <v>176</v>
      </c>
      <c r="C14" s="249" t="s">
        <v>201</v>
      </c>
      <c r="D14" s="123">
        <v>76</v>
      </c>
      <c r="E14" s="118" t="s">
        <v>259</v>
      </c>
      <c r="F14" s="118"/>
      <c r="G14" s="118"/>
      <c r="H14" s="118"/>
      <c r="I14" s="118">
        <v>370</v>
      </c>
      <c r="J14" s="118"/>
      <c r="K14" s="118"/>
      <c r="L14" s="118">
        <v>160</v>
      </c>
      <c r="M14" s="118"/>
      <c r="N14" s="118"/>
      <c r="O14" s="118"/>
      <c r="P14" s="118">
        <f t="shared" si="0"/>
        <v>530</v>
      </c>
      <c r="Q14" s="124"/>
    </row>
    <row r="15" spans="1:18" ht="16.5" customHeight="1">
      <c r="A15" s="118">
        <v>12</v>
      </c>
      <c r="B15" s="118" t="s">
        <v>176</v>
      </c>
      <c r="C15" s="249" t="s">
        <v>203</v>
      </c>
      <c r="D15" s="123">
        <v>92</v>
      </c>
      <c r="E15" s="118" t="s">
        <v>263</v>
      </c>
      <c r="F15" s="118"/>
      <c r="G15" s="118"/>
      <c r="H15" s="118"/>
      <c r="I15" s="118">
        <v>500</v>
      </c>
      <c r="J15" s="118"/>
      <c r="K15" s="118"/>
      <c r="L15" s="118">
        <f t="shared" si="1"/>
        <v>160</v>
      </c>
      <c r="M15" s="118"/>
      <c r="N15" s="118"/>
      <c r="O15" s="118"/>
      <c r="P15" s="118">
        <f t="shared" si="0"/>
        <v>660</v>
      </c>
      <c r="Q15" s="124"/>
    </row>
    <row r="16" spans="1:18" ht="19.5" customHeight="1">
      <c r="A16" s="118">
        <v>13</v>
      </c>
      <c r="B16" s="118" t="s">
        <v>176</v>
      </c>
      <c r="C16" s="249" t="s">
        <v>202</v>
      </c>
      <c r="D16" s="123">
        <v>19</v>
      </c>
      <c r="E16" s="118" t="s">
        <v>179</v>
      </c>
      <c r="F16" s="118"/>
      <c r="G16" s="118"/>
      <c r="H16" s="118"/>
      <c r="I16" s="118">
        <v>180</v>
      </c>
      <c r="J16" s="118"/>
      <c r="K16" s="118"/>
      <c r="L16" s="118">
        <f t="shared" si="1"/>
        <v>160</v>
      </c>
      <c r="M16" s="118"/>
      <c r="N16" s="118"/>
      <c r="O16" s="118"/>
      <c r="P16" s="118">
        <f t="shared" si="0"/>
        <v>340</v>
      </c>
      <c r="Q16" s="124"/>
    </row>
    <row r="17" spans="1:17" ht="15.5">
      <c r="A17" s="118">
        <v>14</v>
      </c>
      <c r="B17" s="119" t="s">
        <v>176</v>
      </c>
      <c r="C17" s="253" t="s">
        <v>253</v>
      </c>
      <c r="D17" s="254">
        <v>76</v>
      </c>
      <c r="E17" s="119" t="s">
        <v>179</v>
      </c>
      <c r="F17" s="119"/>
      <c r="G17" s="119"/>
      <c r="H17" s="119"/>
      <c r="I17" s="119">
        <v>210</v>
      </c>
      <c r="J17" s="119"/>
      <c r="K17" s="119"/>
      <c r="L17" s="119">
        <v>160</v>
      </c>
      <c r="M17" s="119"/>
      <c r="N17" s="119"/>
      <c r="O17" s="119"/>
      <c r="P17" s="119">
        <f t="shared" si="0"/>
        <v>370</v>
      </c>
      <c r="Q17" s="121"/>
    </row>
    <row r="18" spans="1:17">
      <c r="A18" s="118">
        <v>15</v>
      </c>
      <c r="B18" s="118" t="s">
        <v>176</v>
      </c>
      <c r="C18" s="249" t="s">
        <v>202</v>
      </c>
      <c r="D18" s="123">
        <v>28</v>
      </c>
      <c r="E18" s="118" t="s">
        <v>179</v>
      </c>
      <c r="F18" s="118"/>
      <c r="G18" s="118"/>
      <c r="H18" s="118"/>
      <c r="I18" s="118">
        <v>100</v>
      </c>
      <c r="J18" s="118"/>
      <c r="K18" s="118"/>
      <c r="L18" s="118">
        <f t="shared" si="1"/>
        <v>160</v>
      </c>
      <c r="M18" s="118"/>
      <c r="N18" s="118"/>
      <c r="O18" s="118"/>
      <c r="P18" s="118">
        <f t="shared" si="0"/>
        <v>260</v>
      </c>
      <c r="Q18" s="124"/>
    </row>
    <row r="19" spans="1:17">
      <c r="A19" s="118">
        <v>16</v>
      </c>
      <c r="B19" s="118" t="s">
        <v>176</v>
      </c>
      <c r="C19" s="249" t="s">
        <v>204</v>
      </c>
      <c r="D19" s="123">
        <v>58</v>
      </c>
      <c r="E19" s="118" t="s">
        <v>179</v>
      </c>
      <c r="F19" s="118"/>
      <c r="G19" s="118"/>
      <c r="H19" s="118"/>
      <c r="I19" s="118">
        <v>290</v>
      </c>
      <c r="J19" s="118"/>
      <c r="K19" s="118"/>
      <c r="L19" s="118">
        <f t="shared" si="1"/>
        <v>160</v>
      </c>
      <c r="M19" s="118"/>
      <c r="N19" s="118"/>
      <c r="O19" s="118"/>
      <c r="P19" s="118">
        <f t="shared" si="0"/>
        <v>450</v>
      </c>
      <c r="Q19" s="124"/>
    </row>
    <row r="20" spans="1:17" ht="19.5" customHeight="1">
      <c r="A20" s="118">
        <v>17</v>
      </c>
      <c r="B20" s="118" t="s">
        <v>176</v>
      </c>
      <c r="C20" s="249" t="s">
        <v>202</v>
      </c>
      <c r="D20" s="123">
        <v>27</v>
      </c>
      <c r="E20" s="118" t="s">
        <v>179</v>
      </c>
      <c r="F20" s="118"/>
      <c r="G20" s="118"/>
      <c r="H20" s="118"/>
      <c r="I20" s="118">
        <v>175</v>
      </c>
      <c r="J20" s="118"/>
      <c r="K20" s="118"/>
      <c r="L20" s="118">
        <v>160</v>
      </c>
      <c r="M20" s="118"/>
      <c r="N20" s="118"/>
      <c r="O20" s="118"/>
      <c r="P20" s="118"/>
      <c r="Q20" s="124"/>
    </row>
    <row r="21" spans="1:17" ht="15.5">
      <c r="A21" s="118">
        <v>18</v>
      </c>
      <c r="B21" s="125" t="s">
        <v>176</v>
      </c>
      <c r="C21" s="249" t="s">
        <v>201</v>
      </c>
      <c r="D21" s="123">
        <v>85</v>
      </c>
      <c r="E21" s="118" t="s">
        <v>179</v>
      </c>
      <c r="F21" s="118"/>
      <c r="G21" s="118"/>
      <c r="H21" s="118"/>
      <c r="I21" s="118">
        <v>370</v>
      </c>
      <c r="J21" s="118"/>
      <c r="K21" s="118"/>
      <c r="L21" s="118">
        <v>160</v>
      </c>
      <c r="M21" s="118"/>
      <c r="N21" s="118"/>
      <c r="O21" s="118"/>
      <c r="P21" s="118">
        <f t="shared" si="0"/>
        <v>530</v>
      </c>
      <c r="Q21" s="124"/>
    </row>
    <row r="22" spans="1:17" ht="18" customHeight="1">
      <c r="A22" s="118">
        <v>19</v>
      </c>
      <c r="B22" s="118" t="s">
        <v>176</v>
      </c>
      <c r="C22" s="249" t="s">
        <v>202</v>
      </c>
      <c r="D22" s="123">
        <v>22</v>
      </c>
      <c r="E22" s="118" t="s">
        <v>179</v>
      </c>
      <c r="F22" s="118"/>
      <c r="G22" s="118"/>
      <c r="H22" s="118"/>
      <c r="I22" s="118">
        <v>180</v>
      </c>
      <c r="J22" s="118"/>
      <c r="K22" s="118"/>
      <c r="L22" s="118">
        <f t="shared" si="1"/>
        <v>160</v>
      </c>
      <c r="M22" s="118"/>
      <c r="N22" s="118"/>
      <c r="O22" s="118"/>
      <c r="P22" s="118">
        <f t="shared" si="0"/>
        <v>340</v>
      </c>
      <c r="Q22" s="124"/>
    </row>
    <row r="23" spans="1:17" ht="18" customHeight="1">
      <c r="A23" s="118">
        <v>20</v>
      </c>
      <c r="B23" s="118" t="s">
        <v>176</v>
      </c>
      <c r="C23" s="249" t="s">
        <v>204</v>
      </c>
      <c r="D23" s="123">
        <v>51</v>
      </c>
      <c r="E23" s="118" t="s">
        <v>179</v>
      </c>
      <c r="F23" s="118"/>
      <c r="G23" s="118"/>
      <c r="H23" s="118"/>
      <c r="I23" s="118">
        <v>290</v>
      </c>
      <c r="J23" s="118"/>
      <c r="K23" s="118"/>
      <c r="L23" s="118">
        <f t="shared" si="1"/>
        <v>160</v>
      </c>
      <c r="M23" s="118"/>
      <c r="N23" s="118"/>
      <c r="O23" s="118"/>
      <c r="P23" s="118">
        <f t="shared" si="0"/>
        <v>450</v>
      </c>
      <c r="Q23" s="124"/>
    </row>
    <row r="24" spans="1:17">
      <c r="A24" s="118">
        <v>21</v>
      </c>
      <c r="B24" s="119" t="s">
        <v>176</v>
      </c>
      <c r="C24" s="253" t="s">
        <v>253</v>
      </c>
      <c r="D24" s="120"/>
      <c r="E24" s="119" t="s">
        <v>83</v>
      </c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>
        <f t="shared" si="0"/>
        <v>0</v>
      </c>
      <c r="Q24" s="121"/>
    </row>
    <row r="25" spans="1:17" ht="18" customHeight="1">
      <c r="A25" s="118">
        <v>22</v>
      </c>
      <c r="B25" s="118"/>
      <c r="C25" s="249"/>
      <c r="D25" s="123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>
        <f t="shared" si="0"/>
        <v>0</v>
      </c>
      <c r="Q25" s="124"/>
    </row>
    <row r="26" spans="1:17" ht="19.5" customHeight="1">
      <c r="A26" s="118">
        <v>23</v>
      </c>
      <c r="B26" s="118"/>
      <c r="C26" s="250"/>
      <c r="D26" s="123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>
        <f t="shared" si="0"/>
        <v>0</v>
      </c>
      <c r="Q26" s="124"/>
    </row>
    <row r="27" spans="1:17" ht="22.5" customHeight="1">
      <c r="A27" s="118">
        <v>24</v>
      </c>
      <c r="B27" s="118"/>
      <c r="C27" s="249"/>
      <c r="D27" s="123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>
        <f t="shared" si="0"/>
        <v>0</v>
      </c>
      <c r="Q27" s="124"/>
    </row>
    <row r="28" spans="1:17" ht="19.5" customHeight="1">
      <c r="A28" s="118">
        <v>25</v>
      </c>
      <c r="B28" s="125" t="s">
        <v>176</v>
      </c>
      <c r="C28" s="249" t="s">
        <v>204</v>
      </c>
      <c r="D28" s="123">
        <v>43</v>
      </c>
      <c r="E28" s="118" t="s">
        <v>83</v>
      </c>
      <c r="F28" s="118"/>
      <c r="G28" s="118"/>
      <c r="H28" s="118"/>
      <c r="I28" s="118">
        <v>300</v>
      </c>
      <c r="J28" s="118"/>
      <c r="K28" s="118"/>
      <c r="L28" s="118">
        <v>160</v>
      </c>
      <c r="M28" s="118"/>
      <c r="N28" s="118"/>
      <c r="O28" s="118"/>
      <c r="P28" s="118">
        <f t="shared" si="0"/>
        <v>460</v>
      </c>
      <c r="Q28" s="124"/>
    </row>
    <row r="29" spans="1:17">
      <c r="A29" s="118">
        <v>26</v>
      </c>
      <c r="B29" s="118" t="s">
        <v>176</v>
      </c>
      <c r="C29" s="249" t="s">
        <v>202</v>
      </c>
      <c r="D29" s="123">
        <v>65</v>
      </c>
      <c r="E29" s="118" t="s">
        <v>274</v>
      </c>
      <c r="F29" s="118"/>
      <c r="G29" s="118"/>
      <c r="H29" s="118"/>
      <c r="I29" s="118">
        <v>325</v>
      </c>
      <c r="J29" s="118"/>
      <c r="K29" s="118"/>
      <c r="L29" s="118">
        <f t="shared" si="1"/>
        <v>160</v>
      </c>
      <c r="M29" s="118"/>
      <c r="N29" s="118"/>
      <c r="O29" s="118"/>
      <c r="P29" s="118">
        <f t="shared" si="0"/>
        <v>485</v>
      </c>
      <c r="Q29" s="124"/>
    </row>
    <row r="30" spans="1:17" ht="20.149999999999999" customHeight="1">
      <c r="A30" s="118">
        <v>27</v>
      </c>
      <c r="B30" s="118" t="s">
        <v>176</v>
      </c>
      <c r="C30" s="249" t="s">
        <v>202</v>
      </c>
      <c r="D30" s="123">
        <v>23</v>
      </c>
      <c r="E30" s="118" t="s">
        <v>83</v>
      </c>
      <c r="F30" s="118"/>
      <c r="G30" s="118"/>
      <c r="H30" s="118"/>
      <c r="I30" s="118">
        <v>160</v>
      </c>
      <c r="J30" s="118"/>
      <c r="K30" s="118"/>
      <c r="L30" s="118">
        <f t="shared" si="1"/>
        <v>160</v>
      </c>
      <c r="M30" s="118"/>
      <c r="N30" s="118"/>
      <c r="O30" s="118"/>
      <c r="P30" s="118">
        <f t="shared" si="0"/>
        <v>320</v>
      </c>
      <c r="Q30" s="124"/>
    </row>
    <row r="31" spans="1:17" ht="22.5" customHeight="1">
      <c r="A31" s="118">
        <v>28</v>
      </c>
      <c r="B31" s="119"/>
      <c r="C31" s="253" t="s">
        <v>253</v>
      </c>
      <c r="D31" s="120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>
        <f t="shared" si="0"/>
        <v>0</v>
      </c>
      <c r="Q31" s="121"/>
    </row>
    <row r="32" spans="1:17" ht="19" customHeight="1">
      <c r="A32" s="118">
        <v>29</v>
      </c>
      <c r="B32" s="118" t="s">
        <v>176</v>
      </c>
      <c r="C32" s="250" t="s">
        <v>201</v>
      </c>
      <c r="D32" s="123">
        <v>45</v>
      </c>
      <c r="E32" s="118" t="s">
        <v>83</v>
      </c>
      <c r="F32" s="118"/>
      <c r="G32" s="118"/>
      <c r="H32" s="118"/>
      <c r="I32" s="118">
        <v>270</v>
      </c>
      <c r="J32" s="118"/>
      <c r="K32" s="118"/>
      <c r="L32" s="118">
        <v>160</v>
      </c>
      <c r="M32" s="118"/>
      <c r="N32" s="118"/>
      <c r="O32" s="118"/>
      <c r="P32" s="118">
        <f t="shared" si="0"/>
        <v>430</v>
      </c>
      <c r="Q32" s="124"/>
    </row>
    <row r="33" spans="1:17" ht="27" customHeight="1">
      <c r="A33" s="118">
        <v>30</v>
      </c>
      <c r="B33" s="118" t="s">
        <v>176</v>
      </c>
      <c r="C33" s="249" t="s">
        <v>202</v>
      </c>
      <c r="D33" s="123">
        <v>25</v>
      </c>
      <c r="E33" s="118" t="s">
        <v>83</v>
      </c>
      <c r="F33" s="118"/>
      <c r="G33" s="118"/>
      <c r="H33" s="118"/>
      <c r="I33" s="118">
        <v>175</v>
      </c>
      <c r="J33" s="118"/>
      <c r="K33" s="118"/>
      <c r="L33" s="118">
        <v>160</v>
      </c>
      <c r="M33" s="118"/>
      <c r="N33" s="118"/>
      <c r="O33" s="118"/>
      <c r="P33" s="118">
        <f t="shared" si="0"/>
        <v>335</v>
      </c>
      <c r="Q33" s="124"/>
    </row>
    <row r="34" spans="1:17" ht="25.5" customHeight="1">
      <c r="A34" s="118">
        <v>31</v>
      </c>
      <c r="B34" s="118"/>
      <c r="C34" s="122"/>
      <c r="D34" s="123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>
        <f t="shared" si="0"/>
        <v>0</v>
      </c>
      <c r="Q34" s="124"/>
    </row>
    <row r="35" spans="1:17" ht="23.25" customHeight="1">
      <c r="A35" s="251"/>
      <c r="B35" s="251"/>
      <c r="C35" s="251" t="s">
        <v>17</v>
      </c>
      <c r="D35" s="251"/>
      <c r="E35" s="251"/>
      <c r="F35" s="252"/>
      <c r="G35" s="252"/>
      <c r="H35" s="252"/>
      <c r="I35" s="252">
        <f>SUM(I4:I34)</f>
        <v>6660</v>
      </c>
      <c r="J35" s="252">
        <f t="shared" ref="J35:P35" si="2">SUM(J4:J34)</f>
        <v>0</v>
      </c>
      <c r="K35" s="252">
        <f t="shared" si="2"/>
        <v>0</v>
      </c>
      <c r="L35" s="252">
        <f t="shared" si="2"/>
        <v>4000</v>
      </c>
      <c r="M35" s="252">
        <f t="shared" si="2"/>
        <v>0</v>
      </c>
      <c r="N35" s="252">
        <f t="shared" si="2"/>
        <v>120</v>
      </c>
      <c r="O35" s="252">
        <f t="shared" si="2"/>
        <v>0</v>
      </c>
      <c r="P35" s="252">
        <f t="shared" si="2"/>
        <v>10105</v>
      </c>
      <c r="Q35" s="251"/>
    </row>
    <row r="39" spans="1:17">
      <c r="A39" s="41"/>
      <c r="B39" s="217"/>
      <c r="C39" s="217"/>
    </row>
    <row r="40" spans="1:17">
      <c r="A40" s="162" t="s">
        <v>35</v>
      </c>
      <c r="B40" s="162"/>
      <c r="C40" s="162"/>
      <c r="E40" s="23" t="s">
        <v>55</v>
      </c>
    </row>
  </sheetData>
  <mergeCells count="19">
    <mergeCell ref="B39:C39"/>
    <mergeCell ref="A40:C40"/>
    <mergeCell ref="H2:H3"/>
    <mergeCell ref="P2:P3"/>
    <mergeCell ref="O2:O3"/>
    <mergeCell ref="N2:N3"/>
    <mergeCell ref="K2:K3"/>
    <mergeCell ref="G2:G3"/>
    <mergeCell ref="B2:C2"/>
    <mergeCell ref="A1:C1"/>
    <mergeCell ref="A2:A3"/>
    <mergeCell ref="E2:E3"/>
    <mergeCell ref="D2:D3"/>
    <mergeCell ref="Q2:Q3"/>
    <mergeCell ref="I2:I3"/>
    <mergeCell ref="L2:L3"/>
    <mergeCell ref="M2:M3"/>
    <mergeCell ref="J2:J3"/>
    <mergeCell ref="F2:F3"/>
  </mergeCells>
  <pageMargins left="0.7" right="0.2" top="0.5" bottom="0.25" header="0.55000000000000004" footer="0.3"/>
  <pageSetup paperSize="9" scale="6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80"/>
  <sheetViews>
    <sheetView topLeftCell="A262" zoomScale="85" zoomScaleNormal="85" workbookViewId="0">
      <selection activeCell="D252" sqref="D252"/>
    </sheetView>
  </sheetViews>
  <sheetFormatPr defaultColWidth="9" defaultRowHeight="14.5"/>
  <cols>
    <col min="1" max="1" width="9.81640625" style="22" customWidth="1"/>
    <col min="2" max="2" width="22.7265625" style="23" customWidth="1"/>
    <col min="3" max="3" width="22.6328125" style="23" customWidth="1"/>
    <col min="4" max="5" width="16.6328125" style="23" customWidth="1"/>
    <col min="6" max="6" width="12" style="23" customWidth="1"/>
    <col min="7" max="7" width="10.1796875" style="23" customWidth="1"/>
    <col min="8" max="255" width="9.90625" customWidth="1"/>
  </cols>
  <sheetData>
    <row r="1" spans="1:13" ht="27" customHeight="1">
      <c r="A1" s="220" t="s">
        <v>21</v>
      </c>
      <c r="B1" s="221"/>
      <c r="C1" s="221"/>
      <c r="D1" s="221"/>
      <c r="E1" s="221"/>
      <c r="F1" s="221"/>
      <c r="G1" s="222"/>
    </row>
    <row r="2" spans="1:13" s="66" customFormat="1" ht="15.5">
      <c r="A2" s="170" t="s">
        <v>0</v>
      </c>
      <c r="B2" s="166" t="s">
        <v>18</v>
      </c>
      <c r="C2" s="166" t="s">
        <v>19</v>
      </c>
      <c r="D2" s="166" t="s">
        <v>3</v>
      </c>
      <c r="E2" s="209" t="s">
        <v>33</v>
      </c>
      <c r="F2" s="166" t="s">
        <v>34</v>
      </c>
      <c r="G2" s="168" t="s">
        <v>28</v>
      </c>
    </row>
    <row r="3" spans="1:13" s="66" customFormat="1" ht="15.5">
      <c r="A3" s="171"/>
      <c r="B3" s="167"/>
      <c r="C3" s="167"/>
      <c r="D3" s="167"/>
      <c r="E3" s="226"/>
      <c r="F3" s="211"/>
      <c r="G3" s="212"/>
      <c r="J3" s="67"/>
      <c r="K3" s="67"/>
      <c r="L3" s="67"/>
      <c r="M3" s="67"/>
    </row>
    <row r="4" spans="1:13" ht="22" hidden="1" customHeight="1">
      <c r="A4" s="68"/>
      <c r="B4" s="31" t="s">
        <v>165</v>
      </c>
      <c r="C4" s="27" t="s">
        <v>166</v>
      </c>
      <c r="D4" s="31" t="s">
        <v>167</v>
      </c>
      <c r="E4" s="69">
        <v>40</v>
      </c>
      <c r="F4" s="65"/>
      <c r="G4" s="31"/>
      <c r="J4" s="70"/>
      <c r="K4" s="70"/>
      <c r="L4" s="70"/>
      <c r="M4" s="70"/>
    </row>
    <row r="5" spans="1:13">
      <c r="A5" s="224" t="s">
        <v>282</v>
      </c>
      <c r="B5" s="31" t="s">
        <v>183</v>
      </c>
      <c r="C5" s="31" t="s">
        <v>178</v>
      </c>
      <c r="D5" s="31" t="s">
        <v>179</v>
      </c>
      <c r="E5" s="31">
        <v>30</v>
      </c>
      <c r="F5" s="223">
        <f>SUM(E5:E15)</f>
        <v>210</v>
      </c>
      <c r="G5" s="31"/>
      <c r="J5" s="70"/>
      <c r="K5" s="70"/>
      <c r="L5" s="70"/>
      <c r="M5" s="70"/>
    </row>
    <row r="6" spans="1:13">
      <c r="A6" s="225"/>
      <c r="B6" s="31" t="s">
        <v>178</v>
      </c>
      <c r="C6" s="31" t="s">
        <v>176</v>
      </c>
      <c r="D6" s="31" t="s">
        <v>179</v>
      </c>
      <c r="E6" s="31">
        <v>20</v>
      </c>
      <c r="F6" s="223"/>
      <c r="G6" s="31"/>
      <c r="J6" s="71"/>
      <c r="K6" s="71"/>
      <c r="L6" s="71"/>
      <c r="M6" s="71"/>
    </row>
    <row r="7" spans="1:13">
      <c r="A7" s="225"/>
      <c r="B7" s="31" t="s">
        <v>176</v>
      </c>
      <c r="C7" s="31" t="s">
        <v>210</v>
      </c>
      <c r="D7" s="31" t="s">
        <v>179</v>
      </c>
      <c r="E7" s="31">
        <v>40</v>
      </c>
      <c r="F7" s="223"/>
      <c r="G7" s="31"/>
      <c r="J7" s="71"/>
      <c r="K7" s="71"/>
      <c r="L7" s="71"/>
      <c r="M7" s="71"/>
    </row>
    <row r="8" spans="1:13">
      <c r="A8" s="225"/>
      <c r="B8" s="31" t="s">
        <v>210</v>
      </c>
      <c r="C8" s="31" t="s">
        <v>211</v>
      </c>
      <c r="D8" s="31" t="s">
        <v>212</v>
      </c>
      <c r="E8" s="69">
        <v>15</v>
      </c>
      <c r="F8" s="223"/>
      <c r="G8" s="31"/>
      <c r="J8" s="71"/>
      <c r="K8" s="71"/>
      <c r="L8" s="71"/>
      <c r="M8" s="71"/>
    </row>
    <row r="9" spans="1:13">
      <c r="A9" s="225"/>
      <c r="B9" s="31" t="s">
        <v>213</v>
      </c>
      <c r="C9" s="31" t="s">
        <v>214</v>
      </c>
      <c r="D9" s="31" t="s">
        <v>212</v>
      </c>
      <c r="E9" s="69">
        <v>15</v>
      </c>
      <c r="F9" s="223"/>
      <c r="G9" s="31"/>
      <c r="J9" s="71"/>
      <c r="K9" s="71"/>
      <c r="L9" s="71"/>
      <c r="M9" s="71"/>
    </row>
    <row r="10" spans="1:13">
      <c r="A10" s="225"/>
      <c r="B10" s="31" t="s">
        <v>215</v>
      </c>
      <c r="C10" s="31" t="s">
        <v>216</v>
      </c>
      <c r="D10" s="31" t="s">
        <v>212</v>
      </c>
      <c r="E10" s="69">
        <v>15</v>
      </c>
      <c r="F10" s="223"/>
      <c r="G10" s="31"/>
      <c r="J10" s="71"/>
      <c r="K10" s="71"/>
      <c r="L10" s="71"/>
      <c r="M10" s="71"/>
    </row>
    <row r="11" spans="1:13">
      <c r="A11" s="225"/>
      <c r="B11" s="31" t="s">
        <v>216</v>
      </c>
      <c r="C11" s="31" t="s">
        <v>217</v>
      </c>
      <c r="D11" s="31" t="s">
        <v>212</v>
      </c>
      <c r="E11" s="69">
        <v>10</v>
      </c>
      <c r="F11" s="223"/>
      <c r="G11" s="31"/>
      <c r="J11" s="71"/>
      <c r="K11" s="71"/>
      <c r="L11" s="71"/>
      <c r="M11" s="71"/>
    </row>
    <row r="12" spans="1:13">
      <c r="A12" s="225"/>
      <c r="B12" s="31" t="s">
        <v>217</v>
      </c>
      <c r="C12" s="31" t="s">
        <v>218</v>
      </c>
      <c r="D12" s="31" t="s">
        <v>212</v>
      </c>
      <c r="E12" s="69">
        <v>10</v>
      </c>
      <c r="F12" s="223"/>
      <c r="G12" s="31"/>
      <c r="J12" s="71"/>
      <c r="K12" s="71"/>
      <c r="L12" s="71"/>
      <c r="M12" s="71"/>
    </row>
    <row r="13" spans="1:13">
      <c r="A13" s="225"/>
      <c r="B13" s="31" t="s">
        <v>218</v>
      </c>
      <c r="C13" s="31" t="s">
        <v>219</v>
      </c>
      <c r="D13" s="31" t="s">
        <v>212</v>
      </c>
      <c r="E13" s="69">
        <v>15</v>
      </c>
      <c r="F13" s="223"/>
      <c r="G13" s="31"/>
      <c r="J13" s="71"/>
      <c r="K13" s="71"/>
      <c r="L13" s="71"/>
      <c r="M13" s="71"/>
    </row>
    <row r="14" spans="1:13">
      <c r="A14" s="225"/>
      <c r="B14" s="31" t="s">
        <v>219</v>
      </c>
      <c r="C14" s="31" t="s">
        <v>177</v>
      </c>
      <c r="D14" s="31" t="s">
        <v>212</v>
      </c>
      <c r="E14" s="69">
        <v>40</v>
      </c>
      <c r="F14" s="223"/>
      <c r="G14" s="31"/>
      <c r="J14" s="71"/>
      <c r="K14" s="71"/>
      <c r="L14" s="71"/>
      <c r="M14" s="71"/>
    </row>
    <row r="15" spans="1:13" ht="22" customHeight="1">
      <c r="A15" s="225"/>
      <c r="B15" s="31"/>
      <c r="C15" s="31"/>
      <c r="D15" s="31"/>
      <c r="E15" s="69"/>
      <c r="F15" s="223"/>
      <c r="G15" s="31"/>
      <c r="J15" s="71"/>
      <c r="K15" s="71"/>
      <c r="L15" s="71"/>
      <c r="M15" s="71"/>
    </row>
    <row r="16" spans="1:13" ht="22" customHeight="1">
      <c r="A16" s="224" t="s">
        <v>283</v>
      </c>
      <c r="B16" s="31" t="s">
        <v>183</v>
      </c>
      <c r="C16" s="31" t="s">
        <v>177</v>
      </c>
      <c r="D16" s="31" t="s">
        <v>179</v>
      </c>
      <c r="E16" s="31">
        <v>20</v>
      </c>
      <c r="F16" s="223">
        <f>SUM(E16:E23)</f>
        <v>190</v>
      </c>
      <c r="G16" s="31"/>
      <c r="I16" s="70"/>
      <c r="J16" s="70"/>
      <c r="K16" s="70"/>
      <c r="L16" s="70"/>
      <c r="M16" s="70"/>
    </row>
    <row r="17" spans="1:13" ht="22" customHeight="1">
      <c r="A17" s="225"/>
      <c r="B17" s="31" t="s">
        <v>177</v>
      </c>
      <c r="C17" s="31" t="s">
        <v>178</v>
      </c>
      <c r="D17" s="31" t="s">
        <v>179</v>
      </c>
      <c r="E17" s="31">
        <v>15</v>
      </c>
      <c r="F17" s="223"/>
      <c r="G17" s="31"/>
      <c r="I17" s="70"/>
      <c r="J17" s="70"/>
      <c r="K17" s="70"/>
      <c r="L17" s="70"/>
      <c r="M17" s="70"/>
    </row>
    <row r="18" spans="1:13" ht="22" customHeight="1">
      <c r="A18" s="225"/>
      <c r="B18" s="31" t="s">
        <v>178</v>
      </c>
      <c r="C18" s="31" t="s">
        <v>220</v>
      </c>
      <c r="D18" s="31" t="s">
        <v>83</v>
      </c>
      <c r="E18" s="31">
        <v>80</v>
      </c>
      <c r="F18" s="223"/>
      <c r="G18" s="31"/>
      <c r="I18" s="70"/>
      <c r="J18" s="70"/>
      <c r="K18" s="70"/>
      <c r="L18" s="70"/>
      <c r="M18" s="70"/>
    </row>
    <row r="19" spans="1:13" ht="22" customHeight="1">
      <c r="A19" s="225"/>
      <c r="B19" s="31" t="s">
        <v>220</v>
      </c>
      <c r="C19" s="31" t="s">
        <v>207</v>
      </c>
      <c r="D19" s="69" t="s">
        <v>83</v>
      </c>
      <c r="E19" s="69">
        <v>15</v>
      </c>
      <c r="F19" s="223"/>
      <c r="G19" s="31"/>
      <c r="I19" s="70"/>
      <c r="J19" s="70"/>
      <c r="K19" s="70"/>
      <c r="L19" s="70"/>
      <c r="M19" s="70"/>
    </row>
    <row r="20" spans="1:13" ht="22" customHeight="1">
      <c r="A20" s="225"/>
      <c r="B20" s="31" t="s">
        <v>207</v>
      </c>
      <c r="C20" s="31" t="s">
        <v>221</v>
      </c>
      <c r="D20" s="69" t="s">
        <v>83</v>
      </c>
      <c r="E20" s="69">
        <v>15</v>
      </c>
      <c r="F20" s="223"/>
      <c r="G20" s="31"/>
      <c r="I20" s="70"/>
      <c r="J20" s="70"/>
      <c r="K20" s="70"/>
      <c r="L20" s="70"/>
      <c r="M20" s="70"/>
    </row>
    <row r="21" spans="1:13" ht="22" customHeight="1">
      <c r="A21" s="225"/>
      <c r="B21" s="31" t="s">
        <v>221</v>
      </c>
      <c r="C21" s="31" t="s">
        <v>222</v>
      </c>
      <c r="D21" s="69" t="s">
        <v>83</v>
      </c>
      <c r="E21" s="69">
        <v>15</v>
      </c>
      <c r="F21" s="223"/>
      <c r="G21" s="31"/>
      <c r="I21" s="70"/>
      <c r="J21" s="70"/>
      <c r="K21" s="70"/>
      <c r="L21" s="70"/>
      <c r="M21" s="70"/>
    </row>
    <row r="22" spans="1:13" ht="22" customHeight="1">
      <c r="A22" s="225"/>
      <c r="B22" s="31" t="s">
        <v>222</v>
      </c>
      <c r="C22" s="31" t="s">
        <v>177</v>
      </c>
      <c r="D22" s="69" t="s">
        <v>83</v>
      </c>
      <c r="E22" s="69">
        <v>30</v>
      </c>
      <c r="F22" s="223"/>
      <c r="G22" s="31"/>
      <c r="I22" s="70"/>
      <c r="J22" s="70"/>
      <c r="K22" s="70"/>
      <c r="L22" s="70"/>
      <c r="M22" s="70"/>
    </row>
    <row r="23" spans="1:13">
      <c r="A23" s="225"/>
      <c r="B23" s="73"/>
      <c r="C23" s="73"/>
      <c r="D23" s="31"/>
      <c r="E23" s="69"/>
      <c r="F23" s="223"/>
      <c r="G23" s="31"/>
      <c r="I23" s="70"/>
      <c r="J23" s="70"/>
      <c r="K23" s="70"/>
      <c r="L23" s="70"/>
      <c r="M23" s="70"/>
    </row>
    <row r="24" spans="1:13">
      <c r="A24" s="225" t="s">
        <v>285</v>
      </c>
      <c r="B24" s="31" t="s">
        <v>177</v>
      </c>
      <c r="C24" s="31" t="s">
        <v>183</v>
      </c>
      <c r="D24" s="31" t="s">
        <v>179</v>
      </c>
      <c r="E24" s="31">
        <v>40</v>
      </c>
      <c r="F24" s="224">
        <f>SUM(E24:E33)</f>
        <v>350</v>
      </c>
      <c r="G24" s="255"/>
      <c r="I24" s="70"/>
      <c r="J24" s="70"/>
      <c r="K24" s="70"/>
      <c r="L24" s="70"/>
      <c r="M24" s="70"/>
    </row>
    <row r="25" spans="1:13">
      <c r="A25" s="225"/>
      <c r="B25" s="31" t="s">
        <v>183</v>
      </c>
      <c r="C25" s="31" t="s">
        <v>180</v>
      </c>
      <c r="D25" s="31" t="s">
        <v>179</v>
      </c>
      <c r="E25" s="31">
        <v>40</v>
      </c>
      <c r="F25" s="225"/>
      <c r="G25" s="256"/>
      <c r="I25" s="70"/>
      <c r="J25" s="70"/>
      <c r="K25" s="70"/>
      <c r="L25" s="70"/>
      <c r="M25" s="70"/>
    </row>
    <row r="26" spans="1:13">
      <c r="A26" s="225"/>
      <c r="B26" s="31" t="s">
        <v>180</v>
      </c>
      <c r="C26" s="31" t="s">
        <v>184</v>
      </c>
      <c r="D26" s="31" t="s">
        <v>254</v>
      </c>
      <c r="E26" s="31">
        <v>60</v>
      </c>
      <c r="F26" s="225"/>
      <c r="G26" s="256"/>
      <c r="I26" s="70"/>
      <c r="J26" s="70"/>
      <c r="K26" s="70"/>
      <c r="L26" s="70"/>
      <c r="M26" s="70"/>
    </row>
    <row r="27" spans="1:13">
      <c r="A27" s="225"/>
      <c r="B27" s="31" t="s">
        <v>184</v>
      </c>
      <c r="C27" s="31" t="s">
        <v>185</v>
      </c>
      <c r="D27" s="31" t="s">
        <v>179</v>
      </c>
      <c r="E27" s="31">
        <v>20</v>
      </c>
      <c r="F27" s="225"/>
      <c r="G27" s="256"/>
      <c r="I27" s="70"/>
      <c r="J27" s="70"/>
      <c r="K27" s="70"/>
      <c r="L27" s="70"/>
      <c r="M27" s="70"/>
    </row>
    <row r="28" spans="1:13">
      <c r="A28" s="225"/>
      <c r="B28" s="31" t="s">
        <v>185</v>
      </c>
      <c r="C28" s="31" t="s">
        <v>250</v>
      </c>
      <c r="D28" s="31" t="s">
        <v>83</v>
      </c>
      <c r="E28" s="31">
        <v>20</v>
      </c>
      <c r="F28" s="225"/>
      <c r="G28" s="256"/>
      <c r="I28" s="70"/>
      <c r="J28" s="70"/>
      <c r="K28" s="70"/>
      <c r="L28" s="70"/>
      <c r="M28" s="70"/>
    </row>
    <row r="29" spans="1:13">
      <c r="A29" s="225"/>
      <c r="B29" s="31" t="s">
        <v>250</v>
      </c>
      <c r="C29" s="31" t="s">
        <v>251</v>
      </c>
      <c r="D29" s="69" t="s">
        <v>83</v>
      </c>
      <c r="E29" s="69">
        <v>40</v>
      </c>
      <c r="F29" s="225"/>
      <c r="G29" s="256"/>
      <c r="I29" s="70"/>
      <c r="J29" s="70"/>
      <c r="K29" s="70"/>
      <c r="L29" s="70"/>
      <c r="M29" s="70"/>
    </row>
    <row r="30" spans="1:13">
      <c r="A30" s="225"/>
      <c r="B30" s="31" t="s">
        <v>251</v>
      </c>
      <c r="C30" s="31" t="s">
        <v>184</v>
      </c>
      <c r="D30" s="69" t="s">
        <v>83</v>
      </c>
      <c r="E30" s="69">
        <v>50</v>
      </c>
      <c r="F30" s="225"/>
      <c r="G30" s="256"/>
      <c r="I30" s="70"/>
      <c r="J30" s="70"/>
      <c r="K30" s="70"/>
      <c r="L30" s="70"/>
      <c r="M30" s="70"/>
    </row>
    <row r="31" spans="1:13">
      <c r="A31" s="225"/>
      <c r="B31" s="31" t="s">
        <v>184</v>
      </c>
      <c r="C31" s="31" t="s">
        <v>252</v>
      </c>
      <c r="D31" s="69" t="s">
        <v>83</v>
      </c>
      <c r="E31" s="69">
        <v>20</v>
      </c>
      <c r="F31" s="225"/>
      <c r="G31" s="256"/>
      <c r="I31" s="70"/>
      <c r="J31" s="70"/>
      <c r="K31" s="70"/>
      <c r="L31" s="70"/>
      <c r="M31" s="70"/>
    </row>
    <row r="32" spans="1:13">
      <c r="A32" s="225"/>
      <c r="B32" s="31" t="s">
        <v>252</v>
      </c>
      <c r="C32" s="31" t="s">
        <v>205</v>
      </c>
      <c r="D32" s="69" t="s">
        <v>84</v>
      </c>
      <c r="E32" s="69">
        <v>60</v>
      </c>
      <c r="F32" s="225"/>
      <c r="G32" s="256"/>
      <c r="I32" s="70"/>
      <c r="J32" s="70"/>
      <c r="K32" s="70"/>
      <c r="L32" s="70"/>
      <c r="M32" s="70"/>
    </row>
    <row r="33" spans="1:13">
      <c r="A33" s="225"/>
      <c r="B33" s="73"/>
      <c r="C33" s="73"/>
      <c r="D33" s="31"/>
      <c r="E33" s="69"/>
      <c r="F33" s="225"/>
      <c r="G33" s="257"/>
      <c r="I33" s="70"/>
      <c r="J33" s="70"/>
      <c r="K33" s="70"/>
      <c r="L33" s="70"/>
      <c r="M33" s="70"/>
    </row>
    <row r="34" spans="1:13">
      <c r="A34" s="224" t="s">
        <v>286</v>
      </c>
      <c r="B34" s="31" t="s">
        <v>183</v>
      </c>
      <c r="C34" s="73" t="s">
        <v>191</v>
      </c>
      <c r="D34" s="31" t="s">
        <v>179</v>
      </c>
      <c r="E34" s="69">
        <v>80</v>
      </c>
      <c r="F34" s="223">
        <f>SUM(E34:E42)</f>
        <v>500</v>
      </c>
      <c r="G34" s="31"/>
      <c r="J34" s="70"/>
      <c r="K34" s="70"/>
      <c r="L34" s="70"/>
      <c r="M34" s="70"/>
    </row>
    <row r="35" spans="1:13" ht="29">
      <c r="A35" s="225"/>
      <c r="B35" s="31" t="s">
        <v>191</v>
      </c>
      <c r="C35" s="73" t="s">
        <v>226</v>
      </c>
      <c r="D35" s="31" t="s">
        <v>179</v>
      </c>
      <c r="E35" s="69">
        <v>20</v>
      </c>
      <c r="F35" s="223"/>
      <c r="G35" s="31"/>
      <c r="J35" s="70"/>
      <c r="K35" s="70"/>
      <c r="L35" s="70"/>
      <c r="M35" s="70"/>
    </row>
    <row r="36" spans="1:13" ht="29">
      <c r="A36" s="225"/>
      <c r="B36" s="31" t="s">
        <v>192</v>
      </c>
      <c r="C36" s="73" t="s">
        <v>181</v>
      </c>
      <c r="D36" s="31" t="s">
        <v>193</v>
      </c>
      <c r="E36" s="69">
        <v>240</v>
      </c>
      <c r="F36" s="223"/>
      <c r="G36" s="31"/>
      <c r="J36" s="70"/>
      <c r="K36" s="70"/>
      <c r="L36" s="70"/>
      <c r="M36" s="70"/>
    </row>
    <row r="37" spans="1:13">
      <c r="A37" s="225"/>
      <c r="B37" s="31" t="s">
        <v>181</v>
      </c>
      <c r="C37" s="73" t="s">
        <v>194</v>
      </c>
      <c r="D37" s="31" t="s">
        <v>179</v>
      </c>
      <c r="E37" s="69">
        <v>40</v>
      </c>
      <c r="F37" s="223"/>
      <c r="G37" s="31"/>
      <c r="J37" s="70"/>
      <c r="K37" s="70"/>
      <c r="L37" s="70"/>
      <c r="M37" s="70"/>
    </row>
    <row r="38" spans="1:13">
      <c r="A38" s="225"/>
      <c r="B38" s="31" t="s">
        <v>194</v>
      </c>
      <c r="C38" s="73" t="s">
        <v>195</v>
      </c>
      <c r="D38" s="31" t="s">
        <v>179</v>
      </c>
      <c r="E38" s="31">
        <v>40</v>
      </c>
      <c r="F38" s="223"/>
      <c r="G38" s="31"/>
      <c r="J38" s="70"/>
      <c r="K38" s="70"/>
      <c r="L38" s="70"/>
      <c r="M38" s="70"/>
    </row>
    <row r="39" spans="1:13">
      <c r="A39" s="225"/>
      <c r="B39" s="73" t="s">
        <v>195</v>
      </c>
      <c r="C39" s="73" t="s">
        <v>196</v>
      </c>
      <c r="D39" s="31" t="s">
        <v>179</v>
      </c>
      <c r="E39" s="31">
        <v>80</v>
      </c>
      <c r="F39" s="223"/>
      <c r="G39" s="31"/>
      <c r="J39" s="70"/>
      <c r="K39" s="70"/>
      <c r="L39" s="70"/>
      <c r="M39" s="70"/>
    </row>
    <row r="40" spans="1:13">
      <c r="A40" s="225"/>
      <c r="B40" s="31"/>
      <c r="C40" s="31"/>
      <c r="D40" s="69"/>
      <c r="E40" s="69"/>
      <c r="F40" s="223"/>
      <c r="G40" s="31"/>
      <c r="J40" s="70"/>
      <c r="K40" s="70"/>
      <c r="L40" s="70"/>
      <c r="M40" s="70"/>
    </row>
    <row r="41" spans="1:13">
      <c r="A41" s="225"/>
      <c r="B41" s="31"/>
      <c r="C41" s="31"/>
      <c r="D41" s="69"/>
      <c r="E41" s="69"/>
      <c r="F41" s="223"/>
      <c r="G41" s="31"/>
      <c r="J41" s="70"/>
      <c r="K41" s="70"/>
      <c r="L41" s="70"/>
      <c r="M41" s="70"/>
    </row>
    <row r="42" spans="1:13" ht="22" customHeight="1">
      <c r="A42" s="227"/>
      <c r="B42" s="31"/>
      <c r="C42" s="31"/>
      <c r="D42" s="69"/>
      <c r="E42" s="69"/>
      <c r="F42" s="223"/>
      <c r="G42" s="31"/>
      <c r="J42" s="70"/>
      <c r="K42" s="70"/>
      <c r="L42" s="70"/>
      <c r="M42" s="70"/>
    </row>
    <row r="43" spans="1:13" ht="22" customHeight="1">
      <c r="A43" s="224" t="s">
        <v>287</v>
      </c>
      <c r="B43" s="31" t="s">
        <v>183</v>
      </c>
      <c r="C43" s="31" t="s">
        <v>177</v>
      </c>
      <c r="D43" s="31" t="s">
        <v>179</v>
      </c>
      <c r="E43" s="31">
        <v>20</v>
      </c>
      <c r="F43" s="225">
        <f>SUM(E43:E52)</f>
        <v>300</v>
      </c>
      <c r="G43" s="31"/>
      <c r="J43" s="70"/>
      <c r="K43" s="70"/>
      <c r="L43" s="70"/>
      <c r="M43" s="70"/>
    </row>
    <row r="44" spans="1:13" ht="22" customHeight="1">
      <c r="A44" s="225"/>
      <c r="B44" s="31" t="s">
        <v>177</v>
      </c>
      <c r="C44" s="31" t="s">
        <v>178</v>
      </c>
      <c r="D44" s="31" t="s">
        <v>179</v>
      </c>
      <c r="E44" s="31">
        <v>30</v>
      </c>
      <c r="F44" s="225"/>
      <c r="G44" s="31"/>
      <c r="J44" s="70"/>
      <c r="K44" s="70"/>
      <c r="L44" s="70"/>
      <c r="M44" s="70"/>
    </row>
    <row r="45" spans="1:13" ht="22" customHeight="1">
      <c r="A45" s="225"/>
      <c r="B45" s="31" t="s">
        <v>178</v>
      </c>
      <c r="C45" s="31" t="s">
        <v>188</v>
      </c>
      <c r="D45" s="31" t="s">
        <v>179</v>
      </c>
      <c r="E45" s="69">
        <v>10</v>
      </c>
      <c r="F45" s="225"/>
      <c r="G45" s="31"/>
      <c r="J45" s="70"/>
      <c r="K45" s="70"/>
      <c r="L45" s="70"/>
      <c r="M45" s="70"/>
    </row>
    <row r="46" spans="1:13" ht="22" customHeight="1">
      <c r="A46" s="225"/>
      <c r="B46" s="31" t="s">
        <v>188</v>
      </c>
      <c r="C46" s="31" t="s">
        <v>189</v>
      </c>
      <c r="D46" s="31" t="s">
        <v>179</v>
      </c>
      <c r="E46" s="69">
        <v>60</v>
      </c>
      <c r="F46" s="225"/>
      <c r="G46" s="31"/>
      <c r="J46" s="70"/>
      <c r="K46" s="70"/>
      <c r="L46" s="70"/>
      <c r="M46" s="70"/>
    </row>
    <row r="47" spans="1:13" ht="22" customHeight="1">
      <c r="A47" s="225"/>
      <c r="B47" s="31" t="s">
        <v>190</v>
      </c>
      <c r="C47" s="31" t="s">
        <v>223</v>
      </c>
      <c r="D47" s="31" t="s">
        <v>179</v>
      </c>
      <c r="E47" s="69">
        <v>50</v>
      </c>
      <c r="F47" s="225"/>
      <c r="G47" s="31"/>
      <c r="J47" s="70"/>
      <c r="K47" s="70"/>
      <c r="L47" s="70"/>
      <c r="M47" s="70"/>
    </row>
    <row r="48" spans="1:13" ht="22" customHeight="1">
      <c r="A48" s="225"/>
      <c r="B48" s="31" t="s">
        <v>223</v>
      </c>
      <c r="C48" s="31" t="s">
        <v>224</v>
      </c>
      <c r="D48" s="31" t="s">
        <v>179</v>
      </c>
      <c r="E48" s="69">
        <v>40</v>
      </c>
      <c r="F48" s="225"/>
      <c r="G48" s="31"/>
      <c r="J48" s="70"/>
      <c r="K48" s="70"/>
      <c r="L48" s="70"/>
      <c r="M48" s="70"/>
    </row>
    <row r="49" spans="1:13" ht="22" customHeight="1">
      <c r="A49" s="225"/>
      <c r="B49" s="31" t="s">
        <v>224</v>
      </c>
      <c r="C49" s="31" t="s">
        <v>211</v>
      </c>
      <c r="D49" s="31" t="s">
        <v>179</v>
      </c>
      <c r="E49" s="69">
        <v>20</v>
      </c>
      <c r="F49" s="225"/>
      <c r="G49" s="31"/>
      <c r="J49" s="70"/>
      <c r="K49" s="70"/>
      <c r="L49" s="70"/>
      <c r="M49" s="70"/>
    </row>
    <row r="50" spans="1:13" ht="22" customHeight="1">
      <c r="A50" s="225"/>
      <c r="B50" s="31" t="s">
        <v>211</v>
      </c>
      <c r="C50" s="73" t="s">
        <v>224</v>
      </c>
      <c r="D50" s="31" t="s">
        <v>179</v>
      </c>
      <c r="E50" s="69">
        <v>20</v>
      </c>
      <c r="F50" s="225"/>
      <c r="G50" s="31"/>
      <c r="J50" s="70"/>
      <c r="K50" s="70"/>
      <c r="L50" s="70"/>
      <c r="M50" s="70"/>
    </row>
    <row r="51" spans="1:13" ht="22" customHeight="1">
      <c r="A51" s="225"/>
      <c r="B51" s="73" t="s">
        <v>224</v>
      </c>
      <c r="C51" s="31" t="s">
        <v>183</v>
      </c>
      <c r="D51" s="31" t="s">
        <v>179</v>
      </c>
      <c r="E51" s="69">
        <v>50</v>
      </c>
      <c r="F51" s="225"/>
      <c r="G51" s="31"/>
      <c r="J51" s="70"/>
      <c r="K51" s="70"/>
      <c r="L51" s="70"/>
      <c r="M51" s="70"/>
    </row>
    <row r="52" spans="1:13" ht="22" customHeight="1">
      <c r="A52" s="225"/>
      <c r="B52" s="31"/>
      <c r="C52" s="73"/>
      <c r="D52" s="31"/>
      <c r="E52" s="69"/>
      <c r="F52" s="225"/>
      <c r="G52" s="31"/>
      <c r="J52" s="70"/>
      <c r="K52" s="70"/>
      <c r="L52" s="70"/>
      <c r="M52" s="70"/>
    </row>
    <row r="53" spans="1:13" ht="22" customHeight="1">
      <c r="A53" s="224" t="s">
        <v>288</v>
      </c>
      <c r="B53" s="31" t="s">
        <v>177</v>
      </c>
      <c r="C53" s="31" t="s">
        <v>183</v>
      </c>
      <c r="D53" s="31" t="s">
        <v>179</v>
      </c>
      <c r="E53" s="31">
        <v>40</v>
      </c>
      <c r="F53" s="224">
        <f>SUM(E53:E62)</f>
        <v>350</v>
      </c>
      <c r="G53" s="31"/>
      <c r="J53" s="70"/>
      <c r="K53" s="70"/>
      <c r="L53" s="70"/>
      <c r="M53" s="70"/>
    </row>
    <row r="54" spans="1:13" ht="22" customHeight="1">
      <c r="A54" s="225"/>
      <c r="B54" s="31" t="s">
        <v>183</v>
      </c>
      <c r="C54" s="31" t="s">
        <v>180</v>
      </c>
      <c r="D54" s="31" t="s">
        <v>179</v>
      </c>
      <c r="E54" s="31">
        <v>40</v>
      </c>
      <c r="F54" s="225"/>
      <c r="G54" s="31"/>
      <c r="J54" s="70"/>
      <c r="K54" s="70"/>
      <c r="L54" s="70"/>
      <c r="M54" s="70"/>
    </row>
    <row r="55" spans="1:13" ht="22" customHeight="1">
      <c r="A55" s="225"/>
      <c r="B55" s="31" t="s">
        <v>180</v>
      </c>
      <c r="C55" s="31" t="s">
        <v>184</v>
      </c>
      <c r="D55" s="31" t="s">
        <v>254</v>
      </c>
      <c r="E55" s="31">
        <v>60</v>
      </c>
      <c r="F55" s="225"/>
      <c r="G55" s="31"/>
      <c r="J55" s="70"/>
      <c r="K55" s="70"/>
      <c r="L55" s="70"/>
      <c r="M55" s="70"/>
    </row>
    <row r="56" spans="1:13" ht="22" customHeight="1">
      <c r="A56" s="225"/>
      <c r="B56" s="31" t="s">
        <v>184</v>
      </c>
      <c r="C56" s="31" t="s">
        <v>185</v>
      </c>
      <c r="D56" s="31" t="s">
        <v>179</v>
      </c>
      <c r="E56" s="31">
        <v>20</v>
      </c>
      <c r="F56" s="225"/>
      <c r="G56" s="31"/>
      <c r="J56" s="70"/>
      <c r="K56" s="70"/>
      <c r="L56" s="70"/>
      <c r="M56" s="70"/>
    </row>
    <row r="57" spans="1:13" ht="22" customHeight="1">
      <c r="A57" s="225"/>
      <c r="B57" s="31" t="s">
        <v>185</v>
      </c>
      <c r="C57" s="31" t="s">
        <v>250</v>
      </c>
      <c r="D57" s="31" t="s">
        <v>83</v>
      </c>
      <c r="E57" s="31">
        <v>20</v>
      </c>
      <c r="F57" s="225"/>
      <c r="G57" s="31"/>
      <c r="J57" s="70"/>
      <c r="K57" s="70"/>
      <c r="L57" s="70"/>
      <c r="M57" s="70"/>
    </row>
    <row r="58" spans="1:13" ht="22" customHeight="1">
      <c r="A58" s="225"/>
      <c r="B58" s="31" t="s">
        <v>250</v>
      </c>
      <c r="C58" s="31" t="s">
        <v>251</v>
      </c>
      <c r="D58" s="69" t="s">
        <v>83</v>
      </c>
      <c r="E58" s="69">
        <v>40</v>
      </c>
      <c r="F58" s="225"/>
      <c r="G58" s="31"/>
      <c r="J58" s="70"/>
      <c r="K58" s="70"/>
      <c r="L58" s="70"/>
      <c r="M58" s="70"/>
    </row>
    <row r="59" spans="1:13" ht="22" customHeight="1">
      <c r="A59" s="225"/>
      <c r="B59" s="31" t="s">
        <v>251</v>
      </c>
      <c r="C59" s="31" t="s">
        <v>184</v>
      </c>
      <c r="D59" s="69" t="s">
        <v>83</v>
      </c>
      <c r="E59" s="69">
        <v>50</v>
      </c>
      <c r="F59" s="225"/>
      <c r="G59" s="31"/>
      <c r="J59" s="70"/>
      <c r="K59" s="70"/>
      <c r="L59" s="70"/>
      <c r="M59" s="70"/>
    </row>
    <row r="60" spans="1:13" ht="22" customHeight="1">
      <c r="A60" s="225"/>
      <c r="B60" s="31" t="s">
        <v>184</v>
      </c>
      <c r="C60" s="31" t="s">
        <v>252</v>
      </c>
      <c r="D60" s="69" t="s">
        <v>83</v>
      </c>
      <c r="E60" s="69">
        <v>20</v>
      </c>
      <c r="F60" s="225"/>
      <c r="G60" s="31"/>
      <c r="J60" s="70"/>
      <c r="K60" s="70"/>
      <c r="L60" s="70"/>
      <c r="M60" s="70"/>
    </row>
    <row r="61" spans="1:13" ht="22" customHeight="1">
      <c r="A61" s="225"/>
      <c r="B61" s="31" t="s">
        <v>252</v>
      </c>
      <c r="C61" s="31" t="s">
        <v>205</v>
      </c>
      <c r="D61" s="69" t="s">
        <v>84</v>
      </c>
      <c r="E61" s="69">
        <v>60</v>
      </c>
      <c r="F61" s="225"/>
      <c r="G61" s="31"/>
      <c r="J61" s="70"/>
      <c r="K61" s="70"/>
      <c r="L61" s="70"/>
      <c r="M61" s="70"/>
    </row>
    <row r="62" spans="1:13" ht="22" customHeight="1">
      <c r="A62" s="225"/>
      <c r="B62" s="73"/>
      <c r="C62" s="73"/>
      <c r="D62" s="31"/>
      <c r="E62" s="69"/>
      <c r="F62" s="225"/>
      <c r="G62" s="31"/>
      <c r="J62" s="70"/>
      <c r="K62" s="70"/>
      <c r="L62" s="70"/>
      <c r="M62" s="70"/>
    </row>
    <row r="63" spans="1:13">
      <c r="A63" s="224" t="s">
        <v>284</v>
      </c>
      <c r="B63" s="31" t="s">
        <v>183</v>
      </c>
      <c r="C63" s="31" t="s">
        <v>177</v>
      </c>
      <c r="D63" s="31" t="s">
        <v>179</v>
      </c>
      <c r="E63" s="31">
        <v>20</v>
      </c>
      <c r="F63" s="224">
        <f>SUM(E63:E70)</f>
        <v>185</v>
      </c>
      <c r="G63" s="31"/>
      <c r="J63" s="70"/>
      <c r="K63" s="70"/>
      <c r="L63" s="70"/>
      <c r="M63" s="70"/>
    </row>
    <row r="64" spans="1:13">
      <c r="A64" s="225"/>
      <c r="B64" s="31" t="s">
        <v>177</v>
      </c>
      <c r="C64" s="31" t="s">
        <v>182</v>
      </c>
      <c r="D64" s="31" t="s">
        <v>179</v>
      </c>
      <c r="E64" s="31">
        <v>30</v>
      </c>
      <c r="F64" s="225"/>
      <c r="G64" s="31"/>
      <c r="J64" s="70"/>
      <c r="K64" s="70"/>
      <c r="L64" s="70"/>
      <c r="M64" s="70"/>
    </row>
    <row r="65" spans="1:13">
      <c r="A65" s="225"/>
      <c r="B65" s="31" t="s">
        <v>182</v>
      </c>
      <c r="C65" s="31" t="s">
        <v>243</v>
      </c>
      <c r="D65" s="31" t="s">
        <v>179</v>
      </c>
      <c r="E65" s="31">
        <v>15</v>
      </c>
      <c r="F65" s="225"/>
      <c r="G65" s="31"/>
      <c r="J65" s="70"/>
      <c r="K65" s="70"/>
      <c r="L65" s="70"/>
      <c r="M65" s="70"/>
    </row>
    <row r="66" spans="1:13">
      <c r="A66" s="225"/>
      <c r="B66" s="31" t="s">
        <v>243</v>
      </c>
      <c r="C66" s="31" t="s">
        <v>209</v>
      </c>
      <c r="D66" s="31" t="s">
        <v>179</v>
      </c>
      <c r="E66" s="31">
        <v>40</v>
      </c>
      <c r="F66" s="225"/>
      <c r="G66" s="31"/>
      <c r="J66" s="70"/>
      <c r="K66" s="70"/>
      <c r="L66" s="70"/>
      <c r="M66" s="70"/>
    </row>
    <row r="67" spans="1:13">
      <c r="A67" s="225"/>
      <c r="B67" s="31" t="s">
        <v>209</v>
      </c>
      <c r="C67" s="31" t="s">
        <v>244</v>
      </c>
      <c r="D67" s="31" t="s">
        <v>179</v>
      </c>
      <c r="E67" s="31">
        <v>30</v>
      </c>
      <c r="F67" s="225"/>
      <c r="G67" s="31"/>
      <c r="J67" s="70"/>
      <c r="K67" s="70"/>
      <c r="L67" s="70"/>
      <c r="M67" s="70"/>
    </row>
    <row r="68" spans="1:13">
      <c r="A68" s="225"/>
      <c r="B68" s="31" t="s">
        <v>244</v>
      </c>
      <c r="C68" s="23" t="s">
        <v>245</v>
      </c>
      <c r="D68" s="31" t="s">
        <v>83</v>
      </c>
      <c r="E68" s="31">
        <v>20</v>
      </c>
      <c r="F68" s="225"/>
      <c r="G68" s="31"/>
      <c r="J68" s="70"/>
      <c r="K68" s="70"/>
      <c r="L68" s="70"/>
      <c r="M68" s="70"/>
    </row>
    <row r="69" spans="1:13">
      <c r="A69" s="225"/>
      <c r="B69" s="23" t="s">
        <v>245</v>
      </c>
      <c r="C69" s="31" t="s">
        <v>246</v>
      </c>
      <c r="D69" s="31" t="s">
        <v>83</v>
      </c>
      <c r="E69" s="31">
        <v>30</v>
      </c>
      <c r="F69" s="225"/>
      <c r="G69" s="31"/>
      <c r="J69" s="70"/>
      <c r="K69" s="70"/>
      <c r="L69" s="70"/>
      <c r="M69" s="70"/>
    </row>
    <row r="70" spans="1:13">
      <c r="A70" s="225"/>
      <c r="B70" s="71"/>
      <c r="D70" s="31"/>
      <c r="E70" s="31"/>
      <c r="F70" s="225"/>
      <c r="G70" s="31"/>
      <c r="J70" s="70"/>
      <c r="K70" s="70"/>
      <c r="L70" s="70"/>
      <c r="M70" s="70"/>
    </row>
    <row r="71" spans="1:13" ht="22" customHeight="1">
      <c r="A71" s="224" t="s">
        <v>289</v>
      </c>
      <c r="B71" s="31" t="s">
        <v>183</v>
      </c>
      <c r="C71" s="73" t="s">
        <v>178</v>
      </c>
      <c r="D71" s="31" t="s">
        <v>179</v>
      </c>
      <c r="E71" s="69">
        <v>50</v>
      </c>
      <c r="F71" s="224">
        <f>SUM(E71:E79)</f>
        <v>320</v>
      </c>
      <c r="G71" s="31"/>
      <c r="J71" s="70"/>
      <c r="K71" s="70"/>
      <c r="L71" s="70"/>
      <c r="M71" s="70"/>
    </row>
    <row r="72" spans="1:13" ht="22" customHeight="1">
      <c r="A72" s="225"/>
      <c r="B72" s="73" t="s">
        <v>187</v>
      </c>
      <c r="C72" s="73" t="s">
        <v>176</v>
      </c>
      <c r="D72" s="31" t="s">
        <v>179</v>
      </c>
      <c r="E72" s="74">
        <v>40</v>
      </c>
      <c r="F72" s="225"/>
      <c r="G72" s="31"/>
      <c r="J72" s="70"/>
      <c r="K72" s="70"/>
      <c r="L72" s="70"/>
      <c r="M72" s="70"/>
    </row>
    <row r="73" spans="1:13" ht="22" customHeight="1">
      <c r="A73" s="225"/>
      <c r="B73" s="73" t="s">
        <v>176</v>
      </c>
      <c r="C73" s="31" t="s">
        <v>188</v>
      </c>
      <c r="D73" s="31" t="s">
        <v>179</v>
      </c>
      <c r="E73" s="69">
        <v>10</v>
      </c>
      <c r="F73" s="225"/>
      <c r="G73" s="31"/>
      <c r="J73" s="70"/>
      <c r="K73" s="70"/>
      <c r="L73" s="70"/>
      <c r="M73" s="70"/>
    </row>
    <row r="74" spans="1:13" ht="22" customHeight="1">
      <c r="A74" s="225"/>
      <c r="B74" s="31" t="s">
        <v>188</v>
      </c>
      <c r="C74" s="31" t="s">
        <v>189</v>
      </c>
      <c r="D74" s="31" t="s">
        <v>179</v>
      </c>
      <c r="E74" s="69">
        <v>60</v>
      </c>
      <c r="F74" s="225"/>
      <c r="G74" s="31"/>
      <c r="J74" s="70"/>
      <c r="K74" s="70"/>
      <c r="L74" s="70"/>
      <c r="M74" s="70"/>
    </row>
    <row r="75" spans="1:13" ht="22" customHeight="1">
      <c r="A75" s="225"/>
      <c r="B75" s="31" t="s">
        <v>190</v>
      </c>
      <c r="C75" s="31" t="s">
        <v>232</v>
      </c>
      <c r="D75" s="31" t="s">
        <v>179</v>
      </c>
      <c r="E75" s="69">
        <v>20</v>
      </c>
      <c r="F75" s="225"/>
      <c r="G75" s="31"/>
      <c r="J75" s="70"/>
      <c r="K75" s="70"/>
      <c r="L75" s="70"/>
      <c r="M75" s="70"/>
    </row>
    <row r="76" spans="1:13" ht="22" customHeight="1">
      <c r="A76" s="225"/>
      <c r="B76" s="31" t="s">
        <v>232</v>
      </c>
      <c r="C76" s="31" t="s">
        <v>240</v>
      </c>
      <c r="D76" s="31" t="s">
        <v>179</v>
      </c>
      <c r="E76" s="69">
        <v>40</v>
      </c>
      <c r="F76" s="225"/>
      <c r="G76" s="31"/>
      <c r="J76" s="70"/>
      <c r="K76" s="70"/>
      <c r="L76" s="70"/>
      <c r="M76" s="70"/>
    </row>
    <row r="77" spans="1:13" ht="22" customHeight="1">
      <c r="A77" s="225"/>
      <c r="B77" s="31" t="s">
        <v>240</v>
      </c>
      <c r="C77" s="31" t="s">
        <v>241</v>
      </c>
      <c r="D77" s="31" t="s">
        <v>179</v>
      </c>
      <c r="E77" s="81">
        <v>40</v>
      </c>
      <c r="F77" s="225"/>
      <c r="G77" s="31"/>
      <c r="J77" s="70"/>
      <c r="K77" s="70"/>
      <c r="L77" s="70"/>
      <c r="M77" s="70"/>
    </row>
    <row r="78" spans="1:13" ht="22" customHeight="1">
      <c r="A78" s="225"/>
      <c r="B78" s="31" t="s">
        <v>241</v>
      </c>
      <c r="C78" s="73" t="s">
        <v>242</v>
      </c>
      <c r="D78" s="31" t="s">
        <v>258</v>
      </c>
      <c r="E78" s="81">
        <v>60</v>
      </c>
      <c r="F78" s="225"/>
      <c r="G78" s="31"/>
      <c r="J78" s="70"/>
      <c r="K78" s="70"/>
      <c r="L78" s="70"/>
      <c r="M78" s="70"/>
    </row>
    <row r="79" spans="1:13">
      <c r="A79" s="227"/>
      <c r="B79" s="31"/>
      <c r="C79" s="31"/>
      <c r="D79" s="31"/>
      <c r="E79" s="72"/>
      <c r="F79" s="225"/>
      <c r="G79" s="31"/>
      <c r="J79" s="70"/>
      <c r="K79" s="70"/>
      <c r="L79" s="70"/>
      <c r="M79" s="70"/>
    </row>
    <row r="80" spans="1:13">
      <c r="A80" s="224" t="s">
        <v>290</v>
      </c>
      <c r="B80" s="31" t="s">
        <v>183</v>
      </c>
      <c r="C80" s="31" t="s">
        <v>178</v>
      </c>
      <c r="D80" s="31" t="s">
        <v>179</v>
      </c>
      <c r="E80" s="31">
        <v>30</v>
      </c>
      <c r="F80" s="225">
        <f>SUM(E80:E89)</f>
        <v>180</v>
      </c>
      <c r="G80" s="31"/>
      <c r="J80" s="70"/>
      <c r="K80" s="70"/>
      <c r="L80" s="70"/>
      <c r="M80" s="70"/>
    </row>
    <row r="81" spans="1:13">
      <c r="A81" s="225"/>
      <c r="B81" s="31" t="s">
        <v>178</v>
      </c>
      <c r="C81" s="31" t="s">
        <v>176</v>
      </c>
      <c r="D81" s="31" t="s">
        <v>179</v>
      </c>
      <c r="E81" s="31">
        <v>20</v>
      </c>
      <c r="F81" s="225"/>
      <c r="G81" s="31"/>
      <c r="J81" s="70"/>
      <c r="K81" s="70"/>
      <c r="L81" s="70"/>
      <c r="M81" s="70"/>
    </row>
    <row r="82" spans="1:13">
      <c r="A82" s="225"/>
      <c r="B82" s="31" t="s">
        <v>176</v>
      </c>
      <c r="C82" s="31" t="s">
        <v>210</v>
      </c>
      <c r="D82" s="31" t="s">
        <v>179</v>
      </c>
      <c r="E82" s="31">
        <v>40</v>
      </c>
      <c r="F82" s="225"/>
      <c r="G82" s="31"/>
      <c r="J82" s="70"/>
      <c r="K82" s="70"/>
      <c r="L82" s="70"/>
      <c r="M82" s="70"/>
    </row>
    <row r="83" spans="1:13">
      <c r="A83" s="225"/>
      <c r="B83" s="31" t="s">
        <v>210</v>
      </c>
      <c r="C83" s="31" t="s">
        <v>211</v>
      </c>
      <c r="D83" s="31" t="s">
        <v>212</v>
      </c>
      <c r="E83" s="69">
        <v>15</v>
      </c>
      <c r="F83" s="225"/>
      <c r="G83" s="31"/>
      <c r="J83" s="70"/>
      <c r="K83" s="70"/>
      <c r="L83" s="70"/>
      <c r="M83" s="70"/>
    </row>
    <row r="84" spans="1:13">
      <c r="A84" s="225"/>
      <c r="B84" s="31" t="s">
        <v>213</v>
      </c>
      <c r="C84" s="31" t="s">
        <v>214</v>
      </c>
      <c r="D84" s="31" t="s">
        <v>212</v>
      </c>
      <c r="E84" s="69">
        <v>10</v>
      </c>
      <c r="F84" s="225"/>
      <c r="G84" s="31"/>
      <c r="J84" s="70"/>
      <c r="K84" s="70"/>
      <c r="L84" s="70"/>
      <c r="M84" s="70"/>
    </row>
    <row r="85" spans="1:13">
      <c r="A85" s="225"/>
      <c r="B85" s="31" t="s">
        <v>215</v>
      </c>
      <c r="C85" s="31" t="s">
        <v>216</v>
      </c>
      <c r="D85" s="31" t="s">
        <v>212</v>
      </c>
      <c r="E85" s="69">
        <v>15</v>
      </c>
      <c r="F85" s="225"/>
      <c r="G85" s="31"/>
      <c r="J85" s="70"/>
      <c r="K85" s="70"/>
      <c r="L85" s="70"/>
      <c r="M85" s="70"/>
    </row>
    <row r="86" spans="1:13">
      <c r="A86" s="225"/>
      <c r="B86" s="31" t="s">
        <v>216</v>
      </c>
      <c r="C86" s="31" t="s">
        <v>217</v>
      </c>
      <c r="D86" s="31" t="s">
        <v>212</v>
      </c>
      <c r="E86" s="69">
        <v>10</v>
      </c>
      <c r="F86" s="225"/>
      <c r="G86" s="31"/>
      <c r="J86" s="70"/>
      <c r="K86" s="70"/>
      <c r="L86" s="70"/>
      <c r="M86" s="70"/>
    </row>
    <row r="87" spans="1:13">
      <c r="A87" s="225"/>
      <c r="B87" s="31" t="s">
        <v>217</v>
      </c>
      <c r="C87" s="31" t="s">
        <v>218</v>
      </c>
      <c r="D87" s="31" t="s">
        <v>212</v>
      </c>
      <c r="E87" s="69">
        <v>10</v>
      </c>
      <c r="F87" s="225"/>
      <c r="G87" s="31"/>
      <c r="J87" s="70"/>
      <c r="K87" s="70"/>
      <c r="L87" s="70"/>
      <c r="M87" s="70"/>
    </row>
    <row r="88" spans="1:13">
      <c r="A88" s="225"/>
      <c r="B88" s="31" t="s">
        <v>218</v>
      </c>
      <c r="C88" s="31" t="s">
        <v>219</v>
      </c>
      <c r="D88" s="31" t="s">
        <v>212</v>
      </c>
      <c r="E88" s="69">
        <v>10</v>
      </c>
      <c r="F88" s="225"/>
      <c r="G88" s="31"/>
      <c r="J88" s="70"/>
      <c r="K88" s="70"/>
      <c r="L88" s="70"/>
      <c r="M88" s="70"/>
    </row>
    <row r="89" spans="1:13">
      <c r="A89" s="227"/>
      <c r="B89" s="31" t="s">
        <v>219</v>
      </c>
      <c r="C89" s="31" t="s">
        <v>225</v>
      </c>
      <c r="D89" s="31" t="s">
        <v>212</v>
      </c>
      <c r="E89" s="81">
        <v>20</v>
      </c>
      <c r="F89" s="227"/>
      <c r="G89" s="31"/>
      <c r="J89" s="70"/>
      <c r="K89" s="70"/>
      <c r="L89" s="70"/>
      <c r="M89" s="70"/>
    </row>
    <row r="90" spans="1:13">
      <c r="A90" s="224" t="s">
        <v>291</v>
      </c>
      <c r="B90" s="31" t="s">
        <v>183</v>
      </c>
      <c r="C90" s="31" t="s">
        <v>178</v>
      </c>
      <c r="D90" s="31" t="s">
        <v>179</v>
      </c>
      <c r="E90" s="31">
        <v>30</v>
      </c>
      <c r="F90" s="224">
        <f>SUM(E90:E97)</f>
        <v>180</v>
      </c>
      <c r="G90" s="31"/>
      <c r="J90" s="70"/>
      <c r="K90" s="70"/>
      <c r="L90" s="70"/>
      <c r="M90" s="70"/>
    </row>
    <row r="91" spans="1:13">
      <c r="A91" s="225"/>
      <c r="B91" s="31" t="s">
        <v>178</v>
      </c>
      <c r="C91" s="31" t="s">
        <v>176</v>
      </c>
      <c r="D91" s="31" t="s">
        <v>179</v>
      </c>
      <c r="E91" s="31">
        <v>20</v>
      </c>
      <c r="F91" s="225"/>
      <c r="G91" s="31"/>
      <c r="J91" s="70"/>
      <c r="K91" s="70"/>
      <c r="L91" s="70"/>
      <c r="M91" s="70"/>
    </row>
    <row r="92" spans="1:13">
      <c r="A92" s="225"/>
      <c r="B92" s="31" t="s">
        <v>176</v>
      </c>
      <c r="C92" s="31" t="s">
        <v>207</v>
      </c>
      <c r="D92" s="31" t="s">
        <v>179</v>
      </c>
      <c r="E92" s="31">
        <v>50</v>
      </c>
      <c r="F92" s="225"/>
      <c r="G92" s="31"/>
      <c r="J92" s="70"/>
      <c r="K92" s="70"/>
      <c r="L92" s="70"/>
      <c r="M92" s="70"/>
    </row>
    <row r="93" spans="1:13">
      <c r="A93" s="225"/>
      <c r="B93" s="31" t="s">
        <v>207</v>
      </c>
      <c r="C93" s="31" t="s">
        <v>238</v>
      </c>
      <c r="D93" s="31" t="s">
        <v>212</v>
      </c>
      <c r="E93" s="69">
        <v>20</v>
      </c>
      <c r="F93" s="225"/>
      <c r="G93" s="31"/>
      <c r="J93" s="70"/>
      <c r="K93" s="70"/>
      <c r="L93" s="70"/>
      <c r="M93" s="70"/>
    </row>
    <row r="94" spans="1:13">
      <c r="A94" s="225"/>
      <c r="B94" s="31" t="s">
        <v>238</v>
      </c>
      <c r="C94" s="31" t="s">
        <v>221</v>
      </c>
      <c r="D94" s="31" t="s">
        <v>212</v>
      </c>
      <c r="E94" s="69">
        <v>20</v>
      </c>
      <c r="F94" s="225"/>
      <c r="G94" s="31"/>
      <c r="J94" s="70"/>
      <c r="K94" s="70"/>
      <c r="L94" s="70"/>
      <c r="M94" s="70"/>
    </row>
    <row r="95" spans="1:13">
      <c r="A95" s="225"/>
      <c r="B95" s="31" t="s">
        <v>221</v>
      </c>
      <c r="C95" s="31" t="s">
        <v>216</v>
      </c>
      <c r="D95" s="31" t="s">
        <v>212</v>
      </c>
      <c r="E95" s="69">
        <v>20</v>
      </c>
      <c r="F95" s="225"/>
      <c r="G95" s="31"/>
      <c r="J95" s="70"/>
      <c r="K95" s="70"/>
      <c r="L95" s="70"/>
      <c r="M95" s="70"/>
    </row>
    <row r="96" spans="1:13">
      <c r="A96" s="225"/>
      <c r="B96" s="31" t="s">
        <v>216</v>
      </c>
      <c r="C96" s="31" t="s">
        <v>239</v>
      </c>
      <c r="D96" s="31" t="s">
        <v>212</v>
      </c>
      <c r="E96" s="31">
        <v>20</v>
      </c>
      <c r="F96" s="225"/>
      <c r="G96" s="31"/>
      <c r="J96" s="70"/>
      <c r="K96" s="70"/>
      <c r="L96" s="70"/>
      <c r="M96" s="70"/>
    </row>
    <row r="97" spans="1:13">
      <c r="A97" s="225"/>
      <c r="B97" s="73"/>
      <c r="C97" s="73"/>
      <c r="D97" s="31"/>
      <c r="E97" s="82"/>
      <c r="F97" s="225"/>
      <c r="G97" s="31"/>
      <c r="J97" s="70"/>
      <c r="K97" s="70"/>
      <c r="L97" s="70"/>
      <c r="M97" s="70"/>
    </row>
    <row r="98" spans="1:13">
      <c r="A98" s="224" t="s">
        <v>292</v>
      </c>
      <c r="B98" s="31" t="s">
        <v>177</v>
      </c>
      <c r="C98" s="31" t="s">
        <v>183</v>
      </c>
      <c r="D98" s="31" t="s">
        <v>179</v>
      </c>
      <c r="E98" s="31">
        <v>40</v>
      </c>
      <c r="F98" s="224">
        <f>SUM(E98:E107)</f>
        <v>370</v>
      </c>
      <c r="G98" s="31"/>
      <c r="J98" s="70"/>
      <c r="K98" s="70"/>
      <c r="L98" s="70"/>
      <c r="M98" s="70"/>
    </row>
    <row r="99" spans="1:13">
      <c r="A99" s="225"/>
      <c r="B99" s="31" t="s">
        <v>183</v>
      </c>
      <c r="C99" s="31" t="s">
        <v>180</v>
      </c>
      <c r="D99" s="31" t="s">
        <v>179</v>
      </c>
      <c r="E99" s="31">
        <v>40</v>
      </c>
      <c r="F99" s="225"/>
      <c r="G99" s="31"/>
      <c r="J99" s="70"/>
      <c r="K99" s="70"/>
      <c r="L99" s="70"/>
      <c r="M99" s="70"/>
    </row>
    <row r="100" spans="1:13" ht="18.649999999999999" customHeight="1">
      <c r="A100" s="225"/>
      <c r="B100" s="31" t="s">
        <v>180</v>
      </c>
      <c r="C100" s="31" t="s">
        <v>184</v>
      </c>
      <c r="D100" s="31" t="s">
        <v>254</v>
      </c>
      <c r="E100" s="31">
        <v>60</v>
      </c>
      <c r="F100" s="225"/>
      <c r="G100" s="31"/>
      <c r="J100" s="70"/>
      <c r="K100" s="70"/>
      <c r="L100" s="70"/>
      <c r="M100" s="70"/>
    </row>
    <row r="101" spans="1:13" ht="18.649999999999999" customHeight="1">
      <c r="A101" s="225"/>
      <c r="B101" s="31" t="s">
        <v>184</v>
      </c>
      <c r="C101" s="31" t="s">
        <v>185</v>
      </c>
      <c r="D101" s="31" t="s">
        <v>179</v>
      </c>
      <c r="E101" s="31">
        <v>20</v>
      </c>
      <c r="F101" s="225"/>
      <c r="G101" s="31"/>
      <c r="J101" s="70"/>
      <c r="K101" s="70"/>
      <c r="L101" s="70"/>
      <c r="M101" s="70"/>
    </row>
    <row r="102" spans="1:13" ht="18.649999999999999" customHeight="1">
      <c r="A102" s="225"/>
      <c r="B102" s="31" t="s">
        <v>185</v>
      </c>
      <c r="C102" s="31" t="s">
        <v>264</v>
      </c>
      <c r="D102" s="31" t="s">
        <v>83</v>
      </c>
      <c r="E102" s="31">
        <v>40</v>
      </c>
      <c r="F102" s="225"/>
      <c r="G102" s="31"/>
      <c r="J102" s="70"/>
      <c r="K102" s="70"/>
      <c r="L102" s="70"/>
      <c r="M102" s="70"/>
    </row>
    <row r="103" spans="1:13" ht="18.649999999999999" customHeight="1">
      <c r="A103" s="225"/>
      <c r="B103" s="31" t="s">
        <v>264</v>
      </c>
      <c r="C103" s="31" t="s">
        <v>265</v>
      </c>
      <c r="D103" s="69" t="s">
        <v>83</v>
      </c>
      <c r="E103" s="69">
        <v>40</v>
      </c>
      <c r="F103" s="225"/>
      <c r="G103" s="31"/>
      <c r="J103" s="70"/>
      <c r="K103" s="70"/>
      <c r="L103" s="70"/>
      <c r="M103" s="70"/>
    </row>
    <row r="104" spans="1:13" ht="18.649999999999999" customHeight="1">
      <c r="A104" s="225"/>
      <c r="B104" s="31" t="s">
        <v>265</v>
      </c>
      <c r="C104" s="31" t="s">
        <v>266</v>
      </c>
      <c r="D104" s="69" t="s">
        <v>83</v>
      </c>
      <c r="E104" s="69">
        <v>50</v>
      </c>
      <c r="F104" s="225"/>
      <c r="G104" s="31"/>
      <c r="J104" s="70"/>
      <c r="K104" s="70"/>
      <c r="L104" s="70"/>
      <c r="M104" s="70"/>
    </row>
    <row r="105" spans="1:13" ht="18.649999999999999" customHeight="1">
      <c r="A105" s="225"/>
      <c r="B105" s="31" t="s">
        <v>266</v>
      </c>
      <c r="C105" s="31" t="s">
        <v>267</v>
      </c>
      <c r="D105" s="69" t="s">
        <v>83</v>
      </c>
      <c r="E105" s="69">
        <v>20</v>
      </c>
      <c r="F105" s="225"/>
      <c r="G105" s="31"/>
      <c r="J105" s="70"/>
      <c r="K105" s="70"/>
      <c r="L105" s="70"/>
      <c r="M105" s="70"/>
    </row>
    <row r="106" spans="1:13" ht="18.649999999999999" customHeight="1">
      <c r="A106" s="225"/>
      <c r="B106" s="31" t="s">
        <v>267</v>
      </c>
      <c r="C106" s="31" t="s">
        <v>205</v>
      </c>
      <c r="D106" s="69" t="s">
        <v>84</v>
      </c>
      <c r="E106" s="69">
        <v>60</v>
      </c>
      <c r="F106" s="225"/>
      <c r="G106" s="31"/>
      <c r="J106" s="70"/>
      <c r="K106" s="70"/>
      <c r="L106" s="70"/>
      <c r="M106" s="70"/>
    </row>
    <row r="107" spans="1:13" ht="19.5" customHeight="1">
      <c r="A107" s="225"/>
      <c r="B107" s="31"/>
      <c r="C107" s="31"/>
      <c r="D107" s="31"/>
      <c r="E107" s="72"/>
      <c r="F107" s="225"/>
      <c r="G107" s="31"/>
      <c r="J107" s="70"/>
      <c r="K107" s="70"/>
      <c r="L107" s="70"/>
      <c r="M107" s="70"/>
    </row>
    <row r="108" spans="1:13" ht="14.5" customHeight="1">
      <c r="A108" s="224" t="s">
        <v>293</v>
      </c>
      <c r="B108" s="31" t="s">
        <v>183</v>
      </c>
      <c r="C108" s="73" t="s">
        <v>191</v>
      </c>
      <c r="D108" s="31" t="s">
        <v>179</v>
      </c>
      <c r="E108" s="69">
        <v>80</v>
      </c>
      <c r="F108" s="224">
        <f>SUM(E108:E114)</f>
        <v>500</v>
      </c>
      <c r="G108" s="31"/>
      <c r="K108" s="70"/>
      <c r="L108" s="70"/>
      <c r="M108" s="70"/>
    </row>
    <row r="109" spans="1:13" ht="19.5" customHeight="1">
      <c r="A109" s="225"/>
      <c r="B109" s="31" t="s">
        <v>191</v>
      </c>
      <c r="C109" s="73" t="s">
        <v>226</v>
      </c>
      <c r="D109" s="31" t="s">
        <v>179</v>
      </c>
      <c r="E109" s="69">
        <v>20</v>
      </c>
      <c r="F109" s="225"/>
      <c r="G109" s="31"/>
      <c r="K109" s="70"/>
      <c r="L109" s="70"/>
      <c r="M109" s="70"/>
    </row>
    <row r="110" spans="1:13" ht="17.149999999999999" customHeight="1">
      <c r="A110" s="225"/>
      <c r="B110" s="31" t="s">
        <v>192</v>
      </c>
      <c r="C110" s="73" t="s">
        <v>181</v>
      </c>
      <c r="D110" s="31" t="s">
        <v>193</v>
      </c>
      <c r="E110" s="69">
        <v>240</v>
      </c>
      <c r="F110" s="225"/>
      <c r="G110" s="31"/>
      <c r="K110" s="70"/>
      <c r="L110" s="70"/>
      <c r="M110" s="70"/>
    </row>
    <row r="111" spans="1:13">
      <c r="A111" s="225"/>
      <c r="B111" s="31" t="s">
        <v>181</v>
      </c>
      <c r="C111" s="73" t="s">
        <v>194</v>
      </c>
      <c r="D111" s="31" t="s">
        <v>179</v>
      </c>
      <c r="E111" s="69">
        <v>40</v>
      </c>
      <c r="F111" s="225"/>
      <c r="G111" s="31"/>
      <c r="K111" s="70"/>
      <c r="L111" s="70"/>
      <c r="M111" s="70"/>
    </row>
    <row r="112" spans="1:13" ht="21" customHeight="1">
      <c r="A112" s="225"/>
      <c r="B112" s="31" t="s">
        <v>194</v>
      </c>
      <c r="C112" s="73" t="s">
        <v>260</v>
      </c>
      <c r="D112" s="31" t="s">
        <v>179</v>
      </c>
      <c r="E112" s="31">
        <v>40</v>
      </c>
      <c r="F112" s="225"/>
      <c r="G112" s="31"/>
      <c r="J112" s="70"/>
      <c r="K112" s="70"/>
      <c r="L112" s="70"/>
      <c r="M112" s="70"/>
    </row>
    <row r="113" spans="1:13" ht="19" customHeight="1">
      <c r="A113" s="225"/>
      <c r="B113" s="73" t="s">
        <v>260</v>
      </c>
      <c r="C113" s="73" t="s">
        <v>261</v>
      </c>
      <c r="D113" s="31" t="s">
        <v>262</v>
      </c>
      <c r="E113" s="31">
        <v>80</v>
      </c>
      <c r="F113" s="225"/>
      <c r="G113" s="31"/>
      <c r="J113" s="70"/>
      <c r="K113" s="70"/>
      <c r="L113" s="70"/>
      <c r="M113" s="70"/>
    </row>
    <row r="114" spans="1:13" ht="19" customHeight="1">
      <c r="A114" s="225"/>
      <c r="B114" s="31"/>
      <c r="C114" s="31"/>
      <c r="D114" s="69"/>
      <c r="E114" s="69"/>
      <c r="F114" s="225"/>
      <c r="G114" s="31"/>
      <c r="J114" s="70"/>
      <c r="K114" s="70"/>
      <c r="L114" s="70"/>
      <c r="M114" s="70"/>
    </row>
    <row r="115" spans="1:13" ht="19" customHeight="1">
      <c r="A115" s="225" t="s">
        <v>294</v>
      </c>
      <c r="B115" s="31" t="s">
        <v>234</v>
      </c>
      <c r="C115" s="31" t="s">
        <v>235</v>
      </c>
      <c r="D115" s="31" t="s">
        <v>179</v>
      </c>
      <c r="E115" s="69">
        <v>20</v>
      </c>
      <c r="F115" s="223">
        <f>SUM(E115:E121)</f>
        <v>180</v>
      </c>
      <c r="G115" s="31"/>
      <c r="J115" s="70"/>
      <c r="K115" s="70"/>
      <c r="L115" s="70"/>
      <c r="M115" s="70"/>
    </row>
    <row r="116" spans="1:13" ht="19" customHeight="1">
      <c r="A116" s="225"/>
      <c r="B116" s="31" t="s">
        <v>177</v>
      </c>
      <c r="C116" s="31" t="s">
        <v>178</v>
      </c>
      <c r="D116" s="31" t="s">
        <v>179</v>
      </c>
      <c r="E116" s="31">
        <v>30</v>
      </c>
      <c r="F116" s="223"/>
      <c r="G116" s="31"/>
      <c r="J116" s="70"/>
      <c r="K116" s="70"/>
      <c r="L116" s="70"/>
      <c r="M116" s="70"/>
    </row>
    <row r="117" spans="1:13" ht="19" customHeight="1">
      <c r="A117" s="225"/>
      <c r="B117" s="31" t="s">
        <v>178</v>
      </c>
      <c r="C117" s="31" t="s">
        <v>227</v>
      </c>
      <c r="D117" s="31" t="s">
        <v>179</v>
      </c>
      <c r="E117" s="31">
        <v>40</v>
      </c>
      <c r="F117" s="223"/>
      <c r="G117" s="31"/>
      <c r="J117" s="70"/>
      <c r="K117" s="70"/>
      <c r="L117" s="70"/>
      <c r="M117" s="70"/>
    </row>
    <row r="118" spans="1:13" ht="19" customHeight="1">
      <c r="A118" s="225"/>
      <c r="B118" s="31" t="s">
        <v>227</v>
      </c>
      <c r="C118" s="31" t="s">
        <v>228</v>
      </c>
      <c r="D118" s="31" t="s">
        <v>179</v>
      </c>
      <c r="E118" s="69">
        <v>20</v>
      </c>
      <c r="F118" s="223"/>
      <c r="G118" s="31"/>
      <c r="J118" s="70"/>
      <c r="K118" s="70"/>
      <c r="L118" s="70"/>
      <c r="M118" s="70"/>
    </row>
    <row r="119" spans="1:13" ht="19" customHeight="1">
      <c r="A119" s="225"/>
      <c r="B119" s="31" t="s">
        <v>228</v>
      </c>
      <c r="C119" s="31" t="s">
        <v>229</v>
      </c>
      <c r="D119" s="31" t="s">
        <v>179</v>
      </c>
      <c r="E119" s="69">
        <v>30</v>
      </c>
      <c r="F119" s="223"/>
      <c r="G119" s="31"/>
      <c r="J119" s="70"/>
      <c r="K119" s="70"/>
      <c r="L119" s="70"/>
      <c r="M119" s="70"/>
    </row>
    <row r="120" spans="1:13" ht="19" customHeight="1">
      <c r="A120" s="225"/>
      <c r="B120" s="31" t="s">
        <v>229</v>
      </c>
      <c r="C120" s="31" t="s">
        <v>230</v>
      </c>
      <c r="D120" s="31" t="s">
        <v>179</v>
      </c>
      <c r="E120" s="69">
        <v>30</v>
      </c>
      <c r="F120" s="223"/>
      <c r="G120" s="31"/>
      <c r="J120" s="70"/>
      <c r="K120" s="70"/>
      <c r="L120" s="70"/>
      <c r="M120" s="70"/>
    </row>
    <row r="121" spans="1:13">
      <c r="A121" s="227"/>
      <c r="B121" s="31" t="s">
        <v>230</v>
      </c>
      <c r="C121" s="31" t="s">
        <v>231</v>
      </c>
      <c r="D121" s="31" t="s">
        <v>179</v>
      </c>
      <c r="E121" s="69">
        <v>10</v>
      </c>
      <c r="F121" s="223"/>
      <c r="G121" s="31"/>
      <c r="J121" s="70"/>
      <c r="K121" s="70"/>
      <c r="L121" s="70"/>
      <c r="M121" s="70"/>
    </row>
    <row r="122" spans="1:13" ht="22" customHeight="1">
      <c r="A122" s="224" t="s">
        <v>295</v>
      </c>
      <c r="B122" s="31" t="s">
        <v>183</v>
      </c>
      <c r="C122" s="31" t="s">
        <v>178</v>
      </c>
      <c r="D122" s="31" t="s">
        <v>179</v>
      </c>
      <c r="E122" s="31">
        <v>30</v>
      </c>
      <c r="F122" s="224">
        <f>SUM(E122:E131)</f>
        <v>210</v>
      </c>
      <c r="G122" s="31"/>
      <c r="J122" s="70"/>
      <c r="K122" s="70"/>
      <c r="L122" s="70"/>
      <c r="M122" s="70"/>
    </row>
    <row r="123" spans="1:13">
      <c r="A123" s="225"/>
      <c r="B123" s="31" t="s">
        <v>178</v>
      </c>
      <c r="C123" s="31" t="s">
        <v>176</v>
      </c>
      <c r="D123" s="31" t="s">
        <v>179</v>
      </c>
      <c r="E123" s="31">
        <v>20</v>
      </c>
      <c r="F123" s="225"/>
      <c r="G123" s="31"/>
      <c r="J123" s="70"/>
      <c r="K123" s="70"/>
      <c r="L123" s="70"/>
      <c r="M123" s="70"/>
    </row>
    <row r="124" spans="1:13" ht="22" customHeight="1">
      <c r="A124" s="225"/>
      <c r="B124" s="31" t="s">
        <v>176</v>
      </c>
      <c r="C124" s="31" t="s">
        <v>210</v>
      </c>
      <c r="D124" s="31" t="s">
        <v>179</v>
      </c>
      <c r="E124" s="31">
        <v>40</v>
      </c>
      <c r="F124" s="225"/>
      <c r="G124" s="31"/>
      <c r="J124" s="70"/>
      <c r="K124" s="70"/>
      <c r="L124" s="70"/>
      <c r="M124" s="70"/>
    </row>
    <row r="125" spans="1:13" ht="22" customHeight="1">
      <c r="A125" s="225"/>
      <c r="B125" s="31" t="s">
        <v>210</v>
      </c>
      <c r="C125" s="31" t="s">
        <v>211</v>
      </c>
      <c r="D125" s="31" t="s">
        <v>212</v>
      </c>
      <c r="E125" s="69">
        <v>15</v>
      </c>
      <c r="F125" s="225"/>
      <c r="G125" s="31"/>
      <c r="J125" s="70"/>
      <c r="K125" s="70"/>
      <c r="L125" s="70"/>
      <c r="M125" s="70"/>
    </row>
    <row r="126" spans="1:13" ht="22" customHeight="1">
      <c r="A126" s="225"/>
      <c r="B126" s="31" t="s">
        <v>213</v>
      </c>
      <c r="C126" s="31" t="s">
        <v>214</v>
      </c>
      <c r="D126" s="31" t="s">
        <v>212</v>
      </c>
      <c r="E126" s="69">
        <v>15</v>
      </c>
      <c r="F126" s="225"/>
      <c r="G126" s="31"/>
      <c r="J126" s="70"/>
      <c r="K126" s="70"/>
      <c r="L126" s="70"/>
      <c r="M126" s="70"/>
    </row>
    <row r="127" spans="1:13" ht="22" customHeight="1">
      <c r="A127" s="225"/>
      <c r="B127" s="31" t="s">
        <v>215</v>
      </c>
      <c r="C127" s="31" t="s">
        <v>216</v>
      </c>
      <c r="D127" s="31" t="s">
        <v>212</v>
      </c>
      <c r="E127" s="69">
        <v>15</v>
      </c>
      <c r="F127" s="225"/>
      <c r="G127" s="31"/>
      <c r="J127" s="70"/>
      <c r="K127" s="70"/>
      <c r="L127" s="70"/>
      <c r="M127" s="70"/>
    </row>
    <row r="128" spans="1:13" ht="22" customHeight="1">
      <c r="A128" s="225"/>
      <c r="B128" s="31" t="s">
        <v>216</v>
      </c>
      <c r="C128" s="31" t="s">
        <v>217</v>
      </c>
      <c r="D128" s="31" t="s">
        <v>212</v>
      </c>
      <c r="E128" s="69">
        <v>10</v>
      </c>
      <c r="F128" s="225"/>
      <c r="G128" s="31"/>
      <c r="J128" s="70"/>
      <c r="K128" s="70"/>
      <c r="L128" s="70"/>
      <c r="M128" s="70"/>
    </row>
    <row r="129" spans="1:13" ht="22" customHeight="1">
      <c r="A129" s="225"/>
      <c r="B129" s="31" t="s">
        <v>217</v>
      </c>
      <c r="C129" s="31" t="s">
        <v>218</v>
      </c>
      <c r="D129" s="31" t="s">
        <v>212</v>
      </c>
      <c r="E129" s="69">
        <v>10</v>
      </c>
      <c r="F129" s="225"/>
      <c r="G129" s="31"/>
      <c r="J129" s="70"/>
      <c r="K129" s="70"/>
      <c r="L129" s="70"/>
      <c r="M129" s="70"/>
    </row>
    <row r="130" spans="1:13" ht="22" customHeight="1">
      <c r="A130" s="225"/>
      <c r="B130" s="31" t="s">
        <v>218</v>
      </c>
      <c r="C130" s="31" t="s">
        <v>219</v>
      </c>
      <c r="D130" s="31" t="s">
        <v>212</v>
      </c>
      <c r="E130" s="69">
        <v>15</v>
      </c>
      <c r="F130" s="225"/>
      <c r="G130" s="31"/>
      <c r="J130" s="70"/>
      <c r="K130" s="70"/>
      <c r="L130" s="70"/>
      <c r="M130" s="70"/>
    </row>
    <row r="131" spans="1:13" ht="22" customHeight="1">
      <c r="A131" s="225"/>
      <c r="B131" s="31" t="s">
        <v>219</v>
      </c>
      <c r="C131" s="31" t="s">
        <v>177</v>
      </c>
      <c r="D131" s="31" t="s">
        <v>212</v>
      </c>
      <c r="E131" s="69">
        <v>40</v>
      </c>
      <c r="F131" s="225"/>
      <c r="G131" s="31"/>
      <c r="J131" s="70"/>
      <c r="K131" s="70"/>
      <c r="L131" s="70"/>
      <c r="M131" s="70"/>
    </row>
    <row r="132" spans="1:13" ht="22" hidden="1" customHeight="1">
      <c r="A132" s="68"/>
      <c r="B132" s="31" t="s">
        <v>218</v>
      </c>
      <c r="C132" s="31" t="s">
        <v>219</v>
      </c>
      <c r="D132" s="31" t="s">
        <v>212</v>
      </c>
      <c r="E132" s="69">
        <v>15</v>
      </c>
      <c r="F132" s="225"/>
      <c r="G132" s="31"/>
      <c r="J132" s="70"/>
      <c r="K132" s="70"/>
      <c r="L132" s="70"/>
      <c r="M132" s="70"/>
    </row>
    <row r="133" spans="1:13" ht="22" hidden="1" customHeight="1">
      <c r="A133" s="68"/>
      <c r="B133" s="31" t="s">
        <v>219</v>
      </c>
      <c r="C133" s="31" t="s">
        <v>177</v>
      </c>
      <c r="D133" s="31" t="s">
        <v>212</v>
      </c>
      <c r="E133" s="69">
        <v>40</v>
      </c>
      <c r="F133" s="225"/>
      <c r="G133" s="31"/>
      <c r="J133" s="70"/>
      <c r="K133" s="70"/>
      <c r="L133" s="70"/>
      <c r="M133" s="70"/>
    </row>
    <row r="134" spans="1:13" ht="22" hidden="1" customHeight="1">
      <c r="A134" s="68"/>
      <c r="B134" s="31"/>
      <c r="C134" s="31"/>
      <c r="D134" s="31"/>
      <c r="E134" s="69"/>
      <c r="F134" s="225"/>
      <c r="G134" s="31"/>
      <c r="J134" s="70"/>
      <c r="K134" s="70"/>
      <c r="L134" s="70"/>
      <c r="M134" s="70"/>
    </row>
    <row r="135" spans="1:13" ht="22" hidden="1" customHeight="1">
      <c r="A135" s="68"/>
      <c r="B135" s="31"/>
      <c r="C135" s="73"/>
      <c r="D135" s="31"/>
      <c r="E135" s="69"/>
      <c r="F135" s="225"/>
      <c r="G135" s="31"/>
      <c r="J135" s="70"/>
      <c r="K135" s="70"/>
      <c r="L135" s="70"/>
      <c r="M135" s="70"/>
    </row>
    <row r="136" spans="1:13" ht="22" hidden="1" customHeight="1">
      <c r="A136" s="68"/>
      <c r="B136" s="73"/>
      <c r="C136" s="31"/>
      <c r="D136" s="31"/>
      <c r="E136" s="69"/>
      <c r="F136" s="225"/>
      <c r="G136" s="31"/>
      <c r="J136" s="70"/>
      <c r="K136" s="70"/>
      <c r="L136" s="70"/>
      <c r="M136" s="70"/>
    </row>
    <row r="137" spans="1:13">
      <c r="A137" s="224" t="s">
        <v>296</v>
      </c>
      <c r="B137" s="31" t="s">
        <v>183</v>
      </c>
      <c r="C137" s="31" t="s">
        <v>177</v>
      </c>
      <c r="D137" s="31" t="s">
        <v>179</v>
      </c>
      <c r="E137" s="31">
        <v>20</v>
      </c>
      <c r="F137" s="224">
        <f>SUM(E137:E140)</f>
        <v>100</v>
      </c>
      <c r="G137" s="31"/>
      <c r="J137" s="70"/>
      <c r="K137" s="70"/>
      <c r="L137" s="70"/>
      <c r="M137" s="70"/>
    </row>
    <row r="138" spans="1:13">
      <c r="A138" s="225"/>
      <c r="B138" s="31" t="s">
        <v>177</v>
      </c>
      <c r="C138" s="31" t="s">
        <v>178</v>
      </c>
      <c r="D138" s="31" t="s">
        <v>179</v>
      </c>
      <c r="E138" s="31">
        <v>30</v>
      </c>
      <c r="F138" s="225"/>
      <c r="G138" s="73"/>
      <c r="J138" s="70"/>
      <c r="K138" s="70"/>
      <c r="L138" s="70"/>
      <c r="M138" s="70"/>
    </row>
    <row r="139" spans="1:13">
      <c r="A139" s="225"/>
      <c r="B139" s="31" t="s">
        <v>178</v>
      </c>
      <c r="C139" s="31" t="s">
        <v>236</v>
      </c>
      <c r="D139" s="31" t="s">
        <v>179</v>
      </c>
      <c r="E139" s="31">
        <v>20</v>
      </c>
      <c r="F139" s="225"/>
      <c r="G139" s="31"/>
      <c r="J139" s="70"/>
      <c r="K139" s="70"/>
      <c r="L139" s="70"/>
      <c r="M139" s="70"/>
    </row>
    <row r="140" spans="1:13">
      <c r="A140" s="227"/>
      <c r="B140" s="31" t="s">
        <v>236</v>
      </c>
      <c r="C140" s="31" t="s">
        <v>188</v>
      </c>
      <c r="D140" s="31" t="s">
        <v>179</v>
      </c>
      <c r="E140" s="69">
        <v>30</v>
      </c>
      <c r="F140" s="225"/>
      <c r="G140" s="31"/>
    </row>
    <row r="141" spans="1:13">
      <c r="A141" s="224" t="s">
        <v>275</v>
      </c>
      <c r="B141" s="31" t="s">
        <v>183</v>
      </c>
      <c r="C141" s="73" t="s">
        <v>178</v>
      </c>
      <c r="D141" s="31" t="s">
        <v>179</v>
      </c>
      <c r="E141" s="69">
        <v>50</v>
      </c>
      <c r="F141" s="224">
        <f>SUM(E141:E149)</f>
        <v>290</v>
      </c>
      <c r="G141" s="31"/>
    </row>
    <row r="142" spans="1:13">
      <c r="A142" s="225"/>
      <c r="B142" s="73" t="s">
        <v>187</v>
      </c>
      <c r="C142" s="73" t="s">
        <v>176</v>
      </c>
      <c r="D142" s="31" t="s">
        <v>179</v>
      </c>
      <c r="E142" s="74">
        <v>40</v>
      </c>
      <c r="F142" s="225"/>
      <c r="G142" s="31"/>
    </row>
    <row r="143" spans="1:13">
      <c r="A143" s="225"/>
      <c r="B143" s="73" t="s">
        <v>176</v>
      </c>
      <c r="C143" s="31" t="s">
        <v>188</v>
      </c>
      <c r="D143" s="31" t="s">
        <v>179</v>
      </c>
      <c r="E143" s="69">
        <v>10</v>
      </c>
      <c r="F143" s="225"/>
      <c r="G143" s="31"/>
    </row>
    <row r="144" spans="1:13">
      <c r="A144" s="225"/>
      <c r="B144" s="31" t="s">
        <v>188</v>
      </c>
      <c r="C144" s="31" t="s">
        <v>189</v>
      </c>
      <c r="D144" s="31" t="s">
        <v>179</v>
      </c>
      <c r="E144" s="69">
        <v>40</v>
      </c>
      <c r="F144" s="225"/>
      <c r="G144" s="31"/>
    </row>
    <row r="145" spans="1:7">
      <c r="A145" s="225"/>
      <c r="B145" s="31" t="s">
        <v>190</v>
      </c>
      <c r="C145" s="31" t="s">
        <v>232</v>
      </c>
      <c r="D145" s="31" t="s">
        <v>179</v>
      </c>
      <c r="E145" s="69">
        <v>25</v>
      </c>
      <c r="F145" s="225"/>
      <c r="G145" s="31"/>
    </row>
    <row r="146" spans="1:7">
      <c r="A146" s="225"/>
      <c r="B146" s="31" t="s">
        <v>232</v>
      </c>
      <c r="C146" s="31" t="s">
        <v>195</v>
      </c>
      <c r="D146" s="31" t="s">
        <v>179</v>
      </c>
      <c r="E146" s="82">
        <v>40</v>
      </c>
      <c r="F146" s="225"/>
      <c r="G146" s="31"/>
    </row>
    <row r="147" spans="1:7">
      <c r="A147" s="225"/>
      <c r="B147" s="31" t="s">
        <v>195</v>
      </c>
      <c r="C147" s="31" t="s">
        <v>188</v>
      </c>
      <c r="D147" s="31" t="s">
        <v>179</v>
      </c>
      <c r="E147" s="82">
        <v>40</v>
      </c>
      <c r="F147" s="225"/>
      <c r="G147" s="31"/>
    </row>
    <row r="148" spans="1:7">
      <c r="A148" s="225"/>
      <c r="B148" s="31" t="s">
        <v>188</v>
      </c>
      <c r="C148" s="31" t="s">
        <v>177</v>
      </c>
      <c r="D148" s="31" t="s">
        <v>179</v>
      </c>
      <c r="E148" s="82">
        <v>45</v>
      </c>
      <c r="F148" s="225"/>
      <c r="G148" s="31"/>
    </row>
    <row r="149" spans="1:7">
      <c r="A149" s="225"/>
      <c r="B149" s="31"/>
      <c r="C149" s="31"/>
      <c r="D149" s="31"/>
      <c r="E149" s="69"/>
      <c r="F149" s="227"/>
      <c r="G149" s="31"/>
    </row>
    <row r="150" spans="1:7">
      <c r="A150" s="225" t="s">
        <v>297</v>
      </c>
      <c r="B150" s="31" t="s">
        <v>183</v>
      </c>
      <c r="C150" s="31" t="s">
        <v>177</v>
      </c>
      <c r="D150" s="31" t="s">
        <v>179</v>
      </c>
      <c r="E150" s="69">
        <v>20</v>
      </c>
      <c r="F150" s="224">
        <f>SUM(E150:E159)</f>
        <v>175</v>
      </c>
      <c r="G150" s="31"/>
    </row>
    <row r="151" spans="1:7">
      <c r="A151" s="225"/>
      <c r="B151" s="31" t="s">
        <v>183</v>
      </c>
      <c r="C151" s="31" t="s">
        <v>183</v>
      </c>
      <c r="D151" s="31" t="s">
        <v>179</v>
      </c>
      <c r="E151" s="31">
        <v>20</v>
      </c>
      <c r="F151" s="225"/>
      <c r="G151" s="31"/>
    </row>
    <row r="152" spans="1:7">
      <c r="A152" s="225"/>
      <c r="B152" s="31" t="s">
        <v>177</v>
      </c>
      <c r="C152" s="31" t="s">
        <v>268</v>
      </c>
      <c r="D152" s="31" t="s">
        <v>179</v>
      </c>
      <c r="E152" s="31">
        <v>15</v>
      </c>
      <c r="F152" s="225"/>
      <c r="G152" s="31"/>
    </row>
    <row r="153" spans="1:7">
      <c r="A153" s="225"/>
      <c r="B153" s="31" t="s">
        <v>183</v>
      </c>
      <c r="C153" s="31" t="s">
        <v>269</v>
      </c>
      <c r="D153" s="31" t="s">
        <v>179</v>
      </c>
      <c r="E153" s="69">
        <v>15</v>
      </c>
      <c r="F153" s="225"/>
      <c r="G153" s="31"/>
    </row>
    <row r="154" spans="1:7">
      <c r="A154" s="225"/>
      <c r="B154" s="31" t="s">
        <v>268</v>
      </c>
      <c r="C154" s="31" t="s">
        <v>270</v>
      </c>
      <c r="D154" s="31" t="s">
        <v>179</v>
      </c>
      <c r="E154" s="69">
        <v>15</v>
      </c>
      <c r="F154" s="225"/>
      <c r="G154" s="31"/>
    </row>
    <row r="155" spans="1:7">
      <c r="A155" s="225"/>
      <c r="B155" s="31" t="s">
        <v>269</v>
      </c>
      <c r="C155" s="31" t="s">
        <v>271</v>
      </c>
      <c r="D155" s="31" t="s">
        <v>179</v>
      </c>
      <c r="E155" s="69">
        <v>20</v>
      </c>
      <c r="F155" s="225"/>
      <c r="G155" s="31"/>
    </row>
    <row r="156" spans="1:7">
      <c r="A156" s="225"/>
      <c r="B156" s="31" t="s">
        <v>270</v>
      </c>
      <c r="C156" s="31" t="s">
        <v>272</v>
      </c>
      <c r="D156" s="31" t="s">
        <v>179</v>
      </c>
      <c r="E156" s="69">
        <v>20</v>
      </c>
      <c r="F156" s="225"/>
      <c r="G156" s="31"/>
    </row>
    <row r="157" spans="1:7">
      <c r="A157" s="225"/>
      <c r="B157" s="31" t="s">
        <v>271</v>
      </c>
      <c r="C157" s="31" t="s">
        <v>270</v>
      </c>
      <c r="D157" s="31" t="s">
        <v>179</v>
      </c>
      <c r="E157" s="69">
        <v>30</v>
      </c>
      <c r="F157" s="225"/>
      <c r="G157" s="31"/>
    </row>
    <row r="158" spans="1:7">
      <c r="A158" s="225"/>
      <c r="B158" s="31" t="s">
        <v>272</v>
      </c>
      <c r="C158" s="31" t="s">
        <v>177</v>
      </c>
      <c r="D158" s="31" t="s">
        <v>179</v>
      </c>
      <c r="E158" s="69">
        <v>20</v>
      </c>
      <c r="F158" s="225"/>
      <c r="G158" s="31"/>
    </row>
    <row r="159" spans="1:7">
      <c r="A159" s="227"/>
      <c r="B159" s="31"/>
      <c r="C159" s="31"/>
      <c r="D159" s="31"/>
      <c r="E159" s="69"/>
      <c r="F159" s="227"/>
      <c r="G159" s="31"/>
    </row>
    <row r="160" spans="1:7">
      <c r="A160" s="224" t="s">
        <v>298</v>
      </c>
      <c r="B160" s="31" t="s">
        <v>253</v>
      </c>
      <c r="C160" s="31" t="s">
        <v>183</v>
      </c>
      <c r="D160" s="31" t="s">
        <v>179</v>
      </c>
      <c r="E160" s="31">
        <v>40</v>
      </c>
      <c r="F160" s="223">
        <f>SUM(E160:E170)</f>
        <v>370</v>
      </c>
      <c r="G160" s="31"/>
    </row>
    <row r="161" spans="1:7">
      <c r="A161" s="225"/>
      <c r="B161" s="31" t="s">
        <v>177</v>
      </c>
      <c r="C161" s="31" t="s">
        <v>180</v>
      </c>
      <c r="D161" s="31" t="s">
        <v>179</v>
      </c>
      <c r="E161" s="31">
        <v>40</v>
      </c>
      <c r="F161" s="223"/>
      <c r="G161" s="31"/>
    </row>
    <row r="162" spans="1:7">
      <c r="A162" s="225"/>
      <c r="B162" s="31" t="s">
        <v>183</v>
      </c>
      <c r="C162" s="31" t="s">
        <v>184</v>
      </c>
      <c r="D162" s="31" t="s">
        <v>254</v>
      </c>
      <c r="E162" s="31">
        <v>60</v>
      </c>
      <c r="F162" s="223"/>
      <c r="G162" s="31"/>
    </row>
    <row r="163" spans="1:7">
      <c r="A163" s="225"/>
      <c r="B163" s="31" t="s">
        <v>180</v>
      </c>
      <c r="C163" s="31" t="s">
        <v>185</v>
      </c>
      <c r="D163" s="31" t="s">
        <v>179</v>
      </c>
      <c r="E163" s="31">
        <v>20</v>
      </c>
      <c r="F163" s="223"/>
      <c r="G163" s="31"/>
    </row>
    <row r="164" spans="1:7">
      <c r="A164" s="225"/>
      <c r="B164" s="31" t="s">
        <v>184</v>
      </c>
      <c r="C164" s="31" t="s">
        <v>264</v>
      </c>
      <c r="D164" s="31" t="s">
        <v>83</v>
      </c>
      <c r="E164" s="31">
        <v>40</v>
      </c>
      <c r="F164" s="223"/>
      <c r="G164" s="31"/>
    </row>
    <row r="165" spans="1:7">
      <c r="A165" s="225"/>
      <c r="B165" s="31" t="s">
        <v>185</v>
      </c>
      <c r="C165" s="31" t="s">
        <v>265</v>
      </c>
      <c r="D165" s="69" t="s">
        <v>83</v>
      </c>
      <c r="E165" s="69">
        <v>40</v>
      </c>
      <c r="F165" s="223"/>
      <c r="G165" s="31"/>
    </row>
    <row r="166" spans="1:7">
      <c r="A166" s="225"/>
      <c r="B166" s="31" t="s">
        <v>264</v>
      </c>
      <c r="C166" s="31" t="s">
        <v>266</v>
      </c>
      <c r="D166" s="69" t="s">
        <v>83</v>
      </c>
      <c r="E166" s="69">
        <v>50</v>
      </c>
      <c r="F166" s="223"/>
      <c r="G166" s="31"/>
    </row>
    <row r="167" spans="1:7">
      <c r="A167" s="225"/>
      <c r="B167" s="31" t="s">
        <v>265</v>
      </c>
      <c r="C167" s="31" t="s">
        <v>267</v>
      </c>
      <c r="D167" s="69" t="s">
        <v>83</v>
      </c>
      <c r="E167" s="69">
        <v>20</v>
      </c>
      <c r="F167" s="223"/>
      <c r="G167" s="31"/>
    </row>
    <row r="168" spans="1:7">
      <c r="A168" s="225"/>
      <c r="B168" s="31" t="s">
        <v>266</v>
      </c>
      <c r="C168" s="31" t="s">
        <v>205</v>
      </c>
      <c r="D168" s="69" t="s">
        <v>84</v>
      </c>
      <c r="E168" s="69">
        <v>60</v>
      </c>
      <c r="F168" s="223"/>
      <c r="G168" s="31"/>
    </row>
    <row r="169" spans="1:7">
      <c r="A169" s="225"/>
      <c r="B169" s="31" t="s">
        <v>267</v>
      </c>
      <c r="C169" s="31"/>
      <c r="D169" s="31"/>
      <c r="E169" s="72"/>
      <c r="F169" s="223"/>
      <c r="G169" s="31"/>
    </row>
    <row r="170" spans="1:7" ht="15" hidden="1" customHeight="1">
      <c r="B170" s="31"/>
      <c r="C170" s="31"/>
      <c r="D170" s="31" t="s">
        <v>179</v>
      </c>
      <c r="E170" s="31"/>
      <c r="F170" s="223"/>
      <c r="G170" s="31"/>
    </row>
    <row r="171" spans="1:7" ht="14.5" customHeight="1">
      <c r="A171" s="224" t="s">
        <v>299</v>
      </c>
      <c r="B171" s="31"/>
      <c r="C171" s="31" t="s">
        <v>178</v>
      </c>
      <c r="D171" s="31" t="s">
        <v>179</v>
      </c>
      <c r="E171" s="31">
        <v>30</v>
      </c>
      <c r="F171" s="224">
        <f>SUM(E171:E177)</f>
        <v>180</v>
      </c>
      <c r="G171" s="31"/>
    </row>
    <row r="172" spans="1:7">
      <c r="A172" s="225"/>
      <c r="B172" s="31" t="s">
        <v>183</v>
      </c>
      <c r="C172" s="31" t="s">
        <v>176</v>
      </c>
      <c r="D172" s="31" t="s">
        <v>179</v>
      </c>
      <c r="E172" s="31">
        <v>20</v>
      </c>
      <c r="F172" s="225"/>
      <c r="G172" s="31"/>
    </row>
    <row r="173" spans="1:7" ht="14.5" customHeight="1">
      <c r="A173" s="225"/>
      <c r="B173" s="31" t="s">
        <v>178</v>
      </c>
      <c r="C173" s="31" t="s">
        <v>207</v>
      </c>
      <c r="D173" s="31" t="s">
        <v>179</v>
      </c>
      <c r="E173" s="31">
        <v>50</v>
      </c>
      <c r="F173" s="225"/>
      <c r="G173" s="31"/>
    </row>
    <row r="174" spans="1:7" ht="14.5" customHeight="1">
      <c r="A174" s="225"/>
      <c r="B174" s="31" t="s">
        <v>176</v>
      </c>
      <c r="C174" s="31" t="s">
        <v>238</v>
      </c>
      <c r="D174" s="31" t="s">
        <v>212</v>
      </c>
      <c r="E174" s="69">
        <v>20</v>
      </c>
      <c r="F174" s="225"/>
      <c r="G174" s="31"/>
    </row>
    <row r="175" spans="1:7" ht="14.5" customHeight="1">
      <c r="A175" s="225"/>
      <c r="B175" s="31" t="s">
        <v>207</v>
      </c>
      <c r="C175" s="31" t="s">
        <v>221</v>
      </c>
      <c r="D175" s="31" t="s">
        <v>212</v>
      </c>
      <c r="E175" s="69">
        <v>20</v>
      </c>
      <c r="F175" s="225"/>
      <c r="G175" s="31"/>
    </row>
    <row r="176" spans="1:7" ht="14.5" customHeight="1">
      <c r="A176" s="225"/>
      <c r="B176" s="31" t="s">
        <v>238</v>
      </c>
      <c r="C176" s="31" t="s">
        <v>216</v>
      </c>
      <c r="D176" s="31" t="s">
        <v>212</v>
      </c>
      <c r="E176" s="69">
        <v>20</v>
      </c>
      <c r="F176" s="225"/>
      <c r="G176" s="31"/>
    </row>
    <row r="177" spans="1:7" ht="14.5" customHeight="1">
      <c r="A177" s="225"/>
      <c r="B177" s="31" t="s">
        <v>221</v>
      </c>
      <c r="C177" s="31" t="s">
        <v>239</v>
      </c>
      <c r="D177" s="31" t="s">
        <v>212</v>
      </c>
      <c r="E177" s="31">
        <v>20</v>
      </c>
      <c r="F177" s="225"/>
      <c r="G177" s="31"/>
    </row>
    <row r="178" spans="1:7">
      <c r="A178" s="224" t="s">
        <v>300</v>
      </c>
      <c r="B178" s="31" t="s">
        <v>216</v>
      </c>
      <c r="C178" s="73" t="s">
        <v>178</v>
      </c>
      <c r="D178" s="31" t="s">
        <v>179</v>
      </c>
      <c r="E178" s="69">
        <v>50</v>
      </c>
      <c r="F178" s="224">
        <f>SUM(E178:E186)</f>
        <v>290</v>
      </c>
      <c r="G178" s="31"/>
    </row>
    <row r="179" spans="1:7">
      <c r="A179" s="225"/>
      <c r="B179" s="31" t="s">
        <v>183</v>
      </c>
      <c r="C179" s="73" t="s">
        <v>176</v>
      </c>
      <c r="D179" s="31" t="s">
        <v>179</v>
      </c>
      <c r="E179" s="74">
        <v>40</v>
      </c>
      <c r="F179" s="225"/>
      <c r="G179" s="31"/>
    </row>
    <row r="180" spans="1:7">
      <c r="A180" s="225"/>
      <c r="B180" s="73" t="s">
        <v>187</v>
      </c>
      <c r="C180" s="31" t="s">
        <v>188</v>
      </c>
      <c r="D180" s="31" t="s">
        <v>179</v>
      </c>
      <c r="E180" s="69">
        <v>10</v>
      </c>
      <c r="F180" s="225"/>
      <c r="G180" s="31"/>
    </row>
    <row r="181" spans="1:7">
      <c r="A181" s="225"/>
      <c r="B181" s="73" t="s">
        <v>176</v>
      </c>
      <c r="C181" s="31" t="s">
        <v>189</v>
      </c>
      <c r="D181" s="31" t="s">
        <v>179</v>
      </c>
      <c r="E181" s="69">
        <v>60</v>
      </c>
      <c r="F181" s="225"/>
      <c r="G181" s="31"/>
    </row>
    <row r="182" spans="1:7">
      <c r="A182" s="225"/>
      <c r="B182" s="31" t="s">
        <v>188</v>
      </c>
      <c r="C182" s="31" t="s">
        <v>255</v>
      </c>
      <c r="D182" s="31" t="s">
        <v>179</v>
      </c>
      <c r="E182" s="69">
        <v>20</v>
      </c>
      <c r="F182" s="225"/>
      <c r="G182" s="31"/>
    </row>
    <row r="183" spans="1:7">
      <c r="A183" s="225"/>
      <c r="B183" s="31" t="s">
        <v>190</v>
      </c>
      <c r="C183" s="31" t="s">
        <v>256</v>
      </c>
      <c r="D183" s="31" t="s">
        <v>179</v>
      </c>
      <c r="E183" s="69">
        <v>40</v>
      </c>
      <c r="F183" s="225"/>
      <c r="G183" s="31"/>
    </row>
    <row r="184" spans="1:7">
      <c r="A184" s="225"/>
      <c r="B184" s="31" t="s">
        <v>255</v>
      </c>
      <c r="C184" s="31" t="s">
        <v>257</v>
      </c>
      <c r="D184" s="31" t="s">
        <v>179</v>
      </c>
      <c r="E184" s="82">
        <v>30</v>
      </c>
      <c r="F184" s="225"/>
      <c r="G184" s="31"/>
    </row>
    <row r="185" spans="1:7">
      <c r="A185" s="225"/>
      <c r="B185" s="31" t="s">
        <v>256</v>
      </c>
      <c r="C185" s="31" t="s">
        <v>177</v>
      </c>
      <c r="D185" s="31" t="s">
        <v>179</v>
      </c>
      <c r="E185" s="82">
        <v>40</v>
      </c>
      <c r="F185" s="225"/>
      <c r="G185" s="31"/>
    </row>
    <row r="186" spans="1:7">
      <c r="A186" s="225"/>
      <c r="B186" s="31"/>
      <c r="C186" s="31"/>
      <c r="D186" s="31"/>
      <c r="E186" s="72"/>
      <c r="F186" s="225"/>
      <c r="G186" s="31"/>
    </row>
    <row r="187" spans="1:7">
      <c r="A187" s="224" t="s">
        <v>276</v>
      </c>
      <c r="B187" s="31"/>
      <c r="C187" s="31"/>
      <c r="D187" s="31"/>
      <c r="E187" s="31"/>
      <c r="F187" s="223">
        <f>SUM(E187:E195)</f>
        <v>0</v>
      </c>
      <c r="G187" s="31"/>
    </row>
    <row r="188" spans="1:7">
      <c r="A188" s="225"/>
      <c r="B188" s="31"/>
      <c r="C188" s="31"/>
      <c r="D188" s="31"/>
      <c r="E188" s="31"/>
      <c r="F188" s="223"/>
      <c r="G188" s="31"/>
    </row>
    <row r="189" spans="1:7">
      <c r="A189" s="225"/>
      <c r="B189" s="31"/>
      <c r="C189" s="31"/>
      <c r="D189" s="31"/>
      <c r="E189" s="31"/>
      <c r="F189" s="223"/>
      <c r="G189" s="31"/>
    </row>
    <row r="190" spans="1:7">
      <c r="A190" s="225"/>
      <c r="B190" s="31"/>
      <c r="C190" s="31"/>
      <c r="D190" s="31"/>
      <c r="E190" s="69"/>
      <c r="F190" s="223"/>
      <c r="G190" s="31"/>
    </row>
    <row r="191" spans="1:7">
      <c r="A191" s="225"/>
      <c r="B191" s="31"/>
      <c r="C191" s="31"/>
      <c r="D191" s="31"/>
      <c r="E191" s="69"/>
      <c r="F191" s="223"/>
      <c r="G191" s="31"/>
    </row>
    <row r="192" spans="1:7">
      <c r="A192" s="225"/>
      <c r="B192" s="31"/>
      <c r="C192" s="31"/>
      <c r="D192" s="31"/>
      <c r="E192" s="69"/>
      <c r="F192" s="223"/>
      <c r="G192" s="31"/>
    </row>
    <row r="193" spans="1:7">
      <c r="A193" s="225"/>
      <c r="B193" s="31"/>
      <c r="C193" s="31"/>
      <c r="D193" s="31"/>
      <c r="E193" s="69"/>
      <c r="F193" s="223"/>
      <c r="G193" s="31"/>
    </row>
    <row r="194" spans="1:7">
      <c r="A194" s="225"/>
      <c r="B194" s="31"/>
      <c r="C194" s="31"/>
      <c r="D194" s="31"/>
      <c r="E194" s="69"/>
      <c r="F194" s="223"/>
      <c r="G194" s="31"/>
    </row>
    <row r="195" spans="1:7">
      <c r="A195" s="227"/>
      <c r="B195" s="31"/>
      <c r="C195" s="31"/>
      <c r="D195" s="31"/>
      <c r="E195" s="69"/>
      <c r="F195" s="223"/>
      <c r="G195" s="31"/>
    </row>
    <row r="196" spans="1:7">
      <c r="A196" s="224" t="s">
        <v>277</v>
      </c>
      <c r="B196" s="31"/>
      <c r="C196" s="73"/>
      <c r="D196" s="31"/>
      <c r="E196" s="69"/>
      <c r="F196" s="224">
        <f>SUM(E196:E203)</f>
        <v>0</v>
      </c>
      <c r="G196" s="31"/>
    </row>
    <row r="197" spans="1:7" ht="18" customHeight="1">
      <c r="A197" s="225"/>
      <c r="B197" s="31"/>
      <c r="C197" s="73"/>
      <c r="D197" s="31"/>
      <c r="E197" s="69"/>
      <c r="F197" s="225"/>
      <c r="G197" s="31"/>
    </row>
    <row r="198" spans="1:7" ht="18.649999999999999" customHeight="1">
      <c r="A198" s="225"/>
      <c r="B198" s="31"/>
      <c r="C198" s="73"/>
      <c r="D198" s="31"/>
      <c r="E198" s="69"/>
      <c r="F198" s="225"/>
      <c r="G198" s="31"/>
    </row>
    <row r="199" spans="1:7">
      <c r="A199" s="225"/>
      <c r="B199" s="31"/>
      <c r="C199" s="73"/>
      <c r="D199" s="31"/>
      <c r="E199" s="69"/>
      <c r="F199" s="225"/>
      <c r="G199" s="31"/>
    </row>
    <row r="200" spans="1:7">
      <c r="A200" s="225"/>
      <c r="B200" s="31"/>
      <c r="C200" s="73"/>
      <c r="D200" s="31"/>
      <c r="E200" s="31"/>
      <c r="F200" s="225"/>
      <c r="G200" s="31"/>
    </row>
    <row r="201" spans="1:7">
      <c r="A201" s="225"/>
      <c r="B201" s="31"/>
      <c r="C201" s="73"/>
      <c r="D201" s="31"/>
      <c r="E201" s="31"/>
      <c r="F201" s="225"/>
      <c r="G201" s="31"/>
    </row>
    <row r="202" spans="1:7">
      <c r="A202" s="225"/>
      <c r="B202" s="73"/>
      <c r="C202" s="31"/>
      <c r="D202" s="69"/>
      <c r="E202" s="69"/>
      <c r="F202" s="225"/>
      <c r="G202" s="31"/>
    </row>
    <row r="203" spans="1:7">
      <c r="A203" s="225"/>
      <c r="B203" s="73"/>
      <c r="C203" s="31"/>
      <c r="D203" s="69"/>
      <c r="E203" s="69"/>
      <c r="F203" s="225"/>
      <c r="G203" s="31"/>
    </row>
    <row r="204" spans="1:7" ht="15.4" customHeight="1">
      <c r="A204" s="224" t="s">
        <v>278</v>
      </c>
      <c r="B204" s="31"/>
      <c r="C204" s="31"/>
      <c r="D204" s="31"/>
      <c r="E204" s="69"/>
      <c r="F204" s="223">
        <f>SUM(E204:E213)</f>
        <v>0</v>
      </c>
      <c r="G204" s="31"/>
    </row>
    <row r="205" spans="1:7">
      <c r="A205" s="225"/>
      <c r="B205" s="31"/>
      <c r="C205" s="31"/>
      <c r="D205" s="31"/>
      <c r="E205" s="31"/>
      <c r="F205" s="223"/>
      <c r="G205" s="31"/>
    </row>
    <row r="206" spans="1:7">
      <c r="A206" s="225"/>
      <c r="B206" s="31"/>
      <c r="C206" s="31"/>
      <c r="D206" s="31"/>
      <c r="E206" s="31"/>
      <c r="F206" s="223"/>
      <c r="G206" s="31"/>
    </row>
    <row r="207" spans="1:7">
      <c r="A207" s="225"/>
      <c r="B207" s="31"/>
      <c r="C207" s="31"/>
      <c r="D207" s="31"/>
      <c r="E207" s="69"/>
      <c r="F207" s="223"/>
      <c r="G207" s="31"/>
    </row>
    <row r="208" spans="1:7">
      <c r="A208" s="225"/>
      <c r="B208" s="31"/>
      <c r="C208" s="31"/>
      <c r="D208" s="31"/>
      <c r="E208" s="69"/>
      <c r="F208" s="223"/>
      <c r="G208" s="31"/>
    </row>
    <row r="209" spans="1:7">
      <c r="A209" s="225"/>
      <c r="B209" s="31"/>
      <c r="C209" s="31"/>
      <c r="D209" s="31"/>
      <c r="E209" s="69"/>
      <c r="F209" s="223"/>
      <c r="G209" s="31"/>
    </row>
    <row r="210" spans="1:7">
      <c r="A210" s="225"/>
      <c r="B210" s="31"/>
      <c r="C210" s="31"/>
      <c r="D210" s="31"/>
      <c r="E210" s="69"/>
      <c r="F210" s="223"/>
      <c r="G210" s="31"/>
    </row>
    <row r="211" spans="1:7">
      <c r="A211" s="225"/>
      <c r="B211" s="31"/>
      <c r="C211" s="31"/>
      <c r="D211" s="31"/>
      <c r="E211" s="69"/>
      <c r="F211" s="223"/>
      <c r="G211" s="31"/>
    </row>
    <row r="212" spans="1:7">
      <c r="A212" s="225"/>
      <c r="B212" s="31"/>
      <c r="C212" s="31"/>
      <c r="D212" s="31"/>
      <c r="E212" s="69"/>
      <c r="F212" s="223"/>
      <c r="G212" s="31"/>
    </row>
    <row r="213" spans="1:7">
      <c r="A213" s="225"/>
      <c r="B213" s="31"/>
      <c r="C213" s="31"/>
      <c r="D213" s="31"/>
      <c r="E213" s="69"/>
      <c r="F213" s="223"/>
      <c r="G213" s="31"/>
    </row>
    <row r="214" spans="1:7">
      <c r="A214" s="126" t="s">
        <v>279</v>
      </c>
      <c r="B214" s="31"/>
      <c r="C214" s="31"/>
      <c r="D214" s="31"/>
      <c r="E214" s="69"/>
      <c r="F214" s="127">
        <v>0</v>
      </c>
      <c r="G214" s="31"/>
    </row>
    <row r="215" spans="1:7">
      <c r="A215" s="224" t="s">
        <v>303</v>
      </c>
      <c r="B215" s="73" t="s">
        <v>183</v>
      </c>
      <c r="C215" s="31" t="s">
        <v>177</v>
      </c>
      <c r="D215" s="31" t="s">
        <v>179</v>
      </c>
      <c r="E215" s="31">
        <v>20</v>
      </c>
      <c r="F215" s="224">
        <f>SUM(E215:E224)</f>
        <v>300</v>
      </c>
      <c r="G215" s="31"/>
    </row>
    <row r="216" spans="1:7">
      <c r="A216" s="225"/>
      <c r="B216" s="31" t="s">
        <v>183</v>
      </c>
      <c r="C216" s="31" t="s">
        <v>178</v>
      </c>
      <c r="D216" s="31" t="s">
        <v>179</v>
      </c>
      <c r="E216" s="31">
        <v>30</v>
      </c>
      <c r="F216" s="225"/>
      <c r="G216" s="31"/>
    </row>
    <row r="217" spans="1:7">
      <c r="A217" s="225"/>
      <c r="B217" s="31" t="s">
        <v>177</v>
      </c>
      <c r="C217" s="31" t="s">
        <v>188</v>
      </c>
      <c r="D217" s="31" t="s">
        <v>179</v>
      </c>
      <c r="E217" s="69">
        <v>10</v>
      </c>
      <c r="F217" s="225"/>
      <c r="G217" s="31"/>
    </row>
    <row r="218" spans="1:7">
      <c r="A218" s="225"/>
      <c r="B218" s="31" t="s">
        <v>178</v>
      </c>
      <c r="C218" s="31" t="s">
        <v>189</v>
      </c>
      <c r="D218" s="31" t="s">
        <v>179</v>
      </c>
      <c r="E218" s="69">
        <v>40</v>
      </c>
      <c r="F218" s="225"/>
      <c r="G218" s="31"/>
    </row>
    <row r="219" spans="1:7">
      <c r="A219" s="225"/>
      <c r="B219" s="31" t="s">
        <v>188</v>
      </c>
      <c r="C219" s="31" t="s">
        <v>223</v>
      </c>
      <c r="D219" s="31" t="s">
        <v>179</v>
      </c>
      <c r="E219" s="69">
        <v>50</v>
      </c>
      <c r="F219" s="225"/>
      <c r="G219" s="31"/>
    </row>
    <row r="220" spans="1:7">
      <c r="A220" s="225"/>
      <c r="B220" s="31" t="s">
        <v>190</v>
      </c>
      <c r="C220" s="31" t="s">
        <v>224</v>
      </c>
      <c r="D220" s="31" t="s">
        <v>179</v>
      </c>
      <c r="E220" s="69">
        <v>40</v>
      </c>
      <c r="F220" s="225"/>
      <c r="G220" s="31"/>
    </row>
    <row r="221" spans="1:7">
      <c r="A221" s="225"/>
      <c r="B221" s="31" t="s">
        <v>223</v>
      </c>
      <c r="C221" s="31" t="s">
        <v>211</v>
      </c>
      <c r="D221" s="31" t="s">
        <v>179</v>
      </c>
      <c r="E221" s="69">
        <v>20</v>
      </c>
      <c r="F221" s="225"/>
      <c r="G221" s="31"/>
    </row>
    <row r="222" spans="1:7">
      <c r="A222" s="225"/>
      <c r="B222" s="31" t="s">
        <v>224</v>
      </c>
      <c r="C222" s="73" t="s">
        <v>224</v>
      </c>
      <c r="D222" s="31" t="s">
        <v>179</v>
      </c>
      <c r="E222" s="69">
        <v>20</v>
      </c>
      <c r="F222" s="225"/>
      <c r="G222" s="31"/>
    </row>
    <row r="223" spans="1:7">
      <c r="A223" s="225"/>
      <c r="B223" s="31" t="s">
        <v>211</v>
      </c>
      <c r="C223" s="31" t="s">
        <v>183</v>
      </c>
      <c r="D223" s="31" t="s">
        <v>179</v>
      </c>
      <c r="E223" s="69">
        <v>50</v>
      </c>
      <c r="F223" s="225"/>
      <c r="G223" s="31"/>
    </row>
    <row r="224" spans="1:7">
      <c r="A224" s="225"/>
      <c r="B224" s="73" t="s">
        <v>224</v>
      </c>
      <c r="C224" s="31" t="s">
        <v>177</v>
      </c>
      <c r="D224" s="31" t="s">
        <v>179</v>
      </c>
      <c r="E224" s="31">
        <v>20</v>
      </c>
      <c r="F224" s="225"/>
      <c r="G224" s="31"/>
    </row>
    <row r="225" spans="1:7">
      <c r="A225" s="225" t="s">
        <v>302</v>
      </c>
      <c r="B225" s="31" t="s">
        <v>183</v>
      </c>
      <c r="C225" s="31" t="s">
        <v>178</v>
      </c>
      <c r="D225" s="31" t="s">
        <v>179</v>
      </c>
      <c r="E225" s="31">
        <v>30</v>
      </c>
      <c r="F225" s="225">
        <f>SUM(E225:E234)</f>
        <v>325</v>
      </c>
      <c r="G225" s="31"/>
    </row>
    <row r="226" spans="1:7" ht="18.649999999999999" customHeight="1">
      <c r="A226" s="225"/>
      <c r="B226" s="31" t="s">
        <v>177</v>
      </c>
      <c r="C226" s="31" t="s">
        <v>186</v>
      </c>
      <c r="D226" s="31" t="s">
        <v>179</v>
      </c>
      <c r="E226" s="31">
        <v>45</v>
      </c>
      <c r="F226" s="225"/>
      <c r="G226" s="31"/>
    </row>
    <row r="227" spans="1:7">
      <c r="A227" s="225"/>
      <c r="B227" s="31" t="s">
        <v>233</v>
      </c>
      <c r="C227" s="31" t="s">
        <v>248</v>
      </c>
      <c r="D227" s="31" t="s">
        <v>179</v>
      </c>
      <c r="E227" s="69">
        <v>40</v>
      </c>
      <c r="F227" s="225"/>
      <c r="G227" s="31"/>
    </row>
    <row r="228" spans="1:7">
      <c r="A228" s="225"/>
      <c r="B228" s="31" t="s">
        <v>186</v>
      </c>
      <c r="C228" s="31" t="s">
        <v>249</v>
      </c>
      <c r="D228" s="31" t="s">
        <v>179</v>
      </c>
      <c r="E228" s="69">
        <v>20</v>
      </c>
      <c r="F228" s="225"/>
      <c r="G228" s="31"/>
    </row>
    <row r="229" spans="1:7">
      <c r="A229" s="225"/>
      <c r="B229" s="31" t="s">
        <v>248</v>
      </c>
      <c r="C229" s="31" t="s">
        <v>206</v>
      </c>
      <c r="D229" s="31" t="s">
        <v>179</v>
      </c>
      <c r="E229" s="69">
        <v>40</v>
      </c>
      <c r="F229" s="225"/>
      <c r="G229" s="31"/>
    </row>
    <row r="230" spans="1:7">
      <c r="A230" s="225"/>
      <c r="B230" s="31" t="s">
        <v>249</v>
      </c>
      <c r="C230" s="31" t="s">
        <v>237</v>
      </c>
      <c r="D230" s="31" t="s">
        <v>179</v>
      </c>
      <c r="E230" s="69">
        <v>50</v>
      </c>
      <c r="F230" s="225"/>
      <c r="G230" s="31"/>
    </row>
    <row r="231" spans="1:7">
      <c r="A231" s="225"/>
      <c r="B231" s="31" t="s">
        <v>206</v>
      </c>
      <c r="C231" s="31" t="s">
        <v>208</v>
      </c>
      <c r="D231" s="31" t="s">
        <v>83</v>
      </c>
      <c r="E231" s="69">
        <v>30</v>
      </c>
      <c r="F231" s="225"/>
      <c r="G231" s="31"/>
    </row>
    <row r="232" spans="1:7">
      <c r="A232" s="225"/>
      <c r="B232" s="31" t="s">
        <v>237</v>
      </c>
      <c r="C232" s="31" t="s">
        <v>205</v>
      </c>
      <c r="D232" s="31" t="s">
        <v>273</v>
      </c>
      <c r="E232" s="82">
        <v>20</v>
      </c>
      <c r="F232" s="225"/>
      <c r="G232" s="31"/>
    </row>
    <row r="233" spans="1:7">
      <c r="A233" s="225"/>
      <c r="B233" s="31" t="s">
        <v>208</v>
      </c>
      <c r="C233" s="31" t="s">
        <v>183</v>
      </c>
      <c r="D233" s="31" t="s">
        <v>83</v>
      </c>
      <c r="E233" s="72">
        <v>20</v>
      </c>
      <c r="F233" s="225"/>
      <c r="G233" s="31"/>
    </row>
    <row r="234" spans="1:7" ht="14.5" customHeight="1">
      <c r="A234" s="225"/>
      <c r="B234" s="31" t="s">
        <v>205</v>
      </c>
      <c r="C234" s="31" t="s">
        <v>178</v>
      </c>
      <c r="D234" s="31" t="s">
        <v>179</v>
      </c>
      <c r="E234" s="31">
        <v>30</v>
      </c>
      <c r="F234" s="225"/>
      <c r="G234" s="31"/>
    </row>
    <row r="235" spans="1:7" ht="18" customHeight="1">
      <c r="A235" s="258" t="s">
        <v>304</v>
      </c>
      <c r="B235" s="31" t="s">
        <v>183</v>
      </c>
      <c r="C235" s="31" t="s">
        <v>176</v>
      </c>
      <c r="D235" s="31" t="s">
        <v>179</v>
      </c>
      <c r="E235" s="31">
        <v>20</v>
      </c>
      <c r="F235" s="231">
        <f>SUM(E235:E241)</f>
        <v>160</v>
      </c>
      <c r="G235" s="73"/>
    </row>
    <row r="236" spans="1:7" ht="18" customHeight="1">
      <c r="A236" s="258"/>
      <c r="B236" s="31" t="s">
        <v>178</v>
      </c>
      <c r="C236" s="31" t="s">
        <v>207</v>
      </c>
      <c r="D236" s="31" t="s">
        <v>179</v>
      </c>
      <c r="E236" s="31">
        <v>40</v>
      </c>
      <c r="F236" s="231"/>
      <c r="G236" s="73"/>
    </row>
    <row r="237" spans="1:7" ht="18" customHeight="1">
      <c r="A237" s="258"/>
      <c r="B237" s="31" t="s">
        <v>176</v>
      </c>
      <c r="C237" s="31" t="s">
        <v>238</v>
      </c>
      <c r="D237" s="31" t="s">
        <v>212</v>
      </c>
      <c r="E237" s="69">
        <v>20</v>
      </c>
      <c r="F237" s="231"/>
      <c r="G237" s="73"/>
    </row>
    <row r="238" spans="1:7" ht="18" customHeight="1">
      <c r="A238" s="258"/>
      <c r="B238" s="31" t="s">
        <v>207</v>
      </c>
      <c r="C238" s="31" t="s">
        <v>221</v>
      </c>
      <c r="D238" s="31" t="s">
        <v>212</v>
      </c>
      <c r="E238" s="69">
        <v>20</v>
      </c>
      <c r="F238" s="231"/>
      <c r="G238" s="73"/>
    </row>
    <row r="239" spans="1:7" ht="18" customHeight="1">
      <c r="A239" s="258"/>
      <c r="B239" s="31" t="s">
        <v>238</v>
      </c>
      <c r="C239" s="31" t="s">
        <v>216</v>
      </c>
      <c r="D239" s="31" t="s">
        <v>212</v>
      </c>
      <c r="E239" s="69">
        <v>20</v>
      </c>
      <c r="F239" s="231"/>
      <c r="G239" s="73"/>
    </row>
    <row r="240" spans="1:7" ht="20.5" customHeight="1">
      <c r="A240" s="258"/>
      <c r="B240" s="31" t="s">
        <v>221</v>
      </c>
      <c r="C240" s="31" t="s">
        <v>239</v>
      </c>
      <c r="D240" s="31" t="s">
        <v>212</v>
      </c>
      <c r="E240" s="31">
        <v>20</v>
      </c>
      <c r="F240" s="231"/>
      <c r="G240" s="31"/>
    </row>
    <row r="241" spans="1:7" ht="20.5" customHeight="1">
      <c r="A241" s="258"/>
      <c r="B241" s="31" t="s">
        <v>216</v>
      </c>
      <c r="C241" s="31" t="s">
        <v>177</v>
      </c>
      <c r="D241" s="31" t="s">
        <v>179</v>
      </c>
      <c r="E241" s="69">
        <v>20</v>
      </c>
      <c r="F241" s="231"/>
      <c r="G241" s="128"/>
    </row>
    <row r="242" spans="1:7" ht="20.5" customHeight="1">
      <c r="A242" s="231" t="s">
        <v>305</v>
      </c>
      <c r="B242" s="128"/>
      <c r="C242" s="31"/>
      <c r="D242" s="31"/>
      <c r="E242" s="69"/>
      <c r="F242" s="229">
        <f>SUM(E242:E247)</f>
        <v>0</v>
      </c>
      <c r="G242" s="128"/>
    </row>
    <row r="243" spans="1:7" ht="20.5" customHeight="1">
      <c r="A243" s="231"/>
      <c r="B243" s="128"/>
      <c r="C243" s="31"/>
      <c r="D243" s="31"/>
      <c r="E243" s="69"/>
      <c r="F243" s="229"/>
      <c r="G243" s="128"/>
    </row>
    <row r="244" spans="1:7" ht="20.5" customHeight="1">
      <c r="A244" s="231"/>
      <c r="B244" s="128"/>
      <c r="C244" s="31"/>
      <c r="D244" s="31"/>
      <c r="E244" s="69"/>
      <c r="F244" s="229"/>
      <c r="G244" s="128"/>
    </row>
    <row r="245" spans="1:7" ht="20.5" customHeight="1">
      <c r="A245" s="231"/>
      <c r="B245" s="128"/>
      <c r="C245" s="31"/>
      <c r="D245" s="31"/>
      <c r="E245" s="69"/>
      <c r="F245" s="229"/>
      <c r="G245" s="128"/>
    </row>
    <row r="246" spans="1:7" ht="20.5" customHeight="1">
      <c r="A246" s="231"/>
      <c r="B246" s="128"/>
      <c r="C246" s="31"/>
      <c r="D246" s="31"/>
      <c r="E246" s="69"/>
      <c r="F246" s="229"/>
      <c r="G246" s="128"/>
    </row>
    <row r="247" spans="1:7" ht="20.5" customHeight="1">
      <c r="A247" s="231"/>
      <c r="B247" s="128"/>
      <c r="C247" s="73"/>
      <c r="D247" s="31"/>
      <c r="E247" s="69"/>
      <c r="F247" s="229"/>
      <c r="G247" s="128"/>
    </row>
    <row r="248" spans="1:7" ht="20.5" customHeight="1">
      <c r="A248" s="225" t="s">
        <v>306</v>
      </c>
      <c r="B248" s="31" t="s">
        <v>183</v>
      </c>
      <c r="C248" s="73" t="s">
        <v>176</v>
      </c>
      <c r="D248" s="31" t="s">
        <v>179</v>
      </c>
      <c r="E248" s="74">
        <v>40</v>
      </c>
      <c r="F248" s="229">
        <f>SUM(E248:E255)</f>
        <v>270</v>
      </c>
      <c r="G248" s="128"/>
    </row>
    <row r="249" spans="1:7" ht="20.5" customHeight="1">
      <c r="A249" s="225"/>
      <c r="B249" s="73" t="s">
        <v>187</v>
      </c>
      <c r="C249" s="31" t="s">
        <v>188</v>
      </c>
      <c r="D249" s="31" t="s">
        <v>179</v>
      </c>
      <c r="E249" s="69">
        <v>10</v>
      </c>
      <c r="F249" s="229"/>
      <c r="G249" s="128"/>
    </row>
    <row r="250" spans="1:7" ht="20.5" customHeight="1">
      <c r="A250" s="225"/>
      <c r="B250" s="73" t="s">
        <v>176</v>
      </c>
      <c r="C250" s="31" t="s">
        <v>189</v>
      </c>
      <c r="D250" s="31" t="s">
        <v>179</v>
      </c>
      <c r="E250" s="69">
        <v>60</v>
      </c>
      <c r="F250" s="229"/>
      <c r="G250" s="128"/>
    </row>
    <row r="251" spans="1:7" ht="20.5" customHeight="1">
      <c r="A251" s="225"/>
      <c r="B251" s="31" t="s">
        <v>188</v>
      </c>
      <c r="C251" s="31" t="s">
        <v>232</v>
      </c>
      <c r="D251" s="31" t="s">
        <v>179</v>
      </c>
      <c r="E251" s="69">
        <v>20</v>
      </c>
      <c r="F251" s="229"/>
      <c r="G251" s="128"/>
    </row>
    <row r="252" spans="1:7" ht="20.5" customHeight="1">
      <c r="A252" s="225"/>
      <c r="B252" s="31" t="s">
        <v>190</v>
      </c>
      <c r="C252" s="31" t="s">
        <v>240</v>
      </c>
      <c r="D252" s="31" t="s">
        <v>179</v>
      </c>
      <c r="E252" s="69">
        <v>40</v>
      </c>
      <c r="F252" s="229"/>
      <c r="G252" s="128"/>
    </row>
    <row r="253" spans="1:7" ht="20.5" customHeight="1">
      <c r="A253" s="225"/>
      <c r="B253" s="31" t="s">
        <v>232</v>
      </c>
      <c r="C253" s="31" t="s">
        <v>241</v>
      </c>
      <c r="D253" s="31" t="s">
        <v>179</v>
      </c>
      <c r="E253" s="81">
        <v>40</v>
      </c>
      <c r="F253" s="229"/>
      <c r="G253" s="128"/>
    </row>
    <row r="254" spans="1:7" ht="20.5" customHeight="1">
      <c r="A254" s="225"/>
      <c r="B254" s="31" t="s">
        <v>240</v>
      </c>
      <c r="C254" s="73" t="s">
        <v>242</v>
      </c>
      <c r="D254" s="31" t="s">
        <v>258</v>
      </c>
      <c r="E254" s="81">
        <v>60</v>
      </c>
      <c r="F254" s="229"/>
      <c r="G254" s="128"/>
    </row>
    <row r="255" spans="1:7" ht="20.5" customHeight="1">
      <c r="A255" s="227"/>
      <c r="B255" s="31"/>
      <c r="C255" s="31"/>
      <c r="D255" s="31"/>
      <c r="E255" s="72"/>
      <c r="F255" s="230"/>
      <c r="G255" s="128"/>
    </row>
    <row r="256" spans="1:7" ht="20.5" customHeight="1">
      <c r="A256" s="224" t="s">
        <v>301</v>
      </c>
      <c r="B256" s="31"/>
      <c r="C256" s="31" t="s">
        <v>177</v>
      </c>
      <c r="D256" s="31" t="s">
        <v>179</v>
      </c>
      <c r="E256" s="69">
        <v>20</v>
      </c>
      <c r="F256" s="228">
        <f>SUM(E256:E265)</f>
        <v>175</v>
      </c>
      <c r="G256" s="128"/>
    </row>
    <row r="257" spans="1:7" ht="20.5" customHeight="1">
      <c r="A257" s="225"/>
      <c r="B257" s="31" t="s">
        <v>183</v>
      </c>
      <c r="C257" s="31" t="s">
        <v>183</v>
      </c>
      <c r="D257" s="31" t="s">
        <v>179</v>
      </c>
      <c r="E257" s="31">
        <v>20</v>
      </c>
      <c r="F257" s="229"/>
      <c r="G257" s="128"/>
    </row>
    <row r="258" spans="1:7" ht="20.5" customHeight="1">
      <c r="A258" s="225"/>
      <c r="B258" s="31" t="s">
        <v>177</v>
      </c>
      <c r="C258" s="31" t="s">
        <v>268</v>
      </c>
      <c r="D258" s="31" t="s">
        <v>179</v>
      </c>
      <c r="E258" s="31">
        <v>15</v>
      </c>
      <c r="F258" s="229"/>
      <c r="G258" s="128"/>
    </row>
    <row r="259" spans="1:7" ht="20.5" customHeight="1">
      <c r="A259" s="225"/>
      <c r="B259" s="31" t="s">
        <v>183</v>
      </c>
      <c r="C259" s="31" t="s">
        <v>269</v>
      </c>
      <c r="D259" s="31" t="s">
        <v>179</v>
      </c>
      <c r="E259" s="69">
        <v>15</v>
      </c>
      <c r="F259" s="229"/>
      <c r="G259" s="128"/>
    </row>
    <row r="260" spans="1:7" ht="20.5" customHeight="1">
      <c r="A260" s="225"/>
      <c r="B260" s="31" t="s">
        <v>268</v>
      </c>
      <c r="C260" s="31" t="s">
        <v>270</v>
      </c>
      <c r="D260" s="31" t="s">
        <v>179</v>
      </c>
      <c r="E260" s="69">
        <v>15</v>
      </c>
      <c r="F260" s="229"/>
      <c r="G260" s="128"/>
    </row>
    <row r="261" spans="1:7" ht="20.5" customHeight="1">
      <c r="A261" s="225"/>
      <c r="B261" s="31" t="s">
        <v>269</v>
      </c>
      <c r="C261" s="31" t="s">
        <v>271</v>
      </c>
      <c r="D261" s="31" t="s">
        <v>179</v>
      </c>
      <c r="E261" s="69">
        <v>20</v>
      </c>
      <c r="F261" s="229"/>
      <c r="G261" s="128"/>
    </row>
    <row r="262" spans="1:7" ht="20.5" customHeight="1">
      <c r="A262" s="225"/>
      <c r="B262" s="31" t="s">
        <v>270</v>
      </c>
      <c r="C262" s="31" t="s">
        <v>272</v>
      </c>
      <c r="D262" s="31" t="s">
        <v>179</v>
      </c>
      <c r="E262" s="69">
        <v>20</v>
      </c>
      <c r="F262" s="229"/>
      <c r="G262" s="128"/>
    </row>
    <row r="263" spans="1:7" ht="20.5" customHeight="1">
      <c r="A263" s="225"/>
      <c r="B263" s="31" t="s">
        <v>271</v>
      </c>
      <c r="C263" s="31" t="s">
        <v>270</v>
      </c>
      <c r="D263" s="31" t="s">
        <v>179</v>
      </c>
      <c r="E263" s="69">
        <v>30</v>
      </c>
      <c r="F263" s="229"/>
      <c r="G263" s="128"/>
    </row>
    <row r="264" spans="1:7" ht="20.5" customHeight="1">
      <c r="A264" s="225"/>
      <c r="B264" s="31" t="s">
        <v>272</v>
      </c>
      <c r="C264" s="31" t="s">
        <v>177</v>
      </c>
      <c r="D264" s="31" t="s">
        <v>179</v>
      </c>
      <c r="E264" s="69">
        <v>20</v>
      </c>
      <c r="F264" s="229"/>
      <c r="G264" s="128"/>
    </row>
    <row r="265" spans="1:7" ht="20.5" customHeight="1">
      <c r="A265" s="225"/>
      <c r="B265" s="31" t="s">
        <v>270</v>
      </c>
      <c r="C265" s="31"/>
      <c r="D265" s="31"/>
      <c r="E265" s="69"/>
      <c r="F265" s="230"/>
      <c r="G265" s="128"/>
    </row>
    <row r="266" spans="1:7" ht="20.5" customHeight="1">
      <c r="A266" s="130" t="s">
        <v>280</v>
      </c>
      <c r="B266" s="31"/>
      <c r="C266" s="31"/>
      <c r="D266" s="31"/>
      <c r="E266" s="69"/>
      <c r="F266" s="131"/>
      <c r="G266" s="128"/>
    </row>
    <row r="267" spans="1:7" ht="20.5" customHeight="1">
      <c r="A267" s="130"/>
      <c r="B267" s="128" t="s">
        <v>253</v>
      </c>
      <c r="C267" s="73"/>
      <c r="D267" s="31"/>
      <c r="E267" s="69"/>
      <c r="F267" s="131"/>
      <c r="G267" s="128"/>
    </row>
    <row r="268" spans="1:7">
      <c r="B268" s="128"/>
      <c r="E268" s="129"/>
      <c r="F268" s="129">
        <f>SUM(F5:F267)</f>
        <v>6660</v>
      </c>
    </row>
    <row r="269" spans="1:7">
      <c r="E269" s="71"/>
      <c r="F269" s="75"/>
    </row>
    <row r="270" spans="1:7">
      <c r="C270" s="23" t="s">
        <v>175</v>
      </c>
      <c r="E270" s="71"/>
      <c r="F270" s="71"/>
    </row>
    <row r="273" spans="6:6">
      <c r="F273"/>
    </row>
    <row r="274" spans="6:6">
      <c r="F274"/>
    </row>
    <row r="275" spans="6:6">
      <c r="F275"/>
    </row>
    <row r="276" spans="6:6">
      <c r="F276"/>
    </row>
    <row r="277" spans="6:6">
      <c r="F277"/>
    </row>
    <row r="278" spans="6:6">
      <c r="F278"/>
    </row>
    <row r="279" spans="6:6">
      <c r="F279"/>
    </row>
    <row r="280" spans="6:6">
      <c r="F280"/>
    </row>
  </sheetData>
  <mergeCells count="67">
    <mergeCell ref="F248:F255"/>
    <mergeCell ref="F171:F177"/>
    <mergeCell ref="F98:F107"/>
    <mergeCell ref="A108:A114"/>
    <mergeCell ref="F108:F114"/>
    <mergeCell ref="A115:A121"/>
    <mergeCell ref="F160:F170"/>
    <mergeCell ref="A171:A177"/>
    <mergeCell ref="F122:F136"/>
    <mergeCell ref="F115:F121"/>
    <mergeCell ref="A150:A159"/>
    <mergeCell ref="F150:F159"/>
    <mergeCell ref="A80:A89"/>
    <mergeCell ref="A122:A131"/>
    <mergeCell ref="A137:A140"/>
    <mergeCell ref="A141:A149"/>
    <mergeCell ref="A160:A169"/>
    <mergeCell ref="A90:A97"/>
    <mergeCell ref="A215:A224"/>
    <mergeCell ref="F215:F224"/>
    <mergeCell ref="A225:A234"/>
    <mergeCell ref="A235:A241"/>
    <mergeCell ref="A242:A247"/>
    <mergeCell ref="A248:A255"/>
    <mergeCell ref="F225:F234"/>
    <mergeCell ref="F235:F241"/>
    <mergeCell ref="F242:F247"/>
    <mergeCell ref="A256:A265"/>
    <mergeCell ref="F256:F265"/>
    <mergeCell ref="A63:A70"/>
    <mergeCell ref="A71:A79"/>
    <mergeCell ref="A98:A107"/>
    <mergeCell ref="A187:A195"/>
    <mergeCell ref="A204:A213"/>
    <mergeCell ref="A196:A203"/>
    <mergeCell ref="A178:A186"/>
    <mergeCell ref="F196:F203"/>
    <mergeCell ref="F178:F186"/>
    <mergeCell ref="F187:F195"/>
    <mergeCell ref="F204:F213"/>
    <mergeCell ref="F80:F89"/>
    <mergeCell ref="F141:F149"/>
    <mergeCell ref="F137:F140"/>
    <mergeCell ref="F90:F97"/>
    <mergeCell ref="F71:F79"/>
    <mergeCell ref="F63:F70"/>
    <mergeCell ref="F43:F52"/>
    <mergeCell ref="G2:G3"/>
    <mergeCell ref="C2:C3"/>
    <mergeCell ref="A2:A3"/>
    <mergeCell ref="B2:B3"/>
    <mergeCell ref="E2:E3"/>
    <mergeCell ref="D2:D3"/>
    <mergeCell ref="F2:F3"/>
    <mergeCell ref="A5:A15"/>
    <mergeCell ref="A16:A23"/>
    <mergeCell ref="A34:A42"/>
    <mergeCell ref="A43:A52"/>
    <mergeCell ref="A24:A33"/>
    <mergeCell ref="G24:G33"/>
    <mergeCell ref="F24:F33"/>
    <mergeCell ref="A1:G1"/>
    <mergeCell ref="F34:F42"/>
    <mergeCell ref="A53:A62"/>
    <mergeCell ref="F5:F15"/>
    <mergeCell ref="F16:F23"/>
    <mergeCell ref="F53:F62"/>
  </mergeCells>
  <pageMargins left="0.7" right="0.45" top="0.75" bottom="0.5" header="0.3" footer="0.3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4"/>
  <sheetViews>
    <sheetView workbookViewId="0">
      <selection activeCell="B11" sqref="B11:F16"/>
    </sheetView>
  </sheetViews>
  <sheetFormatPr defaultColWidth="9" defaultRowHeight="14.5"/>
  <cols>
    <col min="1" max="1" width="9.81640625" style="22" customWidth="1"/>
    <col min="2" max="2" width="22.7265625" style="23" customWidth="1"/>
    <col min="3" max="3" width="19.36328125" style="23" customWidth="1"/>
    <col min="4" max="5" width="16.6328125" style="23" customWidth="1"/>
    <col min="6" max="6" width="12" style="23" customWidth="1"/>
    <col min="7" max="7" width="10.1796875" style="23" customWidth="1"/>
    <col min="8" max="256" width="9.90625" customWidth="1"/>
  </cols>
  <sheetData>
    <row r="1" spans="1:7" ht="23.5">
      <c r="A1" s="220" t="s">
        <v>21</v>
      </c>
      <c r="B1" s="221"/>
      <c r="C1" s="221"/>
      <c r="D1" s="221"/>
      <c r="E1" s="221"/>
      <c r="F1" s="221"/>
      <c r="G1" s="222"/>
    </row>
    <row r="2" spans="1:7">
      <c r="A2" s="170" t="s">
        <v>0</v>
      </c>
      <c r="B2" s="166" t="s">
        <v>18</v>
      </c>
      <c r="C2" s="166" t="s">
        <v>19</v>
      </c>
      <c r="D2" s="166" t="s">
        <v>3</v>
      </c>
      <c r="E2" s="209" t="s">
        <v>33</v>
      </c>
      <c r="F2" s="166" t="s">
        <v>34</v>
      </c>
      <c r="G2" s="168" t="s">
        <v>28</v>
      </c>
    </row>
    <row r="3" spans="1:7">
      <c r="A3" s="171"/>
      <c r="B3" s="167"/>
      <c r="C3" s="167"/>
      <c r="D3" s="167"/>
      <c r="E3" s="226"/>
      <c r="F3" s="167"/>
      <c r="G3" s="169"/>
    </row>
    <row r="4" spans="1:7">
      <c r="A4" s="30" t="s">
        <v>134</v>
      </c>
      <c r="B4" s="31" t="s">
        <v>81</v>
      </c>
      <c r="C4" s="31" t="s">
        <v>85</v>
      </c>
      <c r="D4" s="31" t="s">
        <v>83</v>
      </c>
      <c r="E4" s="31">
        <v>30</v>
      </c>
      <c r="F4" s="31"/>
      <c r="G4" s="32"/>
    </row>
    <row r="5" spans="1:7">
      <c r="A5" s="30"/>
      <c r="B5" s="31" t="s">
        <v>85</v>
      </c>
      <c r="C5" s="31" t="s">
        <v>105</v>
      </c>
      <c r="D5" s="31" t="s">
        <v>84</v>
      </c>
      <c r="E5" s="31">
        <v>50</v>
      </c>
      <c r="F5" s="31"/>
      <c r="G5" s="32"/>
    </row>
    <row r="6" spans="1:7">
      <c r="A6" s="30"/>
      <c r="B6" s="31" t="s">
        <v>105</v>
      </c>
      <c r="C6" s="31" t="s">
        <v>133</v>
      </c>
      <c r="D6" s="31" t="s">
        <v>83</v>
      </c>
      <c r="E6" s="69">
        <v>40</v>
      </c>
      <c r="F6" s="69"/>
      <c r="G6" s="32"/>
    </row>
    <row r="7" spans="1:7">
      <c r="A7" s="30"/>
      <c r="B7" s="31" t="s">
        <v>133</v>
      </c>
      <c r="C7" s="31" t="s">
        <v>105</v>
      </c>
      <c r="D7" s="31" t="s">
        <v>84</v>
      </c>
      <c r="E7" s="69">
        <v>30</v>
      </c>
      <c r="F7" s="69"/>
      <c r="G7" s="32"/>
    </row>
    <row r="8" spans="1:7">
      <c r="A8" s="30"/>
      <c r="B8" s="31" t="s">
        <v>106</v>
      </c>
      <c r="C8" s="31" t="s">
        <v>79</v>
      </c>
      <c r="D8" s="31" t="s">
        <v>84</v>
      </c>
      <c r="E8" s="69">
        <v>50</v>
      </c>
      <c r="F8" s="69"/>
      <c r="G8" s="32"/>
    </row>
    <row r="9" spans="1:7">
      <c r="A9" s="30"/>
      <c r="B9" s="31" t="s">
        <v>100</v>
      </c>
      <c r="C9" s="31" t="s">
        <v>81</v>
      </c>
      <c r="D9" s="31" t="s">
        <v>83</v>
      </c>
      <c r="E9" s="69">
        <v>20</v>
      </c>
      <c r="F9" s="69"/>
      <c r="G9" s="32"/>
    </row>
    <row r="10" spans="1:7">
      <c r="A10" s="30"/>
      <c r="B10" s="31"/>
      <c r="C10" s="31"/>
      <c r="D10" s="31"/>
      <c r="E10" s="69"/>
      <c r="F10" s="69">
        <v>220</v>
      </c>
      <c r="G10" s="32"/>
    </row>
    <row r="11" spans="1:7">
      <c r="A11" s="30" t="s">
        <v>135</v>
      </c>
      <c r="B11" s="31" t="s">
        <v>81</v>
      </c>
      <c r="C11" s="31" t="s">
        <v>136</v>
      </c>
      <c r="D11" s="31" t="s">
        <v>83</v>
      </c>
      <c r="E11" s="31">
        <v>30</v>
      </c>
      <c r="F11" s="31"/>
      <c r="G11" s="32"/>
    </row>
    <row r="12" spans="1:7">
      <c r="A12" s="30"/>
      <c r="B12" s="31" t="s">
        <v>82</v>
      </c>
      <c r="C12" s="31" t="s">
        <v>137</v>
      </c>
      <c r="D12" s="31" t="s">
        <v>83</v>
      </c>
      <c r="E12" s="31">
        <v>30</v>
      </c>
      <c r="F12" s="31"/>
      <c r="G12" s="32"/>
    </row>
    <row r="13" spans="1:7">
      <c r="A13" s="30"/>
      <c r="B13" s="31" t="s">
        <v>137</v>
      </c>
      <c r="C13" s="31" t="s">
        <v>92</v>
      </c>
      <c r="D13" s="31" t="s">
        <v>83</v>
      </c>
      <c r="E13" s="31">
        <v>20</v>
      </c>
      <c r="F13" s="31"/>
      <c r="G13" s="32"/>
    </row>
    <row r="14" spans="1:7">
      <c r="A14" s="30"/>
      <c r="B14" s="31" t="s">
        <v>92</v>
      </c>
      <c r="C14" s="31" t="s">
        <v>136</v>
      </c>
      <c r="D14" s="31" t="s">
        <v>83</v>
      </c>
      <c r="E14" s="31">
        <v>20</v>
      </c>
      <c r="F14" s="31"/>
      <c r="G14" s="32"/>
    </row>
    <row r="15" spans="1:7">
      <c r="A15" s="30"/>
      <c r="B15" s="31" t="s">
        <v>82</v>
      </c>
      <c r="C15" s="31" t="s">
        <v>81</v>
      </c>
      <c r="D15" s="31" t="s">
        <v>83</v>
      </c>
      <c r="E15" s="31">
        <v>40</v>
      </c>
      <c r="F15" s="31"/>
      <c r="G15" s="32"/>
    </row>
    <row r="16" spans="1:7">
      <c r="A16" s="30"/>
      <c r="B16" s="31"/>
      <c r="C16" s="31"/>
      <c r="D16" s="31"/>
      <c r="E16" s="31"/>
      <c r="F16" s="31">
        <v>140</v>
      </c>
      <c r="G16" s="32"/>
    </row>
    <row r="17" spans="1:7">
      <c r="A17" s="30"/>
      <c r="B17" s="31"/>
      <c r="C17" s="31"/>
      <c r="D17" s="31"/>
      <c r="E17" s="31"/>
      <c r="F17" s="31"/>
      <c r="G17" s="32"/>
    </row>
    <row r="18" spans="1:7">
      <c r="A18" s="30"/>
      <c r="B18" s="31"/>
      <c r="C18" s="31"/>
      <c r="D18" s="31"/>
      <c r="E18" s="31"/>
      <c r="F18" s="31"/>
      <c r="G18" s="32"/>
    </row>
    <row r="19" spans="1:7">
      <c r="A19" s="30"/>
      <c r="B19" s="31"/>
      <c r="C19" s="31"/>
      <c r="D19" s="31"/>
      <c r="E19" s="69"/>
      <c r="F19" s="69"/>
      <c r="G19" s="32"/>
    </row>
    <row r="20" spans="1:7">
      <c r="A20" s="30"/>
      <c r="B20" s="31"/>
      <c r="C20" s="31"/>
      <c r="D20" s="31"/>
      <c r="E20" s="69"/>
      <c r="F20" s="69"/>
      <c r="G20" s="32"/>
    </row>
    <row r="21" spans="1:7">
      <c r="A21" s="30"/>
      <c r="B21" s="31"/>
      <c r="C21" s="31"/>
      <c r="D21" s="31"/>
      <c r="E21" s="69"/>
      <c r="F21" s="69"/>
      <c r="G21" s="32"/>
    </row>
    <row r="22" spans="1:7">
      <c r="A22" s="30"/>
      <c r="B22" s="31"/>
      <c r="C22" s="31"/>
      <c r="D22" s="31"/>
      <c r="E22" s="69"/>
      <c r="F22" s="69"/>
      <c r="G22" s="32"/>
    </row>
    <row r="23" spans="1:7">
      <c r="A23" s="30"/>
      <c r="B23" s="31"/>
      <c r="C23" s="31"/>
      <c r="D23" s="31"/>
      <c r="E23" s="69"/>
      <c r="F23" s="69"/>
      <c r="G23" s="32"/>
    </row>
    <row r="24" spans="1:7">
      <c r="A24" s="68"/>
      <c r="B24" s="31"/>
      <c r="C24" s="31"/>
      <c r="D24" s="31"/>
      <c r="E24" s="31"/>
      <c r="F24" s="31"/>
      <c r="G24" s="31"/>
    </row>
    <row r="25" spans="1:7">
      <c r="A25" s="68"/>
      <c r="B25" s="31"/>
      <c r="C25" s="31"/>
      <c r="D25" s="31"/>
      <c r="E25" s="31"/>
      <c r="F25" s="31"/>
      <c r="G25" s="31"/>
    </row>
    <row r="26" spans="1:7">
      <c r="A26" s="68"/>
      <c r="B26" s="31"/>
      <c r="C26" s="31"/>
      <c r="D26" s="31"/>
      <c r="E26" s="69"/>
      <c r="F26" s="69"/>
      <c r="G26" s="76"/>
    </row>
    <row r="27" spans="1:7">
      <c r="A27" s="77"/>
      <c r="B27" s="31"/>
      <c r="C27" s="31"/>
      <c r="D27" s="31"/>
      <c r="E27" s="69"/>
      <c r="F27" s="69"/>
      <c r="G27" s="31"/>
    </row>
    <row r="28" spans="1:7">
      <c r="A28" s="68"/>
      <c r="B28" s="31"/>
      <c r="C28" s="31"/>
      <c r="D28" s="31"/>
      <c r="E28" s="69"/>
      <c r="F28" s="69"/>
      <c r="G28" s="73"/>
    </row>
    <row r="29" spans="1:7">
      <c r="A29" s="68"/>
      <c r="B29" s="31"/>
      <c r="C29" s="31"/>
      <c r="D29" s="31"/>
      <c r="E29" s="69"/>
      <c r="F29" s="69"/>
      <c r="G29" s="31"/>
    </row>
    <row r="30" spans="1:7">
      <c r="A30" s="77"/>
      <c r="B30" s="31"/>
      <c r="C30" s="31"/>
      <c r="D30" s="31"/>
      <c r="E30" s="69"/>
      <c r="F30" s="69"/>
      <c r="G30" s="31"/>
    </row>
    <row r="31" spans="1:7">
      <c r="A31" s="68"/>
      <c r="B31" s="27"/>
      <c r="C31" s="31"/>
      <c r="D31" s="27"/>
      <c r="E31" s="28"/>
      <c r="F31" s="28"/>
      <c r="G31" s="31"/>
    </row>
    <row r="32" spans="1:7">
      <c r="A32" s="68"/>
      <c r="B32" s="31"/>
      <c r="C32" s="31"/>
      <c r="D32" s="31"/>
      <c r="E32" s="69"/>
      <c r="F32" s="69"/>
      <c r="G32" s="31"/>
    </row>
    <row r="33" spans="1:7">
      <c r="A33" s="68"/>
      <c r="B33" s="31"/>
      <c r="C33" s="31"/>
      <c r="D33" s="31"/>
      <c r="E33" s="69"/>
      <c r="F33" s="69"/>
      <c r="G33" s="31"/>
    </row>
    <row r="34" spans="1:7">
      <c r="A34" s="68"/>
      <c r="B34" s="31"/>
      <c r="C34" s="31"/>
      <c r="D34" s="31"/>
      <c r="E34" s="69"/>
      <c r="F34" s="69"/>
      <c r="G34" s="31"/>
    </row>
    <row r="35" spans="1:7">
      <c r="A35" s="68"/>
      <c r="B35" s="31"/>
      <c r="C35" s="31"/>
      <c r="D35" s="31"/>
      <c r="E35" s="69"/>
      <c r="F35" s="69"/>
      <c r="G35" s="31"/>
    </row>
    <row r="36" spans="1:7">
      <c r="A36" s="68"/>
      <c r="B36" s="31"/>
      <c r="C36" s="31"/>
      <c r="D36" s="31"/>
      <c r="E36" s="69"/>
      <c r="F36" s="69"/>
      <c r="G36" s="31"/>
    </row>
    <row r="37" spans="1:7">
      <c r="A37" s="68"/>
      <c r="B37" s="31"/>
      <c r="C37" s="31"/>
      <c r="D37" s="31"/>
      <c r="E37" s="31"/>
      <c r="F37" s="31"/>
      <c r="G37" s="31"/>
    </row>
    <row r="38" spans="1:7">
      <c r="A38" s="68"/>
      <c r="B38" s="31"/>
      <c r="C38" s="31"/>
      <c r="D38" s="31"/>
      <c r="E38" s="31"/>
      <c r="F38" s="31"/>
      <c r="G38" s="31"/>
    </row>
    <row r="39" spans="1:7">
      <c r="A39" s="68"/>
      <c r="B39" s="31"/>
      <c r="C39" s="31"/>
      <c r="D39" s="31"/>
      <c r="E39" s="31"/>
      <c r="F39" s="31"/>
      <c r="G39" s="31"/>
    </row>
    <row r="40" spans="1:7">
      <c r="A40" s="78"/>
      <c r="B40" s="31"/>
      <c r="C40" s="31"/>
      <c r="D40" s="31"/>
      <c r="E40" s="69"/>
      <c r="F40" s="69"/>
      <c r="G40" s="31"/>
    </row>
    <row r="41" spans="1:7">
      <c r="A41" s="30"/>
      <c r="B41" s="31"/>
      <c r="C41" s="31"/>
      <c r="D41" s="31"/>
      <c r="E41" s="69"/>
      <c r="F41" s="69"/>
      <c r="G41" s="31"/>
    </row>
    <row r="42" spans="1:7">
      <c r="A42" s="30"/>
      <c r="B42" s="31"/>
      <c r="C42" s="31"/>
      <c r="D42" s="31"/>
      <c r="E42" s="69"/>
      <c r="F42" s="69"/>
      <c r="G42" s="31"/>
    </row>
    <row r="43" spans="1:7">
      <c r="A43" s="30"/>
      <c r="B43" s="31"/>
      <c r="C43" s="31"/>
      <c r="D43" s="31"/>
      <c r="E43" s="69"/>
      <c r="F43" s="69"/>
      <c r="G43" s="31"/>
    </row>
    <row r="44" spans="1:7">
      <c r="A44" s="30"/>
      <c r="B44" s="31"/>
      <c r="C44" s="31"/>
      <c r="D44" s="31"/>
      <c r="E44" s="69"/>
      <c r="F44" s="69"/>
      <c r="G44" s="31"/>
    </row>
    <row r="45" spans="1:7">
      <c r="A45" s="30"/>
      <c r="B45" s="31"/>
      <c r="C45" s="31"/>
      <c r="D45" s="31"/>
      <c r="E45" s="69"/>
      <c r="F45" s="69"/>
      <c r="G45" s="31"/>
    </row>
    <row r="46" spans="1:7">
      <c r="A46" s="68"/>
      <c r="B46" s="31"/>
      <c r="C46" s="31"/>
      <c r="D46" s="31"/>
      <c r="E46" s="31"/>
      <c r="F46" s="31"/>
      <c r="G46" s="31"/>
    </row>
    <row r="47" spans="1:7">
      <c r="A47" s="68"/>
      <c r="B47" s="31"/>
      <c r="C47" s="31"/>
      <c r="D47" s="31"/>
      <c r="E47" s="31"/>
      <c r="F47" s="31"/>
      <c r="G47" s="31"/>
    </row>
    <row r="48" spans="1:7">
      <c r="A48" s="68"/>
      <c r="B48" s="31"/>
      <c r="C48" s="31"/>
      <c r="D48" s="31"/>
      <c r="E48" s="31"/>
      <c r="F48" s="31"/>
      <c r="G48" s="31"/>
    </row>
    <row r="49" spans="1:7">
      <c r="A49" s="68"/>
      <c r="B49" s="31"/>
      <c r="C49" s="31"/>
      <c r="D49" s="31"/>
      <c r="E49" s="31"/>
      <c r="F49" s="31"/>
      <c r="G49" s="31"/>
    </row>
    <row r="50" spans="1:7">
      <c r="A50" s="68"/>
      <c r="B50" s="31"/>
      <c r="C50" s="31"/>
      <c r="D50" s="31"/>
      <c r="E50" s="31"/>
      <c r="F50" s="31"/>
      <c r="G50" s="31"/>
    </row>
    <row r="51" spans="1:7">
      <c r="A51" s="68"/>
      <c r="B51" s="31"/>
      <c r="C51" s="31"/>
      <c r="D51" s="31"/>
      <c r="E51" s="31"/>
      <c r="F51" s="31"/>
      <c r="G51" s="31"/>
    </row>
    <row r="54" spans="1:7">
      <c r="B54" s="79" t="s">
        <v>35</v>
      </c>
      <c r="C54" s="79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50"/>
  <sheetViews>
    <sheetView topLeftCell="A28" workbookViewId="0">
      <selection activeCell="B49" sqref="B49"/>
    </sheetView>
  </sheetViews>
  <sheetFormatPr defaultColWidth="9" defaultRowHeight="14.5"/>
  <cols>
    <col min="1" max="1" width="9.81640625" style="22" customWidth="1"/>
    <col min="2" max="2" width="22.7265625" style="23" customWidth="1"/>
    <col min="3" max="3" width="19.36328125" style="23" customWidth="1"/>
    <col min="4" max="5" width="16.6328125" style="23" customWidth="1"/>
    <col min="6" max="6" width="12" style="23" customWidth="1"/>
    <col min="7" max="7" width="10.1796875" style="23" customWidth="1"/>
    <col min="8" max="256" width="9.90625" customWidth="1"/>
  </cols>
  <sheetData>
    <row r="1" spans="1:7" ht="23.5">
      <c r="A1" s="220" t="s">
        <v>21</v>
      </c>
      <c r="B1" s="221"/>
      <c r="C1" s="221"/>
      <c r="D1" s="221"/>
      <c r="E1" s="221"/>
      <c r="F1" s="221"/>
      <c r="G1" s="222"/>
    </row>
    <row r="2" spans="1:7">
      <c r="A2" s="170" t="s">
        <v>0</v>
      </c>
      <c r="B2" s="166" t="s">
        <v>18</v>
      </c>
      <c r="C2" s="166" t="s">
        <v>19</v>
      </c>
      <c r="D2" s="166" t="s">
        <v>3</v>
      </c>
      <c r="E2" s="209" t="s">
        <v>33</v>
      </c>
      <c r="F2" s="166" t="s">
        <v>34</v>
      </c>
      <c r="G2" s="168" t="s">
        <v>28</v>
      </c>
    </row>
    <row r="3" spans="1:7">
      <c r="A3" s="171"/>
      <c r="B3" s="167"/>
      <c r="C3" s="167"/>
      <c r="D3" s="167"/>
      <c r="E3" s="226"/>
      <c r="F3" s="167"/>
      <c r="G3" s="169"/>
    </row>
    <row r="4" spans="1:7">
      <c r="A4" s="30" t="s">
        <v>110</v>
      </c>
      <c r="B4" s="31" t="s">
        <v>93</v>
      </c>
      <c r="C4" s="31" t="s">
        <v>109</v>
      </c>
      <c r="D4" s="31" t="s">
        <v>83</v>
      </c>
      <c r="E4" s="69">
        <v>30</v>
      </c>
      <c r="F4" s="69"/>
      <c r="G4" s="32"/>
    </row>
    <row r="5" spans="1:7">
      <c r="A5" s="30"/>
      <c r="B5" s="31" t="s">
        <v>109</v>
      </c>
      <c r="C5" s="31" t="s">
        <v>111</v>
      </c>
      <c r="D5" s="31" t="s">
        <v>83</v>
      </c>
      <c r="E5" s="69">
        <v>30</v>
      </c>
      <c r="F5" s="69"/>
      <c r="G5" s="32"/>
    </row>
    <row r="6" spans="1:7">
      <c r="A6" s="30"/>
      <c r="B6" s="31" t="s">
        <v>108</v>
      </c>
      <c r="C6" s="31" t="s">
        <v>79</v>
      </c>
      <c r="D6" s="31" t="s">
        <v>84</v>
      </c>
      <c r="E6" s="69">
        <v>100</v>
      </c>
      <c r="F6" s="69"/>
      <c r="G6" s="32"/>
    </row>
    <row r="7" spans="1:7">
      <c r="A7" s="80"/>
      <c r="B7" s="81" t="s">
        <v>112</v>
      </c>
      <c r="C7" s="81" t="s">
        <v>81</v>
      </c>
      <c r="D7" s="81" t="s">
        <v>83</v>
      </c>
      <c r="E7" s="82">
        <v>30</v>
      </c>
      <c r="F7" s="82"/>
      <c r="G7" s="83"/>
    </row>
    <row r="8" spans="1:7">
      <c r="A8" s="30"/>
      <c r="B8" s="31"/>
      <c r="C8" s="31"/>
      <c r="D8" s="31"/>
      <c r="E8" s="31"/>
      <c r="F8" s="31">
        <v>190</v>
      </c>
      <c r="G8" s="32"/>
    </row>
    <row r="9" spans="1:7">
      <c r="A9" s="84" t="s">
        <v>113</v>
      </c>
      <c r="B9" s="27" t="s">
        <v>81</v>
      </c>
      <c r="C9" s="27" t="s">
        <v>85</v>
      </c>
      <c r="D9" s="27" t="s">
        <v>83</v>
      </c>
      <c r="E9" s="31">
        <v>30</v>
      </c>
      <c r="F9" s="31"/>
      <c r="G9" s="32"/>
    </row>
    <row r="10" spans="1:7">
      <c r="A10" s="30"/>
      <c r="B10" s="31" t="s">
        <v>85</v>
      </c>
      <c r="C10" s="31" t="s">
        <v>101</v>
      </c>
      <c r="D10" s="31" t="s">
        <v>84</v>
      </c>
      <c r="E10" s="69">
        <v>50</v>
      </c>
      <c r="F10" s="69"/>
      <c r="G10" s="32"/>
    </row>
    <row r="11" spans="1:7">
      <c r="A11" s="30"/>
      <c r="B11" s="31" t="s">
        <v>101</v>
      </c>
      <c r="C11" s="31" t="s">
        <v>102</v>
      </c>
      <c r="D11" s="31" t="s">
        <v>84</v>
      </c>
      <c r="E11" s="69">
        <v>20</v>
      </c>
      <c r="F11" s="69"/>
      <c r="G11" s="32"/>
    </row>
    <row r="12" spans="1:7">
      <c r="A12" s="30"/>
      <c r="B12" s="31" t="s">
        <v>102</v>
      </c>
      <c r="C12" s="31" t="s">
        <v>88</v>
      </c>
      <c r="D12" s="31" t="s">
        <v>84</v>
      </c>
      <c r="E12" s="69">
        <v>30</v>
      </c>
      <c r="F12" s="69"/>
      <c r="G12" s="32"/>
    </row>
    <row r="13" spans="1:7">
      <c r="A13" s="30"/>
      <c r="B13" s="31" t="s">
        <v>88</v>
      </c>
      <c r="C13" s="31" t="s">
        <v>79</v>
      </c>
      <c r="D13" s="31" t="s">
        <v>84</v>
      </c>
      <c r="E13" s="69">
        <v>20</v>
      </c>
      <c r="F13" s="69"/>
      <c r="G13" s="32"/>
    </row>
    <row r="14" spans="1:7">
      <c r="A14" s="85"/>
      <c r="B14" s="31" t="s">
        <v>85</v>
      </c>
      <c r="C14" s="31" t="s">
        <v>81</v>
      </c>
      <c r="D14" s="31" t="s">
        <v>83</v>
      </c>
      <c r="E14" s="69">
        <v>30</v>
      </c>
      <c r="F14" s="69"/>
      <c r="G14" s="32"/>
    </row>
    <row r="15" spans="1:7">
      <c r="A15" s="30"/>
      <c r="B15" s="31"/>
      <c r="C15" s="31"/>
      <c r="D15" s="31"/>
      <c r="E15" s="69"/>
      <c r="F15" s="69">
        <v>180</v>
      </c>
      <c r="G15" s="32"/>
    </row>
    <row r="16" spans="1:7">
      <c r="A16" s="30" t="s">
        <v>114</v>
      </c>
      <c r="B16" s="31" t="s">
        <v>81</v>
      </c>
      <c r="C16" s="31" t="s">
        <v>100</v>
      </c>
      <c r="D16" s="31" t="s">
        <v>83</v>
      </c>
      <c r="E16" s="69">
        <v>20</v>
      </c>
      <c r="F16" s="69"/>
      <c r="G16" s="32"/>
    </row>
    <row r="17" spans="1:7">
      <c r="A17" s="30"/>
      <c r="B17" s="31" t="s">
        <v>100</v>
      </c>
      <c r="C17" s="31" t="s">
        <v>87</v>
      </c>
      <c r="D17" s="31" t="s">
        <v>84</v>
      </c>
      <c r="E17" s="69">
        <v>20</v>
      </c>
      <c r="F17" s="69"/>
      <c r="G17" s="32"/>
    </row>
    <row r="18" spans="1:7">
      <c r="A18" s="30"/>
      <c r="B18" s="31" t="s">
        <v>87</v>
      </c>
      <c r="C18" s="31" t="s">
        <v>115</v>
      </c>
      <c r="D18" s="31" t="s">
        <v>84</v>
      </c>
      <c r="E18" s="69">
        <v>10</v>
      </c>
      <c r="F18" s="69"/>
      <c r="G18" s="32"/>
    </row>
    <row r="19" spans="1:7">
      <c r="A19" s="30"/>
      <c r="B19" s="31" t="s">
        <v>115</v>
      </c>
      <c r="C19" s="31" t="s">
        <v>79</v>
      </c>
      <c r="D19" s="31" t="s">
        <v>84</v>
      </c>
      <c r="E19" s="69">
        <v>30</v>
      </c>
      <c r="F19" s="69"/>
      <c r="G19" s="32"/>
    </row>
    <row r="20" spans="1:7">
      <c r="A20" s="30"/>
      <c r="B20" s="31" t="s">
        <v>85</v>
      </c>
      <c r="C20" s="31" t="s">
        <v>81</v>
      </c>
      <c r="D20" s="31" t="s">
        <v>83</v>
      </c>
      <c r="E20" s="69">
        <v>20</v>
      </c>
      <c r="F20" s="69"/>
      <c r="G20" s="32"/>
    </row>
    <row r="21" spans="1:7">
      <c r="A21" s="30"/>
      <c r="B21" s="31"/>
      <c r="C21" s="31"/>
      <c r="D21" s="31"/>
      <c r="E21" s="69"/>
      <c r="F21" s="69">
        <v>100</v>
      </c>
      <c r="G21" s="32"/>
    </row>
    <row r="22" spans="1:7">
      <c r="A22" s="80" t="s">
        <v>116</v>
      </c>
      <c r="B22" s="81" t="s">
        <v>81</v>
      </c>
      <c r="C22" s="81" t="s">
        <v>100</v>
      </c>
      <c r="D22" s="81" t="s">
        <v>83</v>
      </c>
      <c r="E22" s="82">
        <v>20</v>
      </c>
      <c r="F22" s="82"/>
      <c r="G22" s="83"/>
    </row>
    <row r="23" spans="1:7">
      <c r="A23" s="68"/>
      <c r="B23" s="31" t="s">
        <v>100</v>
      </c>
      <c r="C23" s="31" t="s">
        <v>103</v>
      </c>
      <c r="D23" s="31" t="s">
        <v>84</v>
      </c>
      <c r="E23" s="31">
        <v>50</v>
      </c>
      <c r="F23" s="31"/>
      <c r="G23" s="76"/>
    </row>
    <row r="24" spans="1:7">
      <c r="A24" s="86"/>
      <c r="B24" s="31" t="s">
        <v>103</v>
      </c>
      <c r="C24" s="31" t="s">
        <v>89</v>
      </c>
      <c r="D24" s="31" t="s">
        <v>83</v>
      </c>
      <c r="E24" s="31">
        <v>10</v>
      </c>
      <c r="F24" s="31"/>
      <c r="G24" s="31"/>
    </row>
    <row r="25" spans="1:7">
      <c r="A25" s="68"/>
      <c r="B25" s="31" t="s">
        <v>90</v>
      </c>
      <c r="C25" s="31" t="s">
        <v>104</v>
      </c>
      <c r="D25" s="31" t="s">
        <v>84</v>
      </c>
      <c r="E25" s="31">
        <v>20</v>
      </c>
      <c r="F25" s="31"/>
      <c r="G25" s="73"/>
    </row>
    <row r="26" spans="1:7">
      <c r="A26" s="68"/>
      <c r="B26" s="31" t="s">
        <v>104</v>
      </c>
      <c r="C26" s="31" t="s">
        <v>79</v>
      </c>
      <c r="D26" s="31" t="s">
        <v>84</v>
      </c>
      <c r="E26" s="31">
        <v>70</v>
      </c>
      <c r="F26" s="31"/>
      <c r="G26" s="31"/>
    </row>
    <row r="27" spans="1:7">
      <c r="A27" s="68"/>
      <c r="B27" s="31" t="s">
        <v>85</v>
      </c>
      <c r="C27" s="31" t="s">
        <v>81</v>
      </c>
      <c r="D27" s="31" t="s">
        <v>83</v>
      </c>
      <c r="E27" s="31">
        <v>20</v>
      </c>
      <c r="F27" s="31"/>
      <c r="G27" s="31"/>
    </row>
    <row r="28" spans="1:7">
      <c r="A28" s="68"/>
      <c r="B28" s="31"/>
      <c r="C28" s="31"/>
      <c r="D28" s="31"/>
      <c r="E28" s="31"/>
      <c r="F28" s="31">
        <v>190</v>
      </c>
      <c r="G28" s="31"/>
    </row>
    <row r="29" spans="1:7">
      <c r="A29" s="68" t="s">
        <v>117</v>
      </c>
      <c r="B29" s="31" t="s">
        <v>81</v>
      </c>
      <c r="C29" s="31" t="s">
        <v>89</v>
      </c>
      <c r="D29" s="31" t="s">
        <v>83</v>
      </c>
      <c r="E29" s="31">
        <v>40</v>
      </c>
      <c r="F29" s="31"/>
      <c r="G29" s="31"/>
    </row>
    <row r="30" spans="1:7">
      <c r="A30" s="30"/>
      <c r="B30" s="31" t="s">
        <v>90</v>
      </c>
      <c r="C30" s="31" t="s">
        <v>107</v>
      </c>
      <c r="D30" s="31" t="s">
        <v>83</v>
      </c>
      <c r="E30" s="69">
        <v>30</v>
      </c>
      <c r="F30" s="69"/>
      <c r="G30" s="32"/>
    </row>
    <row r="31" spans="1:7">
      <c r="A31" s="30"/>
      <c r="B31" s="31" t="s">
        <v>107</v>
      </c>
      <c r="C31" s="31" t="s">
        <v>118</v>
      </c>
      <c r="D31" s="31" t="s">
        <v>83</v>
      </c>
      <c r="E31" s="69">
        <v>20</v>
      </c>
      <c r="F31" s="69"/>
      <c r="G31" s="32"/>
    </row>
    <row r="32" spans="1:7">
      <c r="A32" s="30"/>
      <c r="B32" s="31" t="s">
        <v>118</v>
      </c>
      <c r="C32" s="31" t="s">
        <v>81</v>
      </c>
      <c r="D32" s="31" t="s">
        <v>83</v>
      </c>
      <c r="E32" s="69">
        <v>40</v>
      </c>
      <c r="F32" s="69"/>
      <c r="G32" s="32"/>
    </row>
    <row r="33" spans="1:7">
      <c r="A33" s="30"/>
      <c r="B33" s="31"/>
      <c r="C33" s="31"/>
      <c r="D33" s="31"/>
      <c r="E33" s="69"/>
      <c r="F33" s="69">
        <v>130</v>
      </c>
      <c r="G33" s="32"/>
    </row>
    <row r="34" spans="1:7">
      <c r="A34" s="30" t="s">
        <v>119</v>
      </c>
      <c r="B34" s="31" t="s">
        <v>81</v>
      </c>
      <c r="C34" s="31" t="s">
        <v>100</v>
      </c>
      <c r="D34" s="31" t="s">
        <v>83</v>
      </c>
      <c r="E34" s="69">
        <v>20</v>
      </c>
      <c r="F34" s="69"/>
      <c r="G34" s="32"/>
    </row>
    <row r="35" spans="1:7">
      <c r="A35" s="68"/>
      <c r="B35" s="31" t="s">
        <v>100</v>
      </c>
      <c r="C35" s="31" t="s">
        <v>91</v>
      </c>
      <c r="D35" s="31" t="s">
        <v>84</v>
      </c>
      <c r="E35" s="31">
        <v>60</v>
      </c>
      <c r="F35" s="31"/>
      <c r="G35" s="31"/>
    </row>
    <row r="36" spans="1:7">
      <c r="A36" s="68"/>
      <c r="B36" s="31" t="s">
        <v>120</v>
      </c>
      <c r="C36" s="31" t="s">
        <v>89</v>
      </c>
      <c r="D36" s="31" t="s">
        <v>83</v>
      </c>
      <c r="E36" s="31">
        <v>30</v>
      </c>
      <c r="F36" s="31"/>
      <c r="G36" s="31"/>
    </row>
    <row r="37" spans="1:7">
      <c r="A37" s="68"/>
      <c r="B37" s="31" t="s">
        <v>90</v>
      </c>
      <c r="C37" s="31" t="s">
        <v>121</v>
      </c>
      <c r="D37" s="31" t="s">
        <v>83</v>
      </c>
      <c r="E37" s="31">
        <v>20</v>
      </c>
      <c r="F37" s="31"/>
      <c r="G37" s="31"/>
    </row>
    <row r="38" spans="1:7">
      <c r="A38" s="84"/>
      <c r="B38" s="27" t="s">
        <v>121</v>
      </c>
      <c r="C38" s="27" t="s">
        <v>120</v>
      </c>
      <c r="D38" s="27" t="s">
        <v>83</v>
      </c>
      <c r="E38" s="28">
        <v>20</v>
      </c>
      <c r="F38" s="31"/>
      <c r="G38" s="29"/>
    </row>
    <row r="39" spans="1:7" ht="15.75" customHeight="1">
      <c r="A39" s="84"/>
      <c r="B39" s="27" t="s">
        <v>120</v>
      </c>
      <c r="C39" s="27" t="s">
        <v>79</v>
      </c>
      <c r="D39" s="27" t="s">
        <v>84</v>
      </c>
      <c r="E39" s="28">
        <v>60</v>
      </c>
      <c r="F39" s="28"/>
      <c r="G39" s="32"/>
    </row>
    <row r="40" spans="1:7">
      <c r="A40" s="30"/>
      <c r="B40" s="31" t="s">
        <v>85</v>
      </c>
      <c r="C40" s="31" t="s">
        <v>81</v>
      </c>
      <c r="D40" s="31" t="s">
        <v>83</v>
      </c>
      <c r="E40" s="69">
        <v>20</v>
      </c>
      <c r="F40" s="69"/>
      <c r="G40" s="32"/>
    </row>
    <row r="41" spans="1:7">
      <c r="A41" s="30"/>
      <c r="B41" s="31"/>
      <c r="C41" s="31"/>
      <c r="D41" s="31"/>
      <c r="E41" s="69"/>
      <c r="F41" s="69">
        <v>230</v>
      </c>
      <c r="G41" s="32"/>
    </row>
    <row r="42" spans="1:7" ht="15" customHeight="1">
      <c r="A42" s="30" t="s">
        <v>122</v>
      </c>
      <c r="B42" s="31" t="s">
        <v>81</v>
      </c>
      <c r="C42" s="31" t="s">
        <v>100</v>
      </c>
      <c r="D42" s="31" t="s">
        <v>83</v>
      </c>
      <c r="E42" s="69">
        <v>20</v>
      </c>
      <c r="F42" s="69"/>
      <c r="G42" s="32"/>
    </row>
    <row r="43" spans="1:7">
      <c r="A43" s="30"/>
      <c r="B43" s="31" t="s">
        <v>100</v>
      </c>
      <c r="C43" s="31" t="s">
        <v>123</v>
      </c>
      <c r="D43" s="31" t="s">
        <v>84</v>
      </c>
      <c r="E43" s="69">
        <v>60</v>
      </c>
      <c r="F43" s="69"/>
      <c r="G43" s="32"/>
    </row>
    <row r="44" spans="1:7">
      <c r="A44" s="30"/>
      <c r="B44" s="31" t="s">
        <v>123</v>
      </c>
      <c r="C44" s="31" t="s">
        <v>124</v>
      </c>
      <c r="D44" s="31" t="s">
        <v>83</v>
      </c>
      <c r="E44" s="69">
        <v>20</v>
      </c>
      <c r="F44" s="69"/>
      <c r="G44" s="32"/>
    </row>
    <row r="45" spans="1:7">
      <c r="A45" s="68"/>
      <c r="B45" s="31" t="s">
        <v>124</v>
      </c>
      <c r="C45" s="31" t="s">
        <v>89</v>
      </c>
      <c r="D45" s="31" t="s">
        <v>83</v>
      </c>
      <c r="E45" s="31">
        <v>10</v>
      </c>
      <c r="F45" s="31"/>
      <c r="G45" s="31"/>
    </row>
    <row r="46" spans="1:7">
      <c r="A46" s="68"/>
      <c r="B46" s="31" t="s">
        <v>124</v>
      </c>
      <c r="C46" s="31" t="s">
        <v>79</v>
      </c>
      <c r="D46" s="31" t="s">
        <v>84</v>
      </c>
      <c r="E46" s="31">
        <v>80</v>
      </c>
      <c r="F46" s="31"/>
      <c r="G46" s="31"/>
    </row>
    <row r="47" spans="1:7">
      <c r="A47" s="68"/>
      <c r="B47" s="31" t="s">
        <v>85</v>
      </c>
      <c r="C47" s="31" t="s">
        <v>81</v>
      </c>
      <c r="D47" s="31" t="s">
        <v>83</v>
      </c>
      <c r="E47" s="31">
        <v>20</v>
      </c>
      <c r="F47" s="31">
        <v>210</v>
      </c>
      <c r="G47" s="31"/>
    </row>
    <row r="50" spans="1:2">
      <c r="A50" s="231" t="s">
        <v>35</v>
      </c>
      <c r="B50" s="231"/>
    </row>
  </sheetData>
  <mergeCells count="9">
    <mergeCell ref="A50:B50"/>
    <mergeCell ref="A1:G1"/>
    <mergeCell ref="A2:A3"/>
    <mergeCell ref="B2:B3"/>
    <mergeCell ref="C2:C3"/>
    <mergeCell ref="D2:D3"/>
    <mergeCell ref="E2:E3"/>
    <mergeCell ref="F2:F3"/>
    <mergeCell ref="G2:G3"/>
  </mergeCells>
  <pageMargins left="0.45" right="0.45" top="0.75" bottom="0.75" header="0.3" footer="0.3"/>
  <pageSetup paperSize="9" scale="9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50"/>
  <sheetViews>
    <sheetView workbookViewId="0">
      <selection activeCell="F20" sqref="F20"/>
    </sheetView>
  </sheetViews>
  <sheetFormatPr defaultColWidth="9" defaultRowHeight="14.5"/>
  <cols>
    <col min="1" max="1" width="9.81640625" style="22" customWidth="1"/>
    <col min="2" max="2" width="22.7265625" style="23" customWidth="1"/>
    <col min="3" max="3" width="19.36328125" style="23" customWidth="1"/>
    <col min="4" max="5" width="16.6328125" style="23" customWidth="1"/>
    <col min="6" max="6" width="12" style="23" customWidth="1"/>
    <col min="7" max="7" width="10.1796875" style="23" customWidth="1"/>
    <col min="8" max="256" width="9.90625" customWidth="1"/>
  </cols>
  <sheetData>
    <row r="1" spans="1:7" ht="23.5">
      <c r="A1" s="220" t="s">
        <v>21</v>
      </c>
      <c r="B1" s="221"/>
      <c r="C1" s="221"/>
      <c r="D1" s="221"/>
      <c r="E1" s="221"/>
      <c r="F1" s="221"/>
      <c r="G1" s="222"/>
    </row>
    <row r="2" spans="1:7">
      <c r="A2" s="170" t="s">
        <v>0</v>
      </c>
      <c r="B2" s="166" t="s">
        <v>18</v>
      </c>
      <c r="C2" s="166" t="s">
        <v>19</v>
      </c>
      <c r="D2" s="166" t="s">
        <v>3</v>
      </c>
      <c r="E2" s="209" t="s">
        <v>33</v>
      </c>
      <c r="F2" s="166" t="s">
        <v>34</v>
      </c>
      <c r="G2" s="168" t="s">
        <v>28</v>
      </c>
    </row>
    <row r="3" spans="1:7">
      <c r="A3" s="171"/>
      <c r="B3" s="167"/>
      <c r="C3" s="167"/>
      <c r="D3" s="167"/>
      <c r="E3" s="226"/>
      <c r="F3" s="167"/>
      <c r="G3" s="169"/>
    </row>
    <row r="4" spans="1:7">
      <c r="A4" s="30" t="s">
        <v>125</v>
      </c>
      <c r="B4" s="31" t="s">
        <v>81</v>
      </c>
      <c r="C4" s="31" t="s">
        <v>100</v>
      </c>
      <c r="D4" s="31" t="s">
        <v>83</v>
      </c>
      <c r="E4" s="69">
        <v>20</v>
      </c>
      <c r="F4" s="69"/>
      <c r="G4" s="32"/>
    </row>
    <row r="5" spans="1:7">
      <c r="A5" s="30"/>
      <c r="B5" s="31" t="s">
        <v>100</v>
      </c>
      <c r="C5" s="31" t="s">
        <v>105</v>
      </c>
      <c r="D5" s="31" t="s">
        <v>84</v>
      </c>
      <c r="E5" s="69">
        <v>50</v>
      </c>
      <c r="F5" s="69"/>
      <c r="G5" s="32"/>
    </row>
    <row r="6" spans="1:7">
      <c r="A6" s="30"/>
      <c r="B6" s="31" t="s">
        <v>105</v>
      </c>
      <c r="C6" s="31" t="s">
        <v>89</v>
      </c>
      <c r="D6" s="31" t="s">
        <v>83</v>
      </c>
      <c r="E6" s="69">
        <v>10</v>
      </c>
      <c r="F6" s="69"/>
      <c r="G6" s="32"/>
    </row>
    <row r="7" spans="1:7">
      <c r="A7" s="80"/>
      <c r="B7" s="81" t="s">
        <v>90</v>
      </c>
      <c r="C7" s="81" t="s">
        <v>126</v>
      </c>
      <c r="D7" s="81" t="s">
        <v>83</v>
      </c>
      <c r="E7" s="82">
        <v>30</v>
      </c>
      <c r="F7" s="82"/>
      <c r="G7" s="83"/>
    </row>
    <row r="8" spans="1:7">
      <c r="A8" s="30"/>
      <c r="B8" s="31" t="s">
        <v>126</v>
      </c>
      <c r="C8" s="31" t="s">
        <v>79</v>
      </c>
      <c r="D8" s="31" t="s">
        <v>84</v>
      </c>
      <c r="E8" s="31">
        <v>30</v>
      </c>
      <c r="F8" s="31"/>
      <c r="G8" s="32"/>
    </row>
    <row r="9" spans="1:7">
      <c r="A9" s="84"/>
      <c r="B9" s="27" t="s">
        <v>85</v>
      </c>
      <c r="C9" s="27" t="s">
        <v>81</v>
      </c>
      <c r="D9" s="27" t="s">
        <v>83</v>
      </c>
      <c r="E9" s="31">
        <v>20</v>
      </c>
      <c r="F9" s="31"/>
      <c r="G9" s="32"/>
    </row>
    <row r="10" spans="1:7">
      <c r="A10" s="30"/>
      <c r="B10" s="31"/>
      <c r="C10" s="31"/>
      <c r="D10" s="31"/>
      <c r="E10" s="69"/>
      <c r="F10" s="69">
        <v>160</v>
      </c>
      <c r="G10" s="32"/>
    </row>
    <row r="11" spans="1:7">
      <c r="A11" s="30" t="s">
        <v>127</v>
      </c>
      <c r="B11" s="31" t="s">
        <v>81</v>
      </c>
      <c r="C11" s="31" t="s">
        <v>85</v>
      </c>
      <c r="D11" s="31" t="s">
        <v>83</v>
      </c>
      <c r="E11" s="69">
        <v>30</v>
      </c>
      <c r="F11" s="69"/>
      <c r="G11" s="32"/>
    </row>
    <row r="12" spans="1:7">
      <c r="A12" s="30"/>
      <c r="B12" s="31" t="s">
        <v>85</v>
      </c>
      <c r="C12" s="31" t="s">
        <v>128</v>
      </c>
      <c r="D12" s="31" t="s">
        <v>84</v>
      </c>
      <c r="E12" s="69">
        <v>60</v>
      </c>
      <c r="F12" s="69"/>
      <c r="G12" s="32"/>
    </row>
    <row r="13" spans="1:7">
      <c r="A13" s="30"/>
      <c r="B13" s="31" t="s">
        <v>128</v>
      </c>
      <c r="C13" s="31" t="s">
        <v>129</v>
      </c>
      <c r="D13" s="31" t="s">
        <v>83</v>
      </c>
      <c r="E13" s="69">
        <v>30</v>
      </c>
      <c r="F13" s="69"/>
      <c r="G13" s="32"/>
    </row>
    <row r="14" spans="1:7">
      <c r="A14" s="85"/>
      <c r="B14" s="31" t="s">
        <v>129</v>
      </c>
      <c r="C14" s="31" t="s">
        <v>79</v>
      </c>
      <c r="D14" s="31" t="s">
        <v>84</v>
      </c>
      <c r="E14" s="69">
        <v>70</v>
      </c>
      <c r="F14" s="69"/>
      <c r="G14" s="32"/>
    </row>
    <row r="15" spans="1:7">
      <c r="A15" s="30"/>
      <c r="B15" s="31" t="s">
        <v>85</v>
      </c>
      <c r="C15" s="31" t="s">
        <v>81</v>
      </c>
      <c r="D15" s="31" t="s">
        <v>83</v>
      </c>
      <c r="E15" s="69">
        <v>20</v>
      </c>
      <c r="F15" s="69"/>
      <c r="G15" s="32"/>
    </row>
    <row r="16" spans="1:7">
      <c r="A16" s="30"/>
      <c r="B16" s="31"/>
      <c r="C16" s="31"/>
      <c r="D16" s="31"/>
      <c r="E16" s="69"/>
      <c r="F16" s="69">
        <v>210</v>
      </c>
      <c r="G16" s="32"/>
    </row>
    <row r="17" spans="1:7">
      <c r="A17" s="30"/>
      <c r="B17" s="31"/>
      <c r="C17" s="31"/>
      <c r="D17" s="31"/>
      <c r="E17" s="69"/>
      <c r="F17" s="69"/>
      <c r="G17" s="32"/>
    </row>
    <row r="18" spans="1:7">
      <c r="A18" s="30"/>
      <c r="B18" s="31"/>
      <c r="C18" s="31"/>
      <c r="D18" s="31"/>
      <c r="E18" s="69"/>
      <c r="F18" s="69"/>
      <c r="G18" s="32"/>
    </row>
    <row r="19" spans="1:7">
      <c r="A19" s="30"/>
      <c r="B19" s="31"/>
      <c r="C19" s="31"/>
      <c r="D19" s="31"/>
      <c r="E19" s="69"/>
      <c r="F19" s="69"/>
      <c r="G19" s="32"/>
    </row>
    <row r="20" spans="1:7">
      <c r="A20" s="30"/>
      <c r="B20" s="31"/>
      <c r="C20" s="31"/>
      <c r="D20" s="31"/>
      <c r="E20" s="69"/>
      <c r="F20" s="69"/>
      <c r="G20" s="32"/>
    </row>
    <row r="21" spans="1:7">
      <c r="A21" s="30"/>
      <c r="B21" s="31"/>
      <c r="C21" s="31"/>
      <c r="D21" s="31"/>
      <c r="E21" s="69"/>
      <c r="F21" s="69"/>
      <c r="G21" s="32"/>
    </row>
    <row r="22" spans="1:7">
      <c r="A22" s="80"/>
      <c r="B22" s="81"/>
      <c r="C22" s="81"/>
      <c r="D22" s="81"/>
      <c r="E22" s="82"/>
      <c r="F22" s="82"/>
      <c r="G22" s="83"/>
    </row>
    <row r="23" spans="1:7">
      <c r="A23" s="68"/>
      <c r="B23" s="31"/>
      <c r="C23" s="31"/>
      <c r="D23" s="31"/>
      <c r="E23" s="31"/>
      <c r="F23" s="31"/>
      <c r="G23" s="76"/>
    </row>
    <row r="24" spans="1:7">
      <c r="A24" s="86"/>
      <c r="B24" s="31"/>
      <c r="C24" s="31"/>
      <c r="D24" s="31"/>
      <c r="E24" s="31"/>
      <c r="F24" s="31"/>
      <c r="G24" s="31"/>
    </row>
    <row r="25" spans="1:7">
      <c r="A25" s="68"/>
      <c r="B25" s="31"/>
      <c r="C25" s="31"/>
      <c r="D25" s="31"/>
      <c r="E25" s="31"/>
      <c r="F25" s="31"/>
      <c r="G25" s="73"/>
    </row>
    <row r="26" spans="1:7">
      <c r="A26" s="68"/>
      <c r="B26" s="31"/>
      <c r="C26" s="31"/>
      <c r="D26" s="31"/>
      <c r="E26" s="31"/>
      <c r="F26" s="31"/>
      <c r="G26" s="31"/>
    </row>
    <row r="27" spans="1:7">
      <c r="A27" s="68"/>
      <c r="B27" s="31"/>
      <c r="C27" s="31"/>
      <c r="D27" s="31"/>
      <c r="E27" s="31"/>
      <c r="F27" s="31"/>
      <c r="G27" s="31"/>
    </row>
    <row r="28" spans="1:7">
      <c r="A28" s="68"/>
      <c r="B28" s="31"/>
      <c r="C28" s="31"/>
      <c r="D28" s="31"/>
      <c r="E28" s="31"/>
      <c r="F28" s="31"/>
      <c r="G28" s="31"/>
    </row>
    <row r="29" spans="1:7">
      <c r="A29" s="68"/>
      <c r="B29" s="31"/>
      <c r="C29" s="31"/>
      <c r="D29" s="31"/>
      <c r="E29" s="31"/>
      <c r="F29" s="31"/>
      <c r="G29" s="31"/>
    </row>
    <row r="30" spans="1:7">
      <c r="A30" s="30"/>
      <c r="B30" s="31"/>
      <c r="C30" s="31"/>
      <c r="D30" s="31"/>
      <c r="E30" s="69"/>
      <c r="F30" s="69"/>
      <c r="G30" s="32"/>
    </row>
    <row r="31" spans="1:7">
      <c r="A31" s="30"/>
      <c r="B31" s="31"/>
      <c r="C31" s="31"/>
      <c r="D31" s="31"/>
      <c r="E31" s="69"/>
      <c r="F31" s="69"/>
      <c r="G31" s="32"/>
    </row>
    <row r="32" spans="1:7">
      <c r="A32" s="30"/>
      <c r="B32" s="31"/>
      <c r="C32" s="31"/>
      <c r="D32" s="31"/>
      <c r="E32" s="69"/>
      <c r="F32" s="69"/>
      <c r="G32" s="32"/>
    </row>
    <row r="33" spans="1:7">
      <c r="A33" s="30"/>
      <c r="B33" s="31"/>
      <c r="C33" s="31"/>
      <c r="D33" s="31"/>
      <c r="E33" s="69"/>
      <c r="F33" s="69"/>
      <c r="G33" s="32"/>
    </row>
    <row r="34" spans="1:7">
      <c r="A34" s="30"/>
      <c r="B34" s="31"/>
      <c r="C34" s="31"/>
      <c r="D34" s="31"/>
      <c r="E34" s="69"/>
      <c r="F34" s="69"/>
      <c r="G34" s="32"/>
    </row>
    <row r="35" spans="1:7">
      <c r="A35" s="68"/>
      <c r="B35" s="31"/>
      <c r="C35" s="31"/>
      <c r="D35" s="31"/>
      <c r="E35" s="31"/>
      <c r="F35" s="31"/>
      <c r="G35" s="31"/>
    </row>
    <row r="36" spans="1:7">
      <c r="A36" s="68"/>
      <c r="B36" s="31"/>
      <c r="C36" s="31"/>
      <c r="D36" s="31"/>
      <c r="E36" s="31"/>
      <c r="F36" s="31"/>
      <c r="G36" s="31"/>
    </row>
    <row r="37" spans="1:7">
      <c r="A37" s="68"/>
      <c r="B37" s="31"/>
      <c r="C37" s="31"/>
      <c r="D37" s="31"/>
      <c r="E37" s="31"/>
      <c r="F37" s="31"/>
      <c r="G37" s="31"/>
    </row>
    <row r="38" spans="1:7">
      <c r="A38" s="84"/>
      <c r="B38" s="27"/>
      <c r="C38" s="27"/>
      <c r="D38" s="27"/>
      <c r="E38" s="28"/>
      <c r="F38" s="31"/>
      <c r="G38" s="29"/>
    </row>
    <row r="39" spans="1:7">
      <c r="A39" s="84"/>
      <c r="B39" s="27"/>
      <c r="C39" s="27"/>
      <c r="D39" s="27"/>
      <c r="E39" s="28"/>
      <c r="F39" s="28"/>
      <c r="G39" s="32"/>
    </row>
    <row r="40" spans="1:7">
      <c r="A40" s="30"/>
      <c r="B40" s="31"/>
      <c r="C40" s="31"/>
      <c r="D40" s="31"/>
      <c r="E40" s="69"/>
      <c r="F40" s="69"/>
      <c r="G40" s="32"/>
    </row>
    <row r="41" spans="1:7">
      <c r="A41" s="30"/>
      <c r="B41" s="31"/>
      <c r="C41" s="31"/>
      <c r="D41" s="31"/>
      <c r="E41" s="69"/>
      <c r="F41" s="69"/>
      <c r="G41" s="32"/>
    </row>
    <row r="42" spans="1:7">
      <c r="A42" s="30"/>
      <c r="B42" s="31"/>
      <c r="C42" s="31"/>
      <c r="D42" s="31"/>
      <c r="E42" s="69"/>
      <c r="F42" s="69"/>
      <c r="G42" s="32"/>
    </row>
    <row r="43" spans="1:7">
      <c r="A43" s="30"/>
      <c r="B43" s="31"/>
      <c r="C43" s="31"/>
      <c r="D43" s="31"/>
      <c r="E43" s="69"/>
      <c r="F43" s="69"/>
      <c r="G43" s="32"/>
    </row>
    <row r="44" spans="1:7">
      <c r="A44" s="30"/>
      <c r="B44" s="31"/>
      <c r="C44" s="31"/>
      <c r="D44" s="31"/>
      <c r="E44" s="69"/>
      <c r="F44" s="69"/>
      <c r="G44" s="32"/>
    </row>
    <row r="45" spans="1:7">
      <c r="A45" s="68"/>
      <c r="B45" s="31"/>
      <c r="C45" s="31"/>
      <c r="D45" s="31"/>
      <c r="E45" s="31"/>
      <c r="F45" s="31"/>
      <c r="G45" s="31"/>
    </row>
    <row r="46" spans="1:7">
      <c r="A46" s="68"/>
      <c r="B46" s="31"/>
      <c r="C46" s="31"/>
      <c r="D46" s="31"/>
      <c r="E46" s="31"/>
      <c r="F46" s="31"/>
      <c r="G46" s="31"/>
    </row>
    <row r="47" spans="1:7">
      <c r="A47" s="68"/>
      <c r="B47" s="31" t="s">
        <v>85</v>
      </c>
      <c r="C47" s="31" t="s">
        <v>81</v>
      </c>
      <c r="D47" s="31" t="s">
        <v>83</v>
      </c>
      <c r="E47" s="31">
        <v>20</v>
      </c>
      <c r="F47" s="31">
        <v>210</v>
      </c>
      <c r="G47" s="31"/>
    </row>
    <row r="50" spans="1:2">
      <c r="A50" s="231" t="s">
        <v>35</v>
      </c>
      <c r="B50" s="231"/>
    </row>
  </sheetData>
  <mergeCells count="9">
    <mergeCell ref="A50:B50"/>
    <mergeCell ref="A1:G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39"/>
  <sheetViews>
    <sheetView workbookViewId="0">
      <selection activeCell="A4" sqref="A4:G7"/>
    </sheetView>
  </sheetViews>
  <sheetFormatPr defaultColWidth="9" defaultRowHeight="14.5"/>
  <cols>
    <col min="1" max="1" width="9.81640625" style="22" customWidth="1"/>
    <col min="2" max="2" width="22.7265625" style="23" customWidth="1"/>
    <col min="3" max="3" width="19.36328125" style="23" customWidth="1"/>
    <col min="4" max="5" width="16.6328125" style="23" customWidth="1"/>
    <col min="6" max="6" width="12" style="23" customWidth="1"/>
    <col min="7" max="7" width="10.1796875" style="23" customWidth="1"/>
    <col min="8" max="256" width="9.90625" customWidth="1"/>
  </cols>
  <sheetData>
    <row r="1" spans="1:7" ht="23.5">
      <c r="A1" s="220" t="s">
        <v>21</v>
      </c>
      <c r="B1" s="221"/>
      <c r="C1" s="221"/>
      <c r="D1" s="221"/>
      <c r="E1" s="221"/>
      <c r="F1" s="221"/>
      <c r="G1" s="222"/>
    </row>
    <row r="2" spans="1:7">
      <c r="A2" s="170" t="s">
        <v>0</v>
      </c>
      <c r="B2" s="166" t="s">
        <v>18</v>
      </c>
      <c r="C2" s="166" t="s">
        <v>19</v>
      </c>
      <c r="D2" s="166" t="s">
        <v>3</v>
      </c>
      <c r="E2" s="209" t="s">
        <v>33</v>
      </c>
      <c r="F2" s="166" t="s">
        <v>34</v>
      </c>
      <c r="G2" s="168" t="s">
        <v>28</v>
      </c>
    </row>
    <row r="3" spans="1:7">
      <c r="A3" s="171"/>
      <c r="B3" s="167"/>
      <c r="C3" s="167"/>
      <c r="D3" s="167"/>
      <c r="E3" s="226"/>
      <c r="F3" s="167"/>
      <c r="G3" s="169"/>
    </row>
    <row r="4" spans="1:7">
      <c r="A4" s="84" t="s">
        <v>95</v>
      </c>
      <c r="B4" s="27" t="s">
        <v>81</v>
      </c>
      <c r="C4" s="27" t="s">
        <v>94</v>
      </c>
      <c r="D4" s="27" t="s">
        <v>83</v>
      </c>
      <c r="E4" s="28">
        <v>40</v>
      </c>
      <c r="F4" s="28"/>
      <c r="G4" s="29"/>
    </row>
    <row r="5" spans="1:7">
      <c r="A5" s="30"/>
      <c r="B5" s="31" t="s">
        <v>90</v>
      </c>
      <c r="C5" s="31" t="s">
        <v>86</v>
      </c>
      <c r="D5" s="31" t="s">
        <v>83</v>
      </c>
      <c r="E5" s="69">
        <v>30</v>
      </c>
      <c r="F5" s="69"/>
      <c r="G5" s="32"/>
    </row>
    <row r="6" spans="1:7">
      <c r="A6" s="30"/>
      <c r="B6" s="31" t="s">
        <v>86</v>
      </c>
      <c r="C6" s="31" t="s">
        <v>81</v>
      </c>
      <c r="D6" s="31" t="s">
        <v>83</v>
      </c>
      <c r="E6" s="69">
        <v>30</v>
      </c>
      <c r="F6" s="69"/>
      <c r="G6" s="32"/>
    </row>
    <row r="7" spans="1:7">
      <c r="A7" s="30"/>
      <c r="B7" s="31"/>
      <c r="C7" s="31"/>
      <c r="D7" s="31"/>
      <c r="E7" s="69"/>
      <c r="F7" s="69">
        <v>100</v>
      </c>
      <c r="G7" s="32"/>
    </row>
    <row r="8" spans="1:7">
      <c r="A8" s="30"/>
      <c r="B8" s="31"/>
      <c r="C8" s="31"/>
      <c r="D8" s="31"/>
      <c r="E8" s="69"/>
      <c r="F8" s="69"/>
      <c r="G8" s="32"/>
    </row>
    <row r="9" spans="1:7">
      <c r="A9" s="85"/>
      <c r="B9" s="31"/>
      <c r="C9" s="31"/>
      <c r="D9" s="31"/>
      <c r="E9" s="69"/>
      <c r="F9" s="69"/>
      <c r="G9" s="32"/>
    </row>
    <row r="10" spans="1:7">
      <c r="A10" s="30"/>
      <c r="B10" s="31"/>
      <c r="C10" s="31"/>
      <c r="D10" s="31"/>
      <c r="E10" s="69"/>
      <c r="F10" s="69"/>
      <c r="G10" s="32"/>
    </row>
    <row r="11" spans="1:7">
      <c r="A11" s="30"/>
      <c r="B11" s="31"/>
      <c r="C11" s="31"/>
      <c r="D11" s="31"/>
      <c r="E11" s="69"/>
      <c r="F11" s="69"/>
      <c r="G11" s="32"/>
    </row>
    <row r="12" spans="1:7">
      <c r="A12" s="30"/>
      <c r="B12" s="31"/>
      <c r="C12" s="31"/>
      <c r="D12" s="31"/>
      <c r="E12" s="69"/>
      <c r="F12" s="69"/>
      <c r="G12" s="32"/>
    </row>
    <row r="13" spans="1:7">
      <c r="A13" s="30"/>
      <c r="B13" s="31"/>
      <c r="C13" s="31"/>
      <c r="D13" s="31"/>
      <c r="E13" s="69"/>
      <c r="F13" s="69"/>
      <c r="G13" s="32"/>
    </row>
    <row r="14" spans="1:7">
      <c r="A14" s="30"/>
      <c r="B14" s="31"/>
      <c r="C14" s="31"/>
      <c r="D14" s="31"/>
      <c r="E14" s="69"/>
      <c r="F14" s="69"/>
      <c r="G14" s="32"/>
    </row>
    <row r="15" spans="1:7">
      <c r="A15" s="30"/>
      <c r="B15" s="31"/>
      <c r="C15" s="31"/>
      <c r="D15" s="31"/>
      <c r="E15" s="69"/>
      <c r="F15" s="69"/>
      <c r="G15" s="32"/>
    </row>
    <row r="16" spans="1:7">
      <c r="A16" s="30"/>
      <c r="B16" s="31"/>
      <c r="C16" s="31"/>
      <c r="D16" s="31"/>
      <c r="E16" s="69"/>
      <c r="F16" s="69"/>
      <c r="G16" s="32"/>
    </row>
    <row r="17" spans="1:7">
      <c r="A17" s="30"/>
      <c r="B17" s="31"/>
      <c r="C17" s="31"/>
      <c r="D17" s="31"/>
      <c r="E17" s="69"/>
      <c r="F17" s="69"/>
      <c r="G17" s="32"/>
    </row>
    <row r="18" spans="1:7">
      <c r="A18" s="30"/>
      <c r="B18" s="31"/>
      <c r="C18" s="31"/>
      <c r="D18" s="31"/>
      <c r="E18" s="69"/>
      <c r="F18" s="69"/>
      <c r="G18" s="32"/>
    </row>
    <row r="19" spans="1:7">
      <c r="A19" s="78"/>
      <c r="B19" s="31"/>
      <c r="C19" s="31"/>
      <c r="D19" s="31"/>
      <c r="E19" s="69"/>
      <c r="F19" s="69"/>
      <c r="G19" s="32"/>
    </row>
    <row r="20" spans="1:7">
      <c r="A20" s="30"/>
      <c r="B20" s="31"/>
      <c r="C20" s="31"/>
      <c r="D20" s="31"/>
      <c r="E20" s="69"/>
      <c r="F20" s="69"/>
      <c r="G20" s="32"/>
    </row>
    <row r="21" spans="1:7">
      <c r="A21" s="30"/>
      <c r="B21" s="31"/>
      <c r="C21" s="31"/>
      <c r="D21" s="31"/>
      <c r="E21" s="69"/>
      <c r="F21" s="69"/>
      <c r="G21" s="32"/>
    </row>
    <row r="22" spans="1:7">
      <c r="A22" s="30"/>
      <c r="B22" s="31"/>
      <c r="C22" s="31"/>
      <c r="D22" s="31"/>
      <c r="E22" s="69"/>
      <c r="F22" s="69"/>
      <c r="G22" s="32"/>
    </row>
    <row r="23" spans="1:7">
      <c r="A23" s="30"/>
      <c r="B23" s="31"/>
      <c r="C23" s="31"/>
      <c r="D23" s="31"/>
      <c r="E23" s="69"/>
      <c r="F23" s="69"/>
      <c r="G23" s="32"/>
    </row>
    <row r="24" spans="1:7">
      <c r="A24" s="30"/>
      <c r="B24" s="31"/>
      <c r="C24" s="31"/>
      <c r="D24" s="31"/>
      <c r="E24" s="69"/>
      <c r="F24" s="69"/>
      <c r="G24" s="32"/>
    </row>
    <row r="25" spans="1:7">
      <c r="A25" s="30"/>
      <c r="B25" s="31"/>
      <c r="C25" s="31"/>
      <c r="D25" s="31"/>
      <c r="E25" s="69"/>
      <c r="F25" s="69"/>
      <c r="G25" s="32"/>
    </row>
    <row r="26" spans="1:7">
      <c r="A26" s="30"/>
      <c r="B26" s="31"/>
      <c r="C26" s="31"/>
      <c r="D26" s="31"/>
      <c r="E26" s="69"/>
      <c r="F26" s="69"/>
      <c r="G26" s="32"/>
    </row>
    <row r="27" spans="1:7">
      <c r="A27" s="30"/>
      <c r="B27" s="31"/>
      <c r="C27" s="31"/>
      <c r="D27" s="31"/>
      <c r="E27" s="69"/>
      <c r="F27" s="69"/>
      <c r="G27" s="32"/>
    </row>
    <row r="28" spans="1:7">
      <c r="A28" s="30"/>
      <c r="B28" s="31"/>
      <c r="C28" s="31"/>
      <c r="D28" s="31"/>
      <c r="E28" s="69"/>
      <c r="F28" s="69"/>
      <c r="G28" s="32"/>
    </row>
    <row r="29" spans="1:7">
      <c r="A29" s="30"/>
      <c r="B29" s="31"/>
      <c r="C29" s="31"/>
      <c r="D29" s="31"/>
      <c r="E29" s="69"/>
      <c r="F29" s="69"/>
      <c r="G29" s="32"/>
    </row>
    <row r="30" spans="1:7">
      <c r="A30" s="30"/>
      <c r="B30" s="31"/>
      <c r="C30" s="31"/>
      <c r="D30" s="31"/>
      <c r="E30" s="69"/>
      <c r="F30" s="69"/>
      <c r="G30" s="32"/>
    </row>
    <row r="31" spans="1:7">
      <c r="A31" s="30"/>
      <c r="B31" s="31"/>
      <c r="C31" s="31"/>
      <c r="D31" s="31"/>
      <c r="E31" s="69"/>
      <c r="F31" s="69"/>
      <c r="G31" s="32"/>
    </row>
    <row r="32" spans="1:7">
      <c r="A32" s="80"/>
      <c r="B32" s="81"/>
      <c r="C32" s="81"/>
      <c r="D32" s="81"/>
      <c r="E32" s="82"/>
      <c r="F32" s="82"/>
      <c r="G32" s="83"/>
    </row>
    <row r="33" spans="1:7">
      <c r="A33" s="87"/>
      <c r="B33" s="88" t="s">
        <v>17</v>
      </c>
      <c r="C33" s="89"/>
      <c r="D33" s="89"/>
      <c r="E33" s="89"/>
      <c r="F33" s="89"/>
      <c r="G33" s="90"/>
    </row>
    <row r="35" spans="1:7">
      <c r="A35" s="91" t="s">
        <v>20</v>
      </c>
      <c r="B35" s="92"/>
      <c r="C35" s="92"/>
      <c r="D35" s="92"/>
      <c r="E35" s="92"/>
      <c r="F35" s="92"/>
      <c r="G35" s="93"/>
    </row>
    <row r="38" spans="1:7">
      <c r="A38" s="41"/>
      <c r="B38" s="42"/>
    </row>
    <row r="39" spans="1:7">
      <c r="A39" s="162" t="s">
        <v>35</v>
      </c>
      <c r="B39" s="162"/>
    </row>
  </sheetData>
  <mergeCells count="9">
    <mergeCell ref="A39:B39"/>
    <mergeCell ref="A1:G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IV49"/>
  <sheetViews>
    <sheetView workbookViewId="0">
      <selection activeCell="K9" sqref="K9"/>
    </sheetView>
  </sheetViews>
  <sheetFormatPr defaultColWidth="9" defaultRowHeight="14.5"/>
  <cols>
    <col min="1" max="1" width="6.54296875" style="1" customWidth="1"/>
    <col min="2" max="2" width="22.08984375" style="1" customWidth="1"/>
    <col min="3" max="3" width="11.54296875" style="1" customWidth="1"/>
    <col min="4" max="4" width="14.81640625" style="1" customWidth="1"/>
    <col min="5" max="5" width="21.6328125" style="1" customWidth="1"/>
    <col min="6" max="6" width="14.26953125" style="1" customWidth="1"/>
    <col min="7" max="8" width="13.54296875" style="1" customWidth="1"/>
    <col min="9" max="9" width="12.6328125" style="1" customWidth="1"/>
    <col min="10" max="10" width="21.08984375" style="1" customWidth="1"/>
    <col min="11" max="256" width="9.1796875" style="1" customWidth="1"/>
  </cols>
  <sheetData>
    <row r="1" spans="1:10" ht="25">
      <c r="A1" s="242" t="s">
        <v>15</v>
      </c>
      <c r="B1" s="242"/>
      <c r="C1" s="242"/>
      <c r="D1" s="242"/>
      <c r="E1" s="242"/>
      <c r="F1" s="242"/>
      <c r="G1" s="242"/>
      <c r="H1" s="242"/>
      <c r="I1" s="242"/>
      <c r="J1" s="242"/>
    </row>
    <row r="2" spans="1:10" ht="18">
      <c r="A2" s="243" t="s">
        <v>22</v>
      </c>
      <c r="B2" s="243"/>
      <c r="C2" s="243"/>
      <c r="D2" s="243"/>
      <c r="E2" s="243"/>
      <c r="F2" s="243"/>
      <c r="G2" s="243"/>
      <c r="H2" s="243"/>
      <c r="I2" s="243"/>
      <c r="J2" s="243"/>
    </row>
    <row r="3" spans="1:10" ht="18">
      <c r="A3" s="243" t="s">
        <v>36</v>
      </c>
      <c r="B3" s="243"/>
      <c r="C3" s="243"/>
      <c r="D3" s="243"/>
      <c r="E3" s="243"/>
      <c r="F3" s="243"/>
      <c r="G3" s="243"/>
      <c r="H3" s="243"/>
      <c r="I3" s="243"/>
      <c r="J3" s="243"/>
    </row>
    <row r="4" spans="1:10" ht="20">
      <c r="A4" s="244" t="s">
        <v>37</v>
      </c>
      <c r="B4" s="245"/>
      <c r="C4" s="245"/>
      <c r="D4" s="245"/>
      <c r="E4" s="245"/>
      <c r="F4" s="245"/>
      <c r="G4" s="245"/>
      <c r="H4" s="245"/>
      <c r="I4" s="245"/>
      <c r="J4" s="246"/>
    </row>
    <row r="5" spans="1:10" s="3" customFormat="1" ht="21" customHeight="1">
      <c r="A5" s="6" t="s">
        <v>38</v>
      </c>
      <c r="B5" s="6" t="s">
        <v>39</v>
      </c>
      <c r="C5" s="6"/>
      <c r="D5" s="6"/>
      <c r="E5" s="6"/>
      <c r="F5" s="6"/>
      <c r="G5" s="6" t="s">
        <v>40</v>
      </c>
      <c r="H5" s="6"/>
      <c r="I5" s="94"/>
      <c r="J5" s="6"/>
    </row>
    <row r="6" spans="1:10" s="3" customFormat="1" ht="21" customHeight="1">
      <c r="A6" s="247" t="s">
        <v>41</v>
      </c>
      <c r="B6" s="247"/>
      <c r="C6" s="95"/>
      <c r="D6" s="95"/>
      <c r="E6" s="6"/>
      <c r="F6" s="6"/>
      <c r="G6" s="6" t="s">
        <v>42</v>
      </c>
      <c r="H6" s="6"/>
      <c r="I6" s="96"/>
      <c r="J6" s="6"/>
    </row>
    <row r="7" spans="1:10" s="3" customFormat="1" ht="21" customHeight="1">
      <c r="A7" s="247" t="s">
        <v>43</v>
      </c>
      <c r="B7" s="247"/>
      <c r="C7" s="95"/>
      <c r="D7" s="95"/>
      <c r="E7" s="97"/>
      <c r="F7" s="6"/>
      <c r="G7" s="6" t="s">
        <v>52</v>
      </c>
      <c r="H7" s="6"/>
      <c r="I7" s="98"/>
      <c r="J7" s="6"/>
    </row>
    <row r="8" spans="1:10" ht="39" customHeight="1">
      <c r="A8" s="99" t="s">
        <v>0</v>
      </c>
      <c r="B8" s="100" t="s">
        <v>51</v>
      </c>
      <c r="C8" s="100" t="s">
        <v>61</v>
      </c>
      <c r="D8" s="100" t="s">
        <v>62</v>
      </c>
      <c r="E8" s="100" t="s">
        <v>44</v>
      </c>
      <c r="F8" s="100" t="s">
        <v>45</v>
      </c>
      <c r="G8" s="100" t="s">
        <v>46</v>
      </c>
      <c r="H8" s="100" t="s">
        <v>16</v>
      </c>
      <c r="I8" s="100" t="s">
        <v>47</v>
      </c>
      <c r="J8" s="101" t="s">
        <v>28</v>
      </c>
    </row>
    <row r="9" spans="1:10" ht="26.15" customHeight="1">
      <c r="A9" s="102">
        <v>1</v>
      </c>
      <c r="B9" s="103"/>
      <c r="C9" s="103"/>
      <c r="D9" s="103"/>
      <c r="E9" s="103"/>
      <c r="F9" s="103"/>
      <c r="G9" s="103"/>
      <c r="H9" s="103"/>
      <c r="I9" s="103"/>
      <c r="J9" s="104"/>
    </row>
    <row r="10" spans="1:10" ht="26.15" customHeight="1">
      <c r="A10" s="105">
        <v>2</v>
      </c>
      <c r="B10" s="106"/>
      <c r="C10" s="106"/>
      <c r="D10" s="106"/>
      <c r="E10" s="106"/>
      <c r="F10" s="106"/>
      <c r="G10" s="106"/>
      <c r="H10" s="106"/>
      <c r="I10" s="106"/>
      <c r="J10" s="107"/>
    </row>
    <row r="11" spans="1:10" ht="26.15" customHeight="1">
      <c r="A11" s="105">
        <v>3</v>
      </c>
      <c r="B11" s="106"/>
      <c r="C11" s="106"/>
      <c r="D11" s="106"/>
      <c r="E11" s="106"/>
      <c r="F11" s="106"/>
      <c r="G11" s="106"/>
      <c r="H11" s="106"/>
      <c r="I11" s="106"/>
      <c r="J11" s="107"/>
    </row>
    <row r="12" spans="1:10" ht="26.15" customHeight="1">
      <c r="A12" s="105">
        <v>4</v>
      </c>
      <c r="B12" s="106"/>
      <c r="C12" s="106"/>
      <c r="D12" s="106"/>
      <c r="E12" s="106"/>
      <c r="F12" s="106"/>
      <c r="G12" s="106"/>
      <c r="H12" s="106"/>
      <c r="I12" s="106"/>
      <c r="J12" s="107"/>
    </row>
    <row r="13" spans="1:10" s="108" customFormat="1" ht="26.15" customHeight="1">
      <c r="A13" s="105">
        <v>5</v>
      </c>
      <c r="B13" s="106"/>
      <c r="C13" s="106"/>
      <c r="D13" s="106"/>
      <c r="E13" s="106"/>
      <c r="F13" s="106"/>
      <c r="G13" s="106"/>
      <c r="H13" s="106"/>
      <c r="I13" s="106"/>
      <c r="J13" s="107"/>
    </row>
    <row r="14" spans="1:10" ht="26.15" customHeight="1">
      <c r="A14" s="105">
        <v>6</v>
      </c>
      <c r="B14" s="106"/>
      <c r="C14" s="106"/>
      <c r="D14" s="106"/>
      <c r="E14" s="106"/>
      <c r="F14" s="106"/>
      <c r="G14" s="106"/>
      <c r="H14" s="106"/>
      <c r="I14" s="106"/>
      <c r="J14" s="107"/>
    </row>
    <row r="15" spans="1:10" ht="26.15" customHeight="1">
      <c r="A15" s="105">
        <v>7</v>
      </c>
      <c r="B15" s="106"/>
      <c r="C15" s="106"/>
      <c r="D15" s="106"/>
      <c r="E15" s="106"/>
      <c r="F15" s="106"/>
      <c r="G15" s="106"/>
      <c r="H15" s="106"/>
      <c r="I15" s="106"/>
      <c r="J15" s="107"/>
    </row>
    <row r="16" spans="1:10" ht="26.15" customHeight="1">
      <c r="A16" s="105">
        <v>8</v>
      </c>
      <c r="B16" s="106"/>
      <c r="C16" s="106"/>
      <c r="D16" s="106"/>
      <c r="E16" s="106"/>
      <c r="F16" s="106"/>
      <c r="G16" s="106"/>
      <c r="H16" s="106"/>
      <c r="I16" s="106"/>
      <c r="J16" s="107"/>
    </row>
    <row r="17" spans="1:10" ht="26.15" customHeight="1">
      <c r="A17" s="105">
        <v>9</v>
      </c>
      <c r="B17" s="106"/>
      <c r="C17" s="106"/>
      <c r="D17" s="106"/>
      <c r="E17" s="106"/>
      <c r="F17" s="106"/>
      <c r="G17" s="106"/>
      <c r="H17" s="106"/>
      <c r="I17" s="106"/>
      <c r="J17" s="107"/>
    </row>
    <row r="18" spans="1:10" ht="26.15" customHeight="1">
      <c r="A18" s="105">
        <v>10</v>
      </c>
      <c r="B18" s="106"/>
      <c r="C18" s="106"/>
      <c r="D18" s="106"/>
      <c r="E18" s="106"/>
      <c r="F18" s="106"/>
      <c r="G18" s="106"/>
      <c r="H18" s="106"/>
      <c r="I18" s="106"/>
      <c r="J18" s="107"/>
    </row>
    <row r="19" spans="1:10" ht="26.15" customHeight="1">
      <c r="A19" s="105">
        <v>11</v>
      </c>
      <c r="B19" s="106"/>
      <c r="C19" s="106"/>
      <c r="D19" s="106"/>
      <c r="E19" s="106"/>
      <c r="F19" s="106"/>
      <c r="G19" s="106"/>
      <c r="H19" s="106"/>
      <c r="I19" s="106"/>
      <c r="J19" s="107"/>
    </row>
    <row r="20" spans="1:10" s="108" customFormat="1" ht="26.15" customHeight="1">
      <c r="A20" s="105">
        <v>12</v>
      </c>
      <c r="B20" s="106"/>
      <c r="C20" s="106"/>
      <c r="D20" s="106"/>
      <c r="E20" s="106"/>
      <c r="F20" s="106"/>
      <c r="G20" s="106"/>
      <c r="H20" s="106"/>
      <c r="I20" s="106"/>
      <c r="J20" s="107"/>
    </row>
    <row r="21" spans="1:10" ht="26.15" customHeight="1">
      <c r="A21" s="105">
        <v>13</v>
      </c>
      <c r="B21" s="106"/>
      <c r="C21" s="106"/>
      <c r="D21" s="106"/>
      <c r="E21" s="106"/>
      <c r="F21" s="106"/>
      <c r="G21" s="106"/>
      <c r="H21" s="106"/>
      <c r="I21" s="106"/>
      <c r="J21" s="107"/>
    </row>
    <row r="22" spans="1:10" ht="26.15" customHeight="1">
      <c r="A22" s="105">
        <v>14</v>
      </c>
      <c r="B22" s="106"/>
      <c r="C22" s="106"/>
      <c r="D22" s="106"/>
      <c r="E22" s="106"/>
      <c r="F22" s="106"/>
      <c r="G22" s="106"/>
      <c r="H22" s="106"/>
      <c r="I22" s="106"/>
      <c r="J22" s="107"/>
    </row>
    <row r="23" spans="1:10" ht="26.15" customHeight="1">
      <c r="A23" s="105">
        <v>15</v>
      </c>
      <c r="B23" s="106"/>
      <c r="C23" s="106"/>
      <c r="D23" s="106"/>
      <c r="E23" s="106"/>
      <c r="F23" s="106"/>
      <c r="G23" s="106"/>
      <c r="H23" s="106"/>
      <c r="I23" s="106"/>
      <c r="J23" s="107"/>
    </row>
    <row r="24" spans="1:10" ht="26.15" customHeight="1">
      <c r="A24" s="105">
        <v>16</v>
      </c>
      <c r="B24" s="106"/>
      <c r="C24" s="106"/>
      <c r="D24" s="106"/>
      <c r="E24" s="106"/>
      <c r="F24" s="106"/>
      <c r="G24" s="106"/>
      <c r="H24" s="106"/>
      <c r="I24" s="106"/>
      <c r="J24" s="107"/>
    </row>
    <row r="25" spans="1:10" ht="26.15" customHeight="1">
      <c r="A25" s="105">
        <v>17</v>
      </c>
      <c r="B25" s="106"/>
      <c r="C25" s="106"/>
      <c r="D25" s="106"/>
      <c r="E25" s="106"/>
      <c r="F25" s="106"/>
      <c r="G25" s="106"/>
      <c r="H25" s="106"/>
      <c r="I25" s="106"/>
      <c r="J25" s="107"/>
    </row>
    <row r="26" spans="1:10" ht="26.15" customHeight="1">
      <c r="A26" s="105">
        <v>18</v>
      </c>
      <c r="B26" s="106"/>
      <c r="C26" s="106"/>
      <c r="D26" s="106"/>
      <c r="E26" s="106"/>
      <c r="F26" s="106"/>
      <c r="G26" s="106"/>
      <c r="H26" s="106"/>
      <c r="I26" s="106"/>
      <c r="J26" s="107"/>
    </row>
    <row r="27" spans="1:10" s="108" customFormat="1" ht="26.15" customHeight="1">
      <c r="A27" s="105">
        <v>19</v>
      </c>
      <c r="B27" s="106"/>
      <c r="C27" s="106"/>
      <c r="D27" s="106"/>
      <c r="E27" s="106"/>
      <c r="F27" s="106"/>
      <c r="G27" s="106"/>
      <c r="H27" s="106"/>
      <c r="I27" s="106"/>
      <c r="J27" s="107"/>
    </row>
    <row r="28" spans="1:10" ht="26.15" customHeight="1">
      <c r="A28" s="105">
        <v>20</v>
      </c>
      <c r="B28" s="106"/>
      <c r="C28" s="106"/>
      <c r="D28" s="106"/>
      <c r="E28" s="106"/>
      <c r="F28" s="106"/>
      <c r="G28" s="106"/>
      <c r="H28" s="106"/>
      <c r="I28" s="106"/>
      <c r="J28" s="107"/>
    </row>
    <row r="29" spans="1:10" ht="26.15" customHeight="1">
      <c r="A29" s="105">
        <v>21</v>
      </c>
      <c r="B29" s="106"/>
      <c r="C29" s="106"/>
      <c r="D29" s="106"/>
      <c r="E29" s="106"/>
      <c r="F29" s="106"/>
      <c r="G29" s="106"/>
      <c r="H29" s="106"/>
      <c r="I29" s="106"/>
      <c r="J29" s="107"/>
    </row>
    <row r="30" spans="1:10" ht="26.15" customHeight="1">
      <c r="A30" s="105">
        <v>22</v>
      </c>
      <c r="B30" s="106"/>
      <c r="C30" s="106"/>
      <c r="D30" s="106"/>
      <c r="E30" s="106"/>
      <c r="F30" s="106"/>
      <c r="G30" s="106"/>
      <c r="H30" s="106"/>
      <c r="I30" s="106"/>
      <c r="J30" s="107"/>
    </row>
    <row r="31" spans="1:10" ht="26.15" customHeight="1">
      <c r="A31" s="105">
        <v>23</v>
      </c>
      <c r="B31" s="106"/>
      <c r="C31" s="106"/>
      <c r="D31" s="106"/>
      <c r="E31" s="106"/>
      <c r="F31" s="106"/>
      <c r="G31" s="106"/>
      <c r="H31" s="106"/>
      <c r="I31" s="106"/>
      <c r="J31" s="107"/>
    </row>
    <row r="32" spans="1:10" ht="26.15" customHeight="1">
      <c r="A32" s="105">
        <v>24</v>
      </c>
      <c r="B32" s="106"/>
      <c r="C32" s="106"/>
      <c r="D32" s="106"/>
      <c r="E32" s="106"/>
      <c r="F32" s="106"/>
      <c r="G32" s="106"/>
      <c r="H32" s="106"/>
      <c r="I32" s="106"/>
      <c r="J32" s="107"/>
    </row>
    <row r="33" spans="1:10" ht="26.15" customHeight="1">
      <c r="A33" s="105">
        <v>25</v>
      </c>
      <c r="B33" s="106"/>
      <c r="C33" s="106"/>
      <c r="D33" s="106"/>
      <c r="E33" s="106"/>
      <c r="F33" s="106"/>
      <c r="G33" s="106"/>
      <c r="H33" s="106"/>
      <c r="I33" s="106"/>
      <c r="J33" s="107"/>
    </row>
    <row r="34" spans="1:10" s="108" customFormat="1" ht="26.15" customHeight="1">
      <c r="A34" s="105">
        <v>26</v>
      </c>
      <c r="B34" s="106"/>
      <c r="C34" s="106"/>
      <c r="D34" s="106"/>
      <c r="E34" s="106"/>
      <c r="F34" s="106"/>
      <c r="G34" s="106"/>
      <c r="H34" s="106"/>
      <c r="I34" s="106"/>
      <c r="J34" s="107"/>
    </row>
    <row r="35" spans="1:10" ht="26.15" customHeight="1">
      <c r="A35" s="105">
        <v>27</v>
      </c>
      <c r="B35" s="106"/>
      <c r="C35" s="106"/>
      <c r="D35" s="106"/>
      <c r="E35" s="106"/>
      <c r="F35" s="106"/>
      <c r="G35" s="106"/>
      <c r="H35" s="106"/>
      <c r="I35" s="106"/>
      <c r="J35" s="107"/>
    </row>
    <row r="36" spans="1:10" ht="26.15" customHeight="1">
      <c r="A36" s="105">
        <v>28</v>
      </c>
      <c r="B36" s="106"/>
      <c r="C36" s="106"/>
      <c r="D36" s="106"/>
      <c r="E36" s="106"/>
      <c r="F36" s="106"/>
      <c r="G36" s="106"/>
      <c r="H36" s="106"/>
      <c r="I36" s="106"/>
      <c r="J36" s="107"/>
    </row>
    <row r="37" spans="1:10" ht="26.15" customHeight="1">
      <c r="A37" s="105">
        <v>29</v>
      </c>
      <c r="B37" s="106"/>
      <c r="C37" s="106"/>
      <c r="D37" s="106"/>
      <c r="E37" s="106"/>
      <c r="F37" s="106"/>
      <c r="G37" s="106"/>
      <c r="H37" s="106"/>
      <c r="I37" s="106"/>
      <c r="J37" s="107"/>
    </row>
    <row r="38" spans="1:10" ht="26.15" customHeight="1">
      <c r="A38" s="105">
        <v>30</v>
      </c>
      <c r="B38" s="106"/>
      <c r="C38" s="106"/>
      <c r="D38" s="106"/>
      <c r="E38" s="106"/>
      <c r="F38" s="106"/>
      <c r="G38" s="106"/>
      <c r="H38" s="106"/>
      <c r="I38" s="106"/>
      <c r="J38" s="107"/>
    </row>
    <row r="39" spans="1:10" ht="26.15" customHeight="1">
      <c r="A39" s="109">
        <v>31</v>
      </c>
      <c r="B39" s="110"/>
      <c r="C39" s="110"/>
      <c r="D39" s="110"/>
      <c r="E39" s="110"/>
      <c r="F39" s="110"/>
      <c r="G39" s="110"/>
      <c r="H39" s="110"/>
      <c r="I39" s="110"/>
      <c r="J39" s="111"/>
    </row>
    <row r="40" spans="1:10" ht="15" customHeight="1">
      <c r="A40" s="233" t="s">
        <v>64</v>
      </c>
      <c r="B40" s="234"/>
      <c r="C40" s="234"/>
      <c r="D40" s="234"/>
      <c r="E40" s="234"/>
      <c r="F40" s="234"/>
      <c r="G40" s="234"/>
      <c r="H40" s="234"/>
      <c r="I40" s="234"/>
      <c r="J40" s="235"/>
    </row>
    <row r="41" spans="1:10">
      <c r="A41" s="236"/>
      <c r="B41" s="237"/>
      <c r="C41" s="237"/>
      <c r="D41" s="237"/>
      <c r="E41" s="237"/>
      <c r="F41" s="237"/>
      <c r="G41" s="237"/>
      <c r="H41" s="237"/>
      <c r="I41" s="237"/>
      <c r="J41" s="238"/>
    </row>
    <row r="42" spans="1:10">
      <c r="A42" s="236"/>
      <c r="B42" s="237"/>
      <c r="C42" s="237"/>
      <c r="D42" s="237"/>
      <c r="E42" s="237"/>
      <c r="F42" s="237"/>
      <c r="G42" s="237"/>
      <c r="H42" s="237"/>
      <c r="I42" s="237"/>
      <c r="J42" s="238"/>
    </row>
    <row r="43" spans="1:10">
      <c r="A43" s="239"/>
      <c r="B43" s="240"/>
      <c r="C43" s="240"/>
      <c r="D43" s="240"/>
      <c r="E43" s="240"/>
      <c r="F43" s="240"/>
      <c r="G43" s="240"/>
      <c r="H43" s="240"/>
      <c r="I43" s="240"/>
      <c r="J43" s="241"/>
    </row>
    <row r="46" spans="1:10">
      <c r="A46" s="112"/>
      <c r="B46" s="112"/>
      <c r="C46" s="113"/>
      <c r="D46" s="113"/>
      <c r="F46" s="112"/>
      <c r="G46" s="112"/>
      <c r="H46" s="113"/>
      <c r="I46" s="112"/>
      <c r="J46" s="112"/>
    </row>
    <row r="47" spans="1:10">
      <c r="B47" s="21" t="s">
        <v>48</v>
      </c>
      <c r="C47" s="21"/>
      <c r="D47" s="21"/>
      <c r="E47" s="21"/>
      <c r="F47" s="232" t="s">
        <v>50</v>
      </c>
      <c r="G47" s="232"/>
      <c r="H47" s="114"/>
      <c r="I47" s="232" t="s">
        <v>49</v>
      </c>
      <c r="J47" s="232"/>
    </row>
    <row r="48" spans="1:10">
      <c r="B48" s="21"/>
      <c r="C48" s="21"/>
      <c r="D48" s="21"/>
      <c r="E48" s="21"/>
      <c r="F48" s="115"/>
      <c r="G48" s="115"/>
      <c r="H48" s="115"/>
      <c r="I48" s="115"/>
      <c r="J48" s="115"/>
    </row>
    <row r="49" spans="2:10">
      <c r="B49" s="21"/>
      <c r="C49" s="21"/>
      <c r="D49" s="21"/>
      <c r="E49" s="21"/>
      <c r="F49" s="21"/>
      <c r="G49" s="21"/>
      <c r="H49" s="21"/>
      <c r="I49" s="21"/>
      <c r="J49" s="21"/>
    </row>
  </sheetData>
  <mergeCells count="9">
    <mergeCell ref="F47:G47"/>
    <mergeCell ref="I47:J47"/>
    <mergeCell ref="A40:J43"/>
    <mergeCell ref="A1:J1"/>
    <mergeCell ref="A2:J2"/>
    <mergeCell ref="A3:J3"/>
    <mergeCell ref="A4:J4"/>
    <mergeCell ref="A6:B6"/>
    <mergeCell ref="A7:B7"/>
  </mergeCells>
  <printOptions horizontalCentered="1" verticalCentered="1"/>
  <pageMargins left="0.3" right="0.3" top="0" bottom="0" header="0" footer="0"/>
  <pageSetup paperSize="9" scale="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Top Sheet</vt:lpstr>
      <vt:lpstr>Expense Bill Top sheet</vt:lpstr>
      <vt:lpstr>Top Sheet1</vt:lpstr>
      <vt:lpstr>Expense </vt:lpstr>
      <vt:lpstr>Route plan</vt:lpstr>
      <vt:lpstr>Transport</vt:lpstr>
      <vt:lpstr>Transport4</vt:lpstr>
      <vt:lpstr>Transport5</vt:lpstr>
      <vt:lpstr>Sheet1</vt:lpstr>
      <vt:lpstr>Work Plan (2)</vt:lpstr>
      <vt:lpstr>'Top Sheet'!Print_Area</vt:lpstr>
      <vt:lpstr>'Work Plan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Israt Jahan</dc:creator>
  <cp:lastModifiedBy>HP</cp:lastModifiedBy>
  <dcterms:created xsi:type="dcterms:W3CDTF">2017-01-10T05:26:35Z</dcterms:created>
  <dcterms:modified xsi:type="dcterms:W3CDTF">2023-05-02T05:31:21Z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19e75d8618504786847b9adc3a67006b</vt:lpwstr>
  </property>
</Properties>
</file>