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jrsav\Documents\Fall Semester 2018\Intro to CPE\Project 4\"/>
    </mc:Choice>
  </mc:AlternateContent>
  <xr:revisionPtr revIDLastSave="0" documentId="13_ncr:1_{51D2B6A9-F060-4EE1-B26C-96E63CAA9A61}" xr6:coauthVersionLast="40" xr6:coauthVersionMax="40" xr10:uidLastSave="{00000000-0000-0000-0000-000000000000}"/>
  <bookViews>
    <workbookView xWindow="0" yWindow="0" windowWidth="14380" windowHeight="4020" xr2:uid="{00000000-000D-0000-FFFF-FFFF00000000}"/>
  </bookViews>
  <sheets>
    <sheet name="ECE 2504 FP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S14" i="1"/>
  <c r="S15" i="1"/>
  <c r="S16" i="1"/>
  <c r="S17" i="1"/>
  <c r="S18" i="1"/>
  <c r="S19" i="1"/>
  <c r="S20" i="1"/>
  <c r="S21" i="1"/>
  <c r="S22" i="1"/>
  <c r="S23" i="1"/>
  <c r="R14" i="1"/>
  <c r="R15" i="1"/>
  <c r="R16" i="1"/>
  <c r="R17" i="1"/>
  <c r="R18" i="1"/>
  <c r="R19" i="1"/>
  <c r="R20" i="1"/>
  <c r="R21" i="1"/>
  <c r="R22" i="1"/>
  <c r="R23" i="1"/>
  <c r="Q14" i="1"/>
  <c r="Q15" i="1"/>
  <c r="Q16" i="1"/>
  <c r="Q17" i="1"/>
  <c r="Q18" i="1"/>
  <c r="Q19" i="1"/>
  <c r="Q20" i="1"/>
  <c r="Q21" i="1"/>
  <c r="Q22" i="1"/>
  <c r="Q23" i="1"/>
  <c r="P14" i="1"/>
  <c r="P15" i="1"/>
  <c r="P16" i="1"/>
  <c r="P17" i="1"/>
  <c r="P18" i="1"/>
  <c r="P19" i="1"/>
  <c r="P20" i="1"/>
  <c r="P21" i="1"/>
  <c r="P22" i="1"/>
  <c r="P23" i="1"/>
  <c r="O14" i="1"/>
  <c r="O15" i="1"/>
  <c r="O16" i="1"/>
  <c r="O17" i="1"/>
  <c r="O18" i="1"/>
  <c r="O19" i="1"/>
  <c r="O20" i="1"/>
  <c r="O21" i="1"/>
  <c r="O22" i="1"/>
  <c r="O23" i="1"/>
  <c r="N14" i="1"/>
  <c r="N15" i="1"/>
  <c r="N16" i="1"/>
  <c r="N17" i="1"/>
  <c r="N18" i="1"/>
  <c r="N19" i="1"/>
  <c r="N20" i="1"/>
  <c r="N21" i="1"/>
  <c r="N22" i="1"/>
  <c r="N23" i="1"/>
  <c r="M14" i="1"/>
  <c r="M15" i="1"/>
  <c r="M16" i="1"/>
  <c r="M17" i="1"/>
  <c r="M18" i="1"/>
  <c r="M19" i="1"/>
  <c r="M20" i="1"/>
  <c r="M21" i="1"/>
  <c r="M22" i="1"/>
  <c r="M23" i="1"/>
  <c r="L14" i="1"/>
  <c r="L15" i="1"/>
  <c r="L16" i="1"/>
  <c r="L17" i="1"/>
  <c r="L18" i="1"/>
  <c r="L19" i="1"/>
  <c r="L20" i="1"/>
  <c r="L21" i="1"/>
  <c r="L22" i="1"/>
  <c r="L23" i="1"/>
  <c r="K14" i="1"/>
  <c r="K15" i="1"/>
  <c r="K16" i="1"/>
  <c r="K17" i="1"/>
  <c r="K18" i="1"/>
  <c r="K19" i="1"/>
  <c r="K20" i="1"/>
  <c r="K21" i="1"/>
  <c r="K22" i="1"/>
  <c r="K23" i="1"/>
  <c r="J14" i="1"/>
  <c r="J15" i="1"/>
  <c r="J16" i="1"/>
  <c r="J17" i="1"/>
  <c r="J18" i="1"/>
  <c r="J19" i="1"/>
  <c r="J20" i="1"/>
  <c r="J21" i="1"/>
  <c r="J22" i="1"/>
  <c r="V22" i="1" s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V19" i="1" l="1"/>
  <c r="U15" i="1"/>
  <c r="U14" i="1"/>
  <c r="V14" i="1"/>
  <c r="U16" i="1"/>
  <c r="V15" i="1"/>
  <c r="U20" i="1"/>
  <c r="U22" i="1"/>
  <c r="W22" i="1" s="1"/>
  <c r="V18" i="1"/>
  <c r="V23" i="1"/>
  <c r="U23" i="1"/>
  <c r="W23" i="1"/>
  <c r="V20" i="1"/>
  <c r="U19" i="1"/>
  <c r="U18" i="1"/>
  <c r="V16" i="1"/>
  <c r="V21" i="1"/>
  <c r="V17" i="1"/>
  <c r="U21" i="1"/>
  <c r="W21" i="1" s="1"/>
  <c r="U17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V11" i="1"/>
  <c r="U11" i="1"/>
  <c r="V10" i="1"/>
  <c r="U10" i="1"/>
  <c r="V9" i="1"/>
  <c r="U9" i="1"/>
  <c r="V8" i="1"/>
  <c r="U8" i="1"/>
  <c r="V6" i="1"/>
  <c r="U6" i="1"/>
  <c r="V7" i="1"/>
  <c r="U7" i="1"/>
  <c r="V5" i="1"/>
  <c r="U5" i="1"/>
  <c r="V4" i="1"/>
  <c r="U4" i="1"/>
  <c r="V3" i="1"/>
  <c r="U3" i="1"/>
  <c r="V2" i="1"/>
  <c r="U2" i="1"/>
  <c r="T2" i="1"/>
  <c r="S2" i="1"/>
  <c r="R2" i="1"/>
  <c r="Q2" i="1"/>
  <c r="W19" i="1" l="1"/>
  <c r="W18" i="1"/>
  <c r="W14" i="1"/>
  <c r="W15" i="1"/>
  <c r="W17" i="1"/>
  <c r="W16" i="1"/>
  <c r="W20" i="1"/>
  <c r="W11" i="1"/>
  <c r="W4" i="1"/>
  <c r="W7" i="1"/>
  <c r="W8" i="1"/>
  <c r="W10" i="1"/>
  <c r="W3" i="1"/>
  <c r="W5" i="1"/>
  <c r="W6" i="1"/>
  <c r="W9" i="1"/>
  <c r="W2" i="1"/>
</calcChain>
</file>

<file path=xl/sharedStrings.xml><?xml version="1.0" encoding="utf-8"?>
<sst xmlns="http://schemas.openxmlformats.org/spreadsheetml/2006/main" count="25" uniqueCount="10">
  <si>
    <t>Exponent</t>
  </si>
  <si>
    <t>Mantissa</t>
  </si>
  <si>
    <t>Value</t>
  </si>
  <si>
    <t>SB</t>
  </si>
  <si>
    <t>HEX</t>
  </si>
  <si>
    <t>C</t>
  </si>
  <si>
    <t>D</t>
  </si>
  <si>
    <t>B</t>
  </si>
  <si>
    <t>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</si>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</sst>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2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2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topLeftCell="A10" workbookViewId="0">
      <selection activeCell="A14" sqref="A14:XFD14"/>
    </sheetView>
  </sheetViews>
  <sheetFormatPr defaultColWidth="20.81640625" defaultRowHeight="14.5" x14ac:dyDescent="0.35"/>
  <cols>
    <col min="1" max="20" width="3.81640625" style="1" customWidth="1"/>
    <col min="21" max="23" width="20.81640625" style="3"/>
  </cols>
  <sheetData>
    <row r="1" spans="1:23" ht="15" thickBot="1" x14ac:dyDescent="0.4">
      <c r="A1" s="5" t="s">
        <v>3</v>
      </c>
      <c r="B1" s="60" t="s">
        <v>0</v>
      </c>
      <c r="C1" s="61"/>
      <c r="D1" s="61"/>
      <c r="E1" s="62"/>
      <c r="F1" s="60" t="s">
        <v>1</v>
      </c>
      <c r="G1" s="61"/>
      <c r="H1" s="61"/>
      <c r="I1" s="61"/>
      <c r="J1" s="61"/>
      <c r="K1" s="61"/>
      <c r="L1" s="61"/>
      <c r="M1" s="61"/>
      <c r="N1" s="61"/>
      <c r="O1" s="61"/>
      <c r="P1" s="63"/>
      <c r="Q1" s="64" t="s">
        <v>4</v>
      </c>
      <c r="R1" s="61"/>
      <c r="S1" s="61"/>
      <c r="T1" s="63"/>
      <c r="U1" s="40" t="s">
        <v>0</v>
      </c>
      <c r="V1" s="44" t="s">
        <v>1</v>
      </c>
      <c r="W1" s="4" t="s">
        <v>2</v>
      </c>
    </row>
    <row r="2" spans="1:23" x14ac:dyDescent="0.35">
      <c r="A2" s="6">
        <v>0</v>
      </c>
      <c r="B2" s="9">
        <v>0</v>
      </c>
      <c r="C2" s="11">
        <v>1</v>
      </c>
      <c r="D2" s="11">
        <v>1</v>
      </c>
      <c r="E2" s="6">
        <v>0</v>
      </c>
      <c r="F2" s="7">
        <v>0</v>
      </c>
      <c r="G2" s="11">
        <v>1</v>
      </c>
      <c r="H2" s="7">
        <v>1</v>
      </c>
      <c r="I2" s="11">
        <v>0</v>
      </c>
      <c r="J2" s="7">
        <v>1</v>
      </c>
      <c r="K2" s="11">
        <v>0</v>
      </c>
      <c r="L2" s="7">
        <v>0</v>
      </c>
      <c r="M2" s="11">
        <v>0</v>
      </c>
      <c r="N2" s="7">
        <v>1</v>
      </c>
      <c r="O2" s="11">
        <v>0</v>
      </c>
      <c r="P2" s="8">
        <v>0</v>
      </c>
      <c r="Q2" s="1" t="str">
        <f>DEC2HEX(8*A2+4*B2+2*C2+D2)</f>
        <v>3</v>
      </c>
      <c r="R2" s="1" t="str">
        <f>DEC2HEX(8*E2+4*F2+2*G2+H2)</f>
        <v>3</v>
      </c>
      <c r="S2" s="1" t="str">
        <f>DEC2HEX(8*I2+4*J2+2*K2+L2)</f>
        <v>4</v>
      </c>
      <c r="T2" s="2" t="str">
        <f>DEC2HEX(8*M2+4*N2+2*O2+P2)</f>
        <v>4</v>
      </c>
      <c r="U2" s="41">
        <f t="shared" ref="U2:U11" si="0">(8*B2+4*C2+2*D2+E2)-7</f>
        <v>-1</v>
      </c>
      <c r="V2" s="45">
        <f t="shared" ref="V2:V11" si="1">(1024*F2+512*G2+256*H2+128*I2+64*J2+32*K2+16*L2+8*M2+4*N2+2*O2+P2)/2048</f>
        <v>0.408203125</v>
      </c>
      <c r="W2" s="3">
        <f t="shared" ref="W2:W11" si="2">(POWER(-1,A2)*(1+V2)*POWER(2,U2))</f>
        <v>0.7041015625</v>
      </c>
    </row>
    <row r="3" spans="1:23" x14ac:dyDescent="0.35">
      <c r="A3" s="13">
        <v>0</v>
      </c>
      <c r="B3" s="14">
        <v>0</v>
      </c>
      <c r="C3" s="15">
        <v>0</v>
      </c>
      <c r="D3" s="15">
        <v>0</v>
      </c>
      <c r="E3" s="13">
        <v>0</v>
      </c>
      <c r="F3" s="16">
        <v>0</v>
      </c>
      <c r="G3" s="15">
        <v>0</v>
      </c>
      <c r="H3" s="16">
        <v>0</v>
      </c>
      <c r="I3" s="15">
        <v>0</v>
      </c>
      <c r="J3" s="16">
        <v>0</v>
      </c>
      <c r="K3" s="15">
        <v>0</v>
      </c>
      <c r="L3" s="16">
        <v>0</v>
      </c>
      <c r="M3" s="15">
        <v>0</v>
      </c>
      <c r="N3" s="16">
        <v>0</v>
      </c>
      <c r="O3" s="15">
        <v>0</v>
      </c>
      <c r="P3" s="17">
        <v>0</v>
      </c>
      <c r="Q3" s="29" t="str">
        <f t="shared" ref="Q3:Q11" si="3">DEC2HEX(8*A3+4*B3+2*C3+D3)</f>
        <v>0</v>
      </c>
      <c r="R3" s="18" t="str">
        <f t="shared" ref="R3:R11" si="4">DEC2HEX(8*E3+4*F3+2*G3+H3)</f>
        <v>0</v>
      </c>
      <c r="S3" s="18" t="str">
        <f t="shared" ref="S3:S11" si="5">DEC2HEX(8*I3+4*J3+2*K3+L3)</f>
        <v>0</v>
      </c>
      <c r="T3" s="19" t="str">
        <f t="shared" ref="T3:T11" si="6">DEC2HEX(8*M3+4*N3+2*O3+P3)</f>
        <v>0</v>
      </c>
      <c r="U3" s="42">
        <f t="shared" si="0"/>
        <v>-7</v>
      </c>
      <c r="V3" s="46">
        <f t="shared" si="1"/>
        <v>0</v>
      </c>
      <c r="W3" s="20">
        <f t="shared" si="2"/>
        <v>7.8125E-3</v>
      </c>
    </row>
    <row r="4" spans="1:23" x14ac:dyDescent="0.35">
      <c r="A4" s="6">
        <v>0</v>
      </c>
      <c r="B4" s="10">
        <v>0</v>
      </c>
      <c r="C4" s="12">
        <v>0</v>
      </c>
      <c r="D4" s="12">
        <v>0</v>
      </c>
      <c r="E4" s="6">
        <v>0</v>
      </c>
      <c r="F4" s="7">
        <v>0</v>
      </c>
      <c r="G4" s="12">
        <v>0</v>
      </c>
      <c r="H4" s="7">
        <v>0</v>
      </c>
      <c r="I4" s="12">
        <v>0</v>
      </c>
      <c r="J4" s="7">
        <v>0</v>
      </c>
      <c r="K4" s="12">
        <v>0</v>
      </c>
      <c r="L4" s="7">
        <v>0</v>
      </c>
      <c r="M4" s="12">
        <v>0</v>
      </c>
      <c r="N4" s="7">
        <v>0</v>
      </c>
      <c r="O4" s="12">
        <v>0</v>
      </c>
      <c r="P4" s="8">
        <v>0</v>
      </c>
      <c r="Q4" s="1" t="str">
        <f t="shared" si="3"/>
        <v>0</v>
      </c>
      <c r="R4" s="1" t="str">
        <f t="shared" si="4"/>
        <v>0</v>
      </c>
      <c r="S4" s="1" t="str">
        <f t="shared" si="5"/>
        <v>0</v>
      </c>
      <c r="T4" s="2" t="str">
        <f t="shared" si="6"/>
        <v>0</v>
      </c>
      <c r="U4" s="41">
        <f t="shared" si="0"/>
        <v>-7</v>
      </c>
      <c r="V4" s="45">
        <f t="shared" si="1"/>
        <v>0</v>
      </c>
      <c r="W4" s="3">
        <f t="shared" si="2"/>
        <v>7.8125E-3</v>
      </c>
    </row>
    <row r="5" spans="1:23" x14ac:dyDescent="0.35">
      <c r="A5" s="13">
        <v>0</v>
      </c>
      <c r="B5" s="14">
        <v>0</v>
      </c>
      <c r="C5" s="15">
        <v>0</v>
      </c>
      <c r="D5" s="15">
        <v>0</v>
      </c>
      <c r="E5" s="13">
        <v>0</v>
      </c>
      <c r="F5" s="16">
        <v>0</v>
      </c>
      <c r="G5" s="15">
        <v>0</v>
      </c>
      <c r="H5" s="16">
        <v>0</v>
      </c>
      <c r="I5" s="15">
        <v>0</v>
      </c>
      <c r="J5" s="16">
        <v>0</v>
      </c>
      <c r="K5" s="15">
        <v>0</v>
      </c>
      <c r="L5" s="16">
        <v>0</v>
      </c>
      <c r="M5" s="15">
        <v>0</v>
      </c>
      <c r="N5" s="16">
        <v>0</v>
      </c>
      <c r="O5" s="15">
        <v>0</v>
      </c>
      <c r="P5" s="17">
        <v>0</v>
      </c>
      <c r="Q5" s="29" t="str">
        <f t="shared" si="3"/>
        <v>0</v>
      </c>
      <c r="R5" s="18" t="str">
        <f t="shared" si="4"/>
        <v>0</v>
      </c>
      <c r="S5" s="18" t="str">
        <f t="shared" si="5"/>
        <v>0</v>
      </c>
      <c r="T5" s="19" t="str">
        <f t="shared" si="6"/>
        <v>0</v>
      </c>
      <c r="U5" s="42">
        <f t="shared" si="0"/>
        <v>-7</v>
      </c>
      <c r="V5" s="46">
        <f t="shared" si="1"/>
        <v>0</v>
      </c>
      <c r="W5" s="20">
        <f t="shared" si="2"/>
        <v>7.8125E-3</v>
      </c>
    </row>
    <row r="6" spans="1:23" x14ac:dyDescent="0.35">
      <c r="A6" s="6">
        <v>0</v>
      </c>
      <c r="B6" s="10">
        <v>0</v>
      </c>
      <c r="C6" s="12">
        <v>0</v>
      </c>
      <c r="D6" s="12">
        <v>0</v>
      </c>
      <c r="E6" s="6">
        <v>0</v>
      </c>
      <c r="F6" s="7">
        <v>0</v>
      </c>
      <c r="G6" s="12">
        <v>0</v>
      </c>
      <c r="H6" s="7">
        <v>0</v>
      </c>
      <c r="I6" s="12">
        <v>0</v>
      </c>
      <c r="J6" s="7">
        <v>0</v>
      </c>
      <c r="K6" s="12">
        <v>0</v>
      </c>
      <c r="L6" s="7">
        <v>0</v>
      </c>
      <c r="M6" s="12">
        <v>0</v>
      </c>
      <c r="N6" s="7">
        <v>0</v>
      </c>
      <c r="O6" s="12">
        <v>0</v>
      </c>
      <c r="P6" s="8">
        <v>0</v>
      </c>
      <c r="Q6" s="1" t="str">
        <f t="shared" si="3"/>
        <v>0</v>
      </c>
      <c r="R6" s="1" t="str">
        <f t="shared" si="4"/>
        <v>0</v>
      </c>
      <c r="S6" s="1" t="str">
        <f t="shared" si="5"/>
        <v>0</v>
      </c>
      <c r="T6" s="2" t="str">
        <f t="shared" si="6"/>
        <v>0</v>
      </c>
      <c r="U6" s="41">
        <f t="shared" si="0"/>
        <v>-7</v>
      </c>
      <c r="V6" s="45">
        <f t="shared" si="1"/>
        <v>0</v>
      </c>
      <c r="W6" s="3">
        <f t="shared" si="2"/>
        <v>7.8125E-3</v>
      </c>
    </row>
    <row r="7" spans="1:23" x14ac:dyDescent="0.35">
      <c r="A7" s="13">
        <v>0</v>
      </c>
      <c r="B7" s="14">
        <v>0</v>
      </c>
      <c r="C7" s="15">
        <v>0</v>
      </c>
      <c r="D7" s="15">
        <v>0</v>
      </c>
      <c r="E7" s="13">
        <v>0</v>
      </c>
      <c r="F7" s="16">
        <v>0</v>
      </c>
      <c r="G7" s="15">
        <v>0</v>
      </c>
      <c r="H7" s="16">
        <v>0</v>
      </c>
      <c r="I7" s="15">
        <v>0</v>
      </c>
      <c r="J7" s="16">
        <v>0</v>
      </c>
      <c r="K7" s="15">
        <v>0</v>
      </c>
      <c r="L7" s="16">
        <v>0</v>
      </c>
      <c r="M7" s="15">
        <v>0</v>
      </c>
      <c r="N7" s="16">
        <v>0</v>
      </c>
      <c r="O7" s="15">
        <v>0</v>
      </c>
      <c r="P7" s="17">
        <v>0</v>
      </c>
      <c r="Q7" s="29" t="str">
        <f t="shared" si="3"/>
        <v>0</v>
      </c>
      <c r="R7" s="18" t="str">
        <f t="shared" si="4"/>
        <v>0</v>
      </c>
      <c r="S7" s="18" t="str">
        <f t="shared" si="5"/>
        <v>0</v>
      </c>
      <c r="T7" s="19" t="str">
        <f t="shared" si="6"/>
        <v>0</v>
      </c>
      <c r="U7" s="42">
        <f t="shared" si="0"/>
        <v>-7</v>
      </c>
      <c r="V7" s="46">
        <f t="shared" si="1"/>
        <v>0</v>
      </c>
      <c r="W7" s="20">
        <f t="shared" si="2"/>
        <v>7.8125E-3</v>
      </c>
    </row>
    <row r="8" spans="1:23" x14ac:dyDescent="0.35">
      <c r="A8" s="6">
        <v>0</v>
      </c>
      <c r="B8" s="10">
        <v>0</v>
      </c>
      <c r="C8" s="12">
        <v>0</v>
      </c>
      <c r="D8" s="12">
        <v>0</v>
      </c>
      <c r="E8" s="6">
        <v>0</v>
      </c>
      <c r="F8" s="7">
        <v>0</v>
      </c>
      <c r="G8" s="12">
        <v>0</v>
      </c>
      <c r="H8" s="7">
        <v>0</v>
      </c>
      <c r="I8" s="12">
        <v>0</v>
      </c>
      <c r="J8" s="7">
        <v>0</v>
      </c>
      <c r="K8" s="12">
        <v>0</v>
      </c>
      <c r="L8" s="7">
        <v>0</v>
      </c>
      <c r="M8" s="12">
        <v>0</v>
      </c>
      <c r="N8" s="7">
        <v>0</v>
      </c>
      <c r="O8" s="12">
        <v>0</v>
      </c>
      <c r="P8" s="8">
        <v>0</v>
      </c>
      <c r="Q8" s="1" t="str">
        <f t="shared" si="3"/>
        <v>0</v>
      </c>
      <c r="R8" s="1" t="str">
        <f t="shared" si="4"/>
        <v>0</v>
      </c>
      <c r="S8" s="1" t="str">
        <f t="shared" si="5"/>
        <v>0</v>
      </c>
      <c r="T8" s="2" t="str">
        <f t="shared" si="6"/>
        <v>0</v>
      </c>
      <c r="U8" s="41">
        <f t="shared" si="0"/>
        <v>-7</v>
      </c>
      <c r="V8" s="45">
        <f t="shared" si="1"/>
        <v>0</v>
      </c>
      <c r="W8" s="3">
        <f t="shared" si="2"/>
        <v>7.8125E-3</v>
      </c>
    </row>
    <row r="9" spans="1:23" x14ac:dyDescent="0.35">
      <c r="A9" s="13">
        <v>0</v>
      </c>
      <c r="B9" s="14">
        <v>0</v>
      </c>
      <c r="C9" s="15">
        <v>0</v>
      </c>
      <c r="D9" s="15">
        <v>0</v>
      </c>
      <c r="E9" s="13">
        <v>0</v>
      </c>
      <c r="F9" s="16">
        <v>0</v>
      </c>
      <c r="G9" s="15">
        <v>0</v>
      </c>
      <c r="H9" s="16">
        <v>0</v>
      </c>
      <c r="I9" s="15">
        <v>0</v>
      </c>
      <c r="J9" s="16">
        <v>0</v>
      </c>
      <c r="K9" s="15">
        <v>0</v>
      </c>
      <c r="L9" s="16">
        <v>0</v>
      </c>
      <c r="M9" s="15">
        <v>0</v>
      </c>
      <c r="N9" s="16">
        <v>0</v>
      </c>
      <c r="O9" s="15">
        <v>0</v>
      </c>
      <c r="P9" s="17">
        <v>0</v>
      </c>
      <c r="Q9" s="29" t="str">
        <f t="shared" si="3"/>
        <v>0</v>
      </c>
      <c r="R9" s="18" t="str">
        <f t="shared" si="4"/>
        <v>0</v>
      </c>
      <c r="S9" s="18" t="str">
        <f t="shared" si="5"/>
        <v>0</v>
      </c>
      <c r="T9" s="19" t="str">
        <f t="shared" si="6"/>
        <v>0</v>
      </c>
      <c r="U9" s="42">
        <f t="shared" si="0"/>
        <v>-7</v>
      </c>
      <c r="V9" s="46">
        <f t="shared" si="1"/>
        <v>0</v>
      </c>
      <c r="W9" s="20">
        <f t="shared" si="2"/>
        <v>7.8125E-3</v>
      </c>
    </row>
    <row r="10" spans="1:23" x14ac:dyDescent="0.35">
      <c r="A10" s="6">
        <v>0</v>
      </c>
      <c r="B10" s="10">
        <v>0</v>
      </c>
      <c r="C10" s="12">
        <v>0</v>
      </c>
      <c r="D10" s="12">
        <v>0</v>
      </c>
      <c r="E10" s="6">
        <v>0</v>
      </c>
      <c r="F10" s="7">
        <v>0</v>
      </c>
      <c r="G10" s="12">
        <v>0</v>
      </c>
      <c r="H10" s="7">
        <v>0</v>
      </c>
      <c r="I10" s="12">
        <v>0</v>
      </c>
      <c r="J10" s="7">
        <v>0</v>
      </c>
      <c r="K10" s="12">
        <v>0</v>
      </c>
      <c r="L10" s="7">
        <v>0</v>
      </c>
      <c r="M10" s="12">
        <v>0</v>
      </c>
      <c r="N10" s="7">
        <v>0</v>
      </c>
      <c r="O10" s="12">
        <v>0</v>
      </c>
      <c r="P10" s="8">
        <v>0</v>
      </c>
      <c r="Q10" s="29" t="str">
        <f t="shared" si="3"/>
        <v>0</v>
      </c>
      <c r="R10" s="18" t="str">
        <f t="shared" si="4"/>
        <v>0</v>
      </c>
      <c r="S10" s="18" t="str">
        <f t="shared" si="5"/>
        <v>0</v>
      </c>
      <c r="T10" s="19" t="str">
        <f t="shared" si="6"/>
        <v>0</v>
      </c>
      <c r="U10" s="41">
        <f t="shared" si="0"/>
        <v>-7</v>
      </c>
      <c r="V10" s="45">
        <f t="shared" si="1"/>
        <v>0</v>
      </c>
      <c r="W10" s="3">
        <f t="shared" si="2"/>
        <v>7.8125E-3</v>
      </c>
    </row>
    <row r="11" spans="1:23" x14ac:dyDescent="0.35">
      <c r="A11" s="21">
        <v>0</v>
      </c>
      <c r="B11" s="22">
        <v>0</v>
      </c>
      <c r="C11" s="23">
        <v>0</v>
      </c>
      <c r="D11" s="23">
        <v>0</v>
      </c>
      <c r="E11" s="21">
        <v>0</v>
      </c>
      <c r="F11" s="24">
        <v>0</v>
      </c>
      <c r="G11" s="23">
        <v>0</v>
      </c>
      <c r="H11" s="24">
        <v>0</v>
      </c>
      <c r="I11" s="23">
        <v>0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5">
        <v>0</v>
      </c>
      <c r="Q11" s="1" t="str">
        <f t="shared" si="3"/>
        <v>0</v>
      </c>
      <c r="R11" s="1" t="str">
        <f t="shared" si="4"/>
        <v>0</v>
      </c>
      <c r="S11" s="1" t="str">
        <f t="shared" si="5"/>
        <v>0</v>
      </c>
      <c r="T11" s="2" t="str">
        <f t="shared" si="6"/>
        <v>0</v>
      </c>
      <c r="U11" s="43">
        <f t="shared" si="0"/>
        <v>-7</v>
      </c>
      <c r="V11" s="47">
        <f t="shared" si="1"/>
        <v>0</v>
      </c>
      <c r="W11" s="26">
        <f t="shared" si="2"/>
        <v>7.8125E-3</v>
      </c>
    </row>
    <row r="12" spans="1:23" x14ac:dyDescent="0.3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8"/>
      <c r="V12" s="28"/>
      <c r="W12" s="28"/>
    </row>
    <row r="13" spans="1:23" ht="15" thickBot="1" x14ac:dyDescent="0.4">
      <c r="A13" s="65" t="s">
        <v>4</v>
      </c>
      <c r="B13" s="65"/>
      <c r="C13" s="65"/>
      <c r="D13" s="66"/>
      <c r="E13" s="32" t="s">
        <v>3</v>
      </c>
      <c r="F13" s="67" t="s">
        <v>0</v>
      </c>
      <c r="G13" s="65"/>
      <c r="H13" s="65"/>
      <c r="I13" s="68"/>
      <c r="J13" s="67" t="s">
        <v>1</v>
      </c>
      <c r="K13" s="65"/>
      <c r="L13" s="65"/>
      <c r="M13" s="65"/>
      <c r="N13" s="65"/>
      <c r="O13" s="65"/>
      <c r="P13" s="65"/>
      <c r="Q13" s="65"/>
      <c r="R13" s="65"/>
      <c r="S13" s="65"/>
      <c r="T13" s="68"/>
      <c r="U13" s="48" t="s">
        <v>0</v>
      </c>
      <c r="V13" s="50" t="s">
        <v>1</v>
      </c>
      <c r="W13" s="33" t="s">
        <v>2</v>
      </c>
    </row>
    <row r="14" spans="1:23" x14ac:dyDescent="0.35">
      <c r="A14" s="35">
        <v>4</v>
      </c>
      <c r="B14" s="36" t="s">
        <v>9</v>
      </c>
      <c r="C14" s="11" t="s">
        <v>8</v>
      </c>
      <c r="D14" s="8" t="s">
        <v>5</v>
      </c>
      <c r="E14" s="30" t="str">
        <f t="shared" ref="E14:E23" si="7">LEFT(HEX2BIN(A14,4),1)</f>
        <v>0</v>
      </c>
      <c r="F14" s="27" t="str">
        <f t="shared" ref="F14:F23" si="8">MID(HEX2BIN(A14,4),2,1)</f>
        <v>1</v>
      </c>
      <c r="G14" s="38" t="str">
        <f t="shared" ref="G14:G23" si="9">MID(HEX2BIN(A14,4),3,1)</f>
        <v>0</v>
      </c>
      <c r="H14" s="38" t="str">
        <f t="shared" ref="H14:H23" si="10">RIGHT(HEX2BIN(A14,4),1)</f>
        <v>0</v>
      </c>
      <c r="I14" s="34" t="str">
        <f t="shared" ref="I14:I23" si="11">LEFT(HEX2BIN(B14,4),1)</f>
        <v>1</v>
      </c>
      <c r="J14" s="27" t="str">
        <f t="shared" ref="J14:J23" si="12">MID(HEX2BIN(B14,4),2,1)</f>
        <v>0</v>
      </c>
      <c r="K14" s="38" t="str">
        <f t="shared" ref="K14:K23" si="13">MID(HEX2BIN(B14,4),3,1)</f>
        <v>1</v>
      </c>
      <c r="L14" s="27" t="str">
        <f t="shared" ref="L14:L23" si="14">RIGHT(HEX2BIN(B14,4),1)</f>
        <v>0</v>
      </c>
      <c r="M14" s="38" t="str">
        <f t="shared" ref="M14:M23" si="15">LEFT(HEX2BIN(C14,4),1)</f>
        <v>1</v>
      </c>
      <c r="N14" s="27" t="str">
        <f t="shared" ref="N14:N23" si="16">MID(HEX2BIN(C14,4),2,1)</f>
        <v>1</v>
      </c>
      <c r="O14" s="38" t="str">
        <f t="shared" ref="O14:O23" si="17">MID(HEX2BIN(C14,4),3,1)</f>
        <v>1</v>
      </c>
      <c r="P14" s="27" t="str">
        <f t="shared" ref="P14:P23" si="18">RIGHT(HEX2BIN(C14,4),1)</f>
        <v>0</v>
      </c>
      <c r="Q14" s="38" t="str">
        <f t="shared" ref="Q14:Q23" si="19">LEFT(HEX2BIN(D14,4),1)</f>
        <v>1</v>
      </c>
      <c r="R14" s="27" t="str">
        <f t="shared" ref="R14:R23" si="20">MID(HEX2BIN(D14,4),2,1)</f>
        <v>1</v>
      </c>
      <c r="S14" s="38" t="str">
        <f t="shared" ref="S14:S23" si="21">MID(HEX2BIN(D14,4),3,1)</f>
        <v>0</v>
      </c>
      <c r="T14" s="31" t="str">
        <f t="shared" ref="T14:T23" si="22">RIGHT(HEX2BIN(D14,4),1)</f>
        <v>0</v>
      </c>
      <c r="U14" s="49">
        <f t="shared" ref="U14:U23" si="23">(8*F14+4*G14+2*H14+I14)-7</f>
        <v>2</v>
      </c>
      <c r="V14" s="51">
        <f t="shared" ref="V14:V23" si="24">(1024*J14+512*K14+256*L14+128*M14+64*N14+32*O14+16*P14+8*Q14+4*R14+2*S14+T14)/2048</f>
        <v>0.365234375</v>
      </c>
      <c r="W14" s="28">
        <f t="shared" ref="W14:W23" si="25">(POWER(-1,E14)*(1+V14)*POWER(2,U14))</f>
        <v>5.4609375</v>
      </c>
    </row>
    <row r="15" spans="1:23" x14ac:dyDescent="0.35">
      <c r="A15" s="16">
        <v>1</v>
      </c>
      <c r="B15" s="52" t="s">
        <v>6</v>
      </c>
      <c r="C15" s="15" t="s">
        <v>9</v>
      </c>
      <c r="D15" s="17">
        <v>0</v>
      </c>
      <c r="E15" s="53" t="str">
        <f t="shared" si="7"/>
        <v>0</v>
      </c>
      <c r="F15" s="54" t="str">
        <f t="shared" si="8"/>
        <v>0</v>
      </c>
      <c r="G15" s="55" t="str">
        <f t="shared" si="9"/>
        <v>0</v>
      </c>
      <c r="H15" s="55" t="str">
        <f t="shared" si="10"/>
        <v>1</v>
      </c>
      <c r="I15" s="56" t="str">
        <f t="shared" si="11"/>
        <v>1</v>
      </c>
      <c r="J15" s="54" t="str">
        <f t="shared" si="12"/>
        <v>1</v>
      </c>
      <c r="K15" s="55" t="str">
        <f t="shared" si="13"/>
        <v>0</v>
      </c>
      <c r="L15" s="54" t="str">
        <f t="shared" si="14"/>
        <v>1</v>
      </c>
      <c r="M15" s="55" t="str">
        <f t="shared" si="15"/>
        <v>1</v>
      </c>
      <c r="N15" s="54" t="str">
        <f t="shared" si="16"/>
        <v>0</v>
      </c>
      <c r="O15" s="55" t="str">
        <f t="shared" si="17"/>
        <v>1</v>
      </c>
      <c r="P15" s="54" t="str">
        <f t="shared" si="18"/>
        <v>0</v>
      </c>
      <c r="Q15" s="55" t="str">
        <f t="shared" si="19"/>
        <v>0</v>
      </c>
      <c r="R15" s="54" t="str">
        <f t="shared" si="20"/>
        <v>0</v>
      </c>
      <c r="S15" s="55" t="str">
        <f t="shared" si="21"/>
        <v>0</v>
      </c>
      <c r="T15" s="56" t="str">
        <f t="shared" si="22"/>
        <v>0</v>
      </c>
      <c r="U15" s="57">
        <f t="shared" si="23"/>
        <v>-4</v>
      </c>
      <c r="V15" s="58">
        <f t="shared" si="24"/>
        <v>0.703125</v>
      </c>
      <c r="W15" s="59">
        <f t="shared" si="25"/>
        <v>0.1064453125</v>
      </c>
    </row>
    <row r="16" spans="1:23" x14ac:dyDescent="0.35">
      <c r="A16" s="35" t="s">
        <v>9</v>
      </c>
      <c r="B16" s="37">
        <v>7</v>
      </c>
      <c r="C16" s="12">
        <v>5</v>
      </c>
      <c r="D16" s="8" t="s">
        <v>7</v>
      </c>
      <c r="E16" s="30" t="str">
        <f t="shared" si="7"/>
        <v>1</v>
      </c>
      <c r="F16" s="27" t="str">
        <f t="shared" si="8"/>
        <v>0</v>
      </c>
      <c r="G16" s="39" t="str">
        <f t="shared" si="9"/>
        <v>1</v>
      </c>
      <c r="H16" s="39" t="str">
        <f t="shared" si="10"/>
        <v>0</v>
      </c>
      <c r="I16" s="31" t="str">
        <f t="shared" si="11"/>
        <v>0</v>
      </c>
      <c r="J16" s="27" t="str">
        <f t="shared" si="12"/>
        <v>1</v>
      </c>
      <c r="K16" s="39" t="str">
        <f t="shared" si="13"/>
        <v>1</v>
      </c>
      <c r="L16" s="27" t="str">
        <f t="shared" si="14"/>
        <v>1</v>
      </c>
      <c r="M16" s="39" t="str">
        <f t="shared" si="15"/>
        <v>0</v>
      </c>
      <c r="N16" s="27" t="str">
        <f t="shared" si="16"/>
        <v>1</v>
      </c>
      <c r="O16" s="39" t="str">
        <f t="shared" si="17"/>
        <v>0</v>
      </c>
      <c r="P16" s="27" t="str">
        <f t="shared" si="18"/>
        <v>1</v>
      </c>
      <c r="Q16" s="39" t="str">
        <f t="shared" si="19"/>
        <v>1</v>
      </c>
      <c r="R16" s="27" t="str">
        <f t="shared" si="20"/>
        <v>0</v>
      </c>
      <c r="S16" s="39" t="str">
        <f t="shared" si="21"/>
        <v>1</v>
      </c>
      <c r="T16" s="31" t="str">
        <f t="shared" si="22"/>
        <v>1</v>
      </c>
      <c r="U16" s="49">
        <f t="shared" si="23"/>
        <v>-3</v>
      </c>
      <c r="V16" s="51">
        <f t="shared" si="24"/>
        <v>0.91943359375</v>
      </c>
      <c r="W16" s="28">
        <f t="shared" si="25"/>
        <v>-0.23992919921875</v>
      </c>
    </row>
    <row r="17" spans="1:23" x14ac:dyDescent="0.35">
      <c r="A17" s="16">
        <v>6</v>
      </c>
      <c r="B17" s="52">
        <v>0</v>
      </c>
      <c r="C17" s="15" t="s">
        <v>6</v>
      </c>
      <c r="D17" s="17">
        <v>3</v>
      </c>
      <c r="E17" s="53" t="str">
        <f t="shared" si="7"/>
        <v>0</v>
      </c>
      <c r="F17" s="54" t="str">
        <f t="shared" si="8"/>
        <v>1</v>
      </c>
      <c r="G17" s="55" t="str">
        <f t="shared" si="9"/>
        <v>1</v>
      </c>
      <c r="H17" s="55" t="str">
        <f t="shared" si="10"/>
        <v>0</v>
      </c>
      <c r="I17" s="56" t="str">
        <f t="shared" si="11"/>
        <v>0</v>
      </c>
      <c r="J17" s="54" t="str">
        <f t="shared" si="12"/>
        <v>0</v>
      </c>
      <c r="K17" s="55" t="str">
        <f t="shared" si="13"/>
        <v>0</v>
      </c>
      <c r="L17" s="54" t="str">
        <f t="shared" si="14"/>
        <v>0</v>
      </c>
      <c r="M17" s="55" t="str">
        <f t="shared" si="15"/>
        <v>1</v>
      </c>
      <c r="N17" s="54" t="str">
        <f t="shared" si="16"/>
        <v>1</v>
      </c>
      <c r="O17" s="55" t="str">
        <f t="shared" si="17"/>
        <v>0</v>
      </c>
      <c r="P17" s="54" t="str">
        <f t="shared" si="18"/>
        <v>1</v>
      </c>
      <c r="Q17" s="55" t="str">
        <f t="shared" si="19"/>
        <v>0</v>
      </c>
      <c r="R17" s="54" t="str">
        <f t="shared" si="20"/>
        <v>0</v>
      </c>
      <c r="S17" s="55" t="str">
        <f t="shared" si="21"/>
        <v>1</v>
      </c>
      <c r="T17" s="56" t="str">
        <f t="shared" si="22"/>
        <v>1</v>
      </c>
      <c r="U17" s="57">
        <f t="shared" si="23"/>
        <v>5</v>
      </c>
      <c r="V17" s="58">
        <f t="shared" si="24"/>
        <v>0.10302734375</v>
      </c>
      <c r="W17" s="59">
        <f t="shared" si="25"/>
        <v>35.296875</v>
      </c>
    </row>
    <row r="18" spans="1:23" x14ac:dyDescent="0.35">
      <c r="A18" s="35">
        <v>8</v>
      </c>
      <c r="B18" s="37">
        <v>7</v>
      </c>
      <c r="C18" s="12">
        <v>5</v>
      </c>
      <c r="D18" s="8">
        <v>6</v>
      </c>
      <c r="E18" s="30" t="str">
        <f t="shared" si="7"/>
        <v>1</v>
      </c>
      <c r="F18" s="27" t="str">
        <f t="shared" si="8"/>
        <v>0</v>
      </c>
      <c r="G18" s="39" t="str">
        <f t="shared" si="9"/>
        <v>0</v>
      </c>
      <c r="H18" s="39" t="str">
        <f t="shared" si="10"/>
        <v>0</v>
      </c>
      <c r="I18" s="31" t="str">
        <f t="shared" si="11"/>
        <v>0</v>
      </c>
      <c r="J18" s="27" t="str">
        <f t="shared" si="12"/>
        <v>1</v>
      </c>
      <c r="K18" s="39" t="str">
        <f t="shared" si="13"/>
        <v>1</v>
      </c>
      <c r="L18" s="27" t="str">
        <f t="shared" si="14"/>
        <v>1</v>
      </c>
      <c r="M18" s="39" t="str">
        <f t="shared" si="15"/>
        <v>0</v>
      </c>
      <c r="N18" s="27" t="str">
        <f t="shared" si="16"/>
        <v>1</v>
      </c>
      <c r="O18" s="39" t="str">
        <f t="shared" si="17"/>
        <v>0</v>
      </c>
      <c r="P18" s="27" t="str">
        <f t="shared" si="18"/>
        <v>1</v>
      </c>
      <c r="Q18" s="39" t="str">
        <f t="shared" si="19"/>
        <v>0</v>
      </c>
      <c r="R18" s="27" t="str">
        <f t="shared" si="20"/>
        <v>1</v>
      </c>
      <c r="S18" s="39" t="str">
        <f t="shared" si="21"/>
        <v>1</v>
      </c>
      <c r="T18" s="31" t="str">
        <f t="shared" si="22"/>
        <v>0</v>
      </c>
      <c r="U18" s="49">
        <f t="shared" si="23"/>
        <v>-7</v>
      </c>
      <c r="V18" s="51">
        <f t="shared" si="24"/>
        <v>0.9169921875</v>
      </c>
      <c r="W18" s="28">
        <f t="shared" si="25"/>
        <v>-1.497650146484375E-2</v>
      </c>
    </row>
    <row r="19" spans="1:23" x14ac:dyDescent="0.35">
      <c r="A19" s="16" t="s">
        <v>6</v>
      </c>
      <c r="B19" s="52">
        <v>6</v>
      </c>
      <c r="C19" s="15" t="s">
        <v>8</v>
      </c>
      <c r="D19" s="17">
        <v>8</v>
      </c>
      <c r="E19" s="53" t="str">
        <f t="shared" si="7"/>
        <v>1</v>
      </c>
      <c r="F19" s="54" t="str">
        <f t="shared" si="8"/>
        <v>1</v>
      </c>
      <c r="G19" s="55" t="str">
        <f t="shared" si="9"/>
        <v>0</v>
      </c>
      <c r="H19" s="55" t="str">
        <f t="shared" si="10"/>
        <v>1</v>
      </c>
      <c r="I19" s="56" t="str">
        <f t="shared" si="11"/>
        <v>0</v>
      </c>
      <c r="J19" s="54" t="str">
        <f t="shared" si="12"/>
        <v>1</v>
      </c>
      <c r="K19" s="55" t="str">
        <f t="shared" si="13"/>
        <v>1</v>
      </c>
      <c r="L19" s="54" t="str">
        <f t="shared" si="14"/>
        <v>0</v>
      </c>
      <c r="M19" s="55" t="str">
        <f t="shared" si="15"/>
        <v>1</v>
      </c>
      <c r="N19" s="54" t="str">
        <f t="shared" si="16"/>
        <v>1</v>
      </c>
      <c r="O19" s="55" t="str">
        <f t="shared" si="17"/>
        <v>1</v>
      </c>
      <c r="P19" s="54" t="str">
        <f t="shared" si="18"/>
        <v>0</v>
      </c>
      <c r="Q19" s="55" t="str">
        <f t="shared" si="19"/>
        <v>1</v>
      </c>
      <c r="R19" s="54" t="str">
        <f t="shared" si="20"/>
        <v>0</v>
      </c>
      <c r="S19" s="55" t="str">
        <f t="shared" si="21"/>
        <v>0</v>
      </c>
      <c r="T19" s="56" t="str">
        <f t="shared" si="22"/>
        <v>0</v>
      </c>
      <c r="U19" s="57">
        <f t="shared" si="23"/>
        <v>3</v>
      </c>
      <c r="V19" s="58">
        <f t="shared" si="24"/>
        <v>0.86328125</v>
      </c>
      <c r="W19" s="59">
        <f t="shared" si="25"/>
        <v>-14.90625</v>
      </c>
    </row>
    <row r="20" spans="1:23" x14ac:dyDescent="0.35">
      <c r="A20" s="35">
        <v>4</v>
      </c>
      <c r="B20" s="37">
        <v>5</v>
      </c>
      <c r="C20" s="12" t="s">
        <v>9</v>
      </c>
      <c r="D20" s="8">
        <v>0</v>
      </c>
      <c r="E20" s="30" t="str">
        <f t="shared" si="7"/>
        <v>0</v>
      </c>
      <c r="F20" s="27" t="str">
        <f t="shared" si="8"/>
        <v>1</v>
      </c>
      <c r="G20" s="39" t="str">
        <f t="shared" si="9"/>
        <v>0</v>
      </c>
      <c r="H20" s="39" t="str">
        <f t="shared" si="10"/>
        <v>0</v>
      </c>
      <c r="I20" s="31" t="str">
        <f t="shared" si="11"/>
        <v>0</v>
      </c>
      <c r="J20" s="27" t="str">
        <f t="shared" si="12"/>
        <v>1</v>
      </c>
      <c r="K20" s="39" t="str">
        <f t="shared" si="13"/>
        <v>0</v>
      </c>
      <c r="L20" s="27" t="str">
        <f t="shared" si="14"/>
        <v>1</v>
      </c>
      <c r="M20" s="39" t="str">
        <f t="shared" si="15"/>
        <v>1</v>
      </c>
      <c r="N20" s="27" t="str">
        <f t="shared" si="16"/>
        <v>0</v>
      </c>
      <c r="O20" s="39" t="str">
        <f t="shared" si="17"/>
        <v>1</v>
      </c>
      <c r="P20" s="27" t="str">
        <f t="shared" si="18"/>
        <v>0</v>
      </c>
      <c r="Q20" s="39" t="str">
        <f t="shared" si="19"/>
        <v>0</v>
      </c>
      <c r="R20" s="27" t="str">
        <f t="shared" si="20"/>
        <v>0</v>
      </c>
      <c r="S20" s="39" t="str">
        <f t="shared" si="21"/>
        <v>0</v>
      </c>
      <c r="T20" s="31" t="str">
        <f t="shared" si="22"/>
        <v>0</v>
      </c>
      <c r="U20" s="49">
        <f t="shared" si="23"/>
        <v>1</v>
      </c>
      <c r="V20" s="51">
        <f t="shared" si="24"/>
        <v>0.703125</v>
      </c>
      <c r="W20" s="28">
        <f t="shared" si="25"/>
        <v>3.40625</v>
      </c>
    </row>
    <row r="21" spans="1:23" x14ac:dyDescent="0.35">
      <c r="A21" s="16">
        <v>0</v>
      </c>
      <c r="B21" s="52">
        <v>0</v>
      </c>
      <c r="C21" s="15">
        <v>0</v>
      </c>
      <c r="D21" s="17">
        <v>0</v>
      </c>
      <c r="E21" s="53" t="str">
        <f t="shared" si="7"/>
        <v>0</v>
      </c>
      <c r="F21" s="54" t="str">
        <f t="shared" si="8"/>
        <v>0</v>
      </c>
      <c r="G21" s="55" t="str">
        <f t="shared" si="9"/>
        <v>0</v>
      </c>
      <c r="H21" s="55" t="str">
        <f t="shared" si="10"/>
        <v>0</v>
      </c>
      <c r="I21" s="56" t="str">
        <f t="shared" si="11"/>
        <v>0</v>
      </c>
      <c r="J21" s="54" t="str">
        <f t="shared" si="12"/>
        <v>0</v>
      </c>
      <c r="K21" s="55" t="str">
        <f t="shared" si="13"/>
        <v>0</v>
      </c>
      <c r="L21" s="54" t="str">
        <f t="shared" si="14"/>
        <v>0</v>
      </c>
      <c r="M21" s="55" t="str">
        <f t="shared" si="15"/>
        <v>0</v>
      </c>
      <c r="N21" s="54" t="str">
        <f t="shared" si="16"/>
        <v>0</v>
      </c>
      <c r="O21" s="55" t="str">
        <f t="shared" si="17"/>
        <v>0</v>
      </c>
      <c r="P21" s="54" t="str">
        <f t="shared" si="18"/>
        <v>0</v>
      </c>
      <c r="Q21" s="55" t="str">
        <f t="shared" si="19"/>
        <v>0</v>
      </c>
      <c r="R21" s="54" t="str">
        <f t="shared" si="20"/>
        <v>0</v>
      </c>
      <c r="S21" s="55" t="str">
        <f t="shared" si="21"/>
        <v>0</v>
      </c>
      <c r="T21" s="56" t="str">
        <f t="shared" si="22"/>
        <v>0</v>
      </c>
      <c r="U21" s="57">
        <f t="shared" si="23"/>
        <v>-7</v>
      </c>
      <c r="V21" s="58">
        <f t="shared" si="24"/>
        <v>0</v>
      </c>
      <c r="W21" s="59">
        <f t="shared" si="25"/>
        <v>7.8125E-3</v>
      </c>
    </row>
    <row r="22" spans="1:23" x14ac:dyDescent="0.35">
      <c r="A22" s="16">
        <v>0</v>
      </c>
      <c r="B22" s="52">
        <v>0</v>
      </c>
      <c r="C22" s="15">
        <v>0</v>
      </c>
      <c r="D22" s="17">
        <v>0</v>
      </c>
      <c r="E22" s="53" t="str">
        <f t="shared" si="7"/>
        <v>0</v>
      </c>
      <c r="F22" s="54" t="str">
        <f t="shared" si="8"/>
        <v>0</v>
      </c>
      <c r="G22" s="55" t="str">
        <f t="shared" si="9"/>
        <v>0</v>
      </c>
      <c r="H22" s="55" t="str">
        <f t="shared" si="10"/>
        <v>0</v>
      </c>
      <c r="I22" s="56" t="str">
        <f t="shared" si="11"/>
        <v>0</v>
      </c>
      <c r="J22" s="54" t="str">
        <f t="shared" si="12"/>
        <v>0</v>
      </c>
      <c r="K22" s="55" t="str">
        <f t="shared" si="13"/>
        <v>0</v>
      </c>
      <c r="L22" s="54" t="str">
        <f t="shared" si="14"/>
        <v>0</v>
      </c>
      <c r="M22" s="55" t="str">
        <f t="shared" si="15"/>
        <v>0</v>
      </c>
      <c r="N22" s="54" t="str">
        <f t="shared" si="16"/>
        <v>0</v>
      </c>
      <c r="O22" s="55" t="str">
        <f t="shared" si="17"/>
        <v>0</v>
      </c>
      <c r="P22" s="54" t="str">
        <f t="shared" si="18"/>
        <v>0</v>
      </c>
      <c r="Q22" s="55" t="str">
        <f t="shared" si="19"/>
        <v>0</v>
      </c>
      <c r="R22" s="54" t="str">
        <f t="shared" si="20"/>
        <v>0</v>
      </c>
      <c r="S22" s="55" t="str">
        <f t="shared" si="21"/>
        <v>0</v>
      </c>
      <c r="T22" s="56" t="str">
        <f t="shared" si="22"/>
        <v>0</v>
      </c>
      <c r="U22" s="57">
        <f t="shared" si="23"/>
        <v>-7</v>
      </c>
      <c r="V22" s="58">
        <f t="shared" si="24"/>
        <v>0</v>
      </c>
      <c r="W22" s="59">
        <f t="shared" si="25"/>
        <v>7.8125E-3</v>
      </c>
    </row>
    <row r="23" spans="1:23" x14ac:dyDescent="0.35">
      <c r="A23" s="35">
        <v>0</v>
      </c>
      <c r="B23" s="37">
        <v>0</v>
      </c>
      <c r="C23" s="12">
        <v>0</v>
      </c>
      <c r="D23" s="8">
        <v>0</v>
      </c>
      <c r="E23" s="30" t="str">
        <f t="shared" si="7"/>
        <v>0</v>
      </c>
      <c r="F23" s="27" t="str">
        <f t="shared" si="8"/>
        <v>0</v>
      </c>
      <c r="G23" s="39" t="str">
        <f t="shared" si="9"/>
        <v>0</v>
      </c>
      <c r="H23" s="39" t="str">
        <f t="shared" si="10"/>
        <v>0</v>
      </c>
      <c r="I23" s="31" t="str">
        <f t="shared" si="11"/>
        <v>0</v>
      </c>
      <c r="J23" s="27" t="str">
        <f t="shared" si="12"/>
        <v>0</v>
      </c>
      <c r="K23" s="39" t="str">
        <f t="shared" si="13"/>
        <v>0</v>
      </c>
      <c r="L23" s="27" t="str">
        <f t="shared" si="14"/>
        <v>0</v>
      </c>
      <c r="M23" s="39" t="str">
        <f t="shared" si="15"/>
        <v>0</v>
      </c>
      <c r="N23" s="27" t="str">
        <f t="shared" si="16"/>
        <v>0</v>
      </c>
      <c r="O23" s="39" t="str">
        <f t="shared" si="17"/>
        <v>0</v>
      </c>
      <c r="P23" s="27" t="str">
        <f t="shared" si="18"/>
        <v>0</v>
      </c>
      <c r="Q23" s="39" t="str">
        <f t="shared" si="19"/>
        <v>0</v>
      </c>
      <c r="R23" s="27" t="str">
        <f t="shared" si="20"/>
        <v>0</v>
      </c>
      <c r="S23" s="39" t="str">
        <f t="shared" si="21"/>
        <v>0</v>
      </c>
      <c r="T23" s="31" t="str">
        <f t="shared" si="22"/>
        <v>0</v>
      </c>
      <c r="U23" s="49">
        <f t="shared" si="23"/>
        <v>-7</v>
      </c>
      <c r="V23" s="51">
        <f t="shared" si="24"/>
        <v>0</v>
      </c>
      <c r="W23" s="28">
        <f t="shared" si="25"/>
        <v>7.8125E-3</v>
      </c>
    </row>
    <row r="24" spans="1:23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8"/>
      <c r="V24" s="28"/>
      <c r="W24" s="28"/>
    </row>
    <row r="25" spans="1:23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8"/>
      <c r="V25" s="28"/>
      <c r="W25" s="28"/>
    </row>
    <row r="26" spans="1:23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8"/>
      <c r="V26" s="28"/>
      <c r="W26" s="28"/>
    </row>
    <row r="27" spans="1:23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8"/>
      <c r="V27" s="28"/>
      <c r="W27" s="28"/>
    </row>
    <row r="28" spans="1:23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8"/>
      <c r="V28" s="28"/>
      <c r="W28" s="28"/>
    </row>
    <row r="29" spans="1:23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8"/>
      <c r="V29" s="28"/>
      <c r="W29" s="28"/>
    </row>
    <row r="30" spans="1:23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8"/>
      <c r="V30" s="28"/>
      <c r="W30" s="28"/>
    </row>
    <row r="31" spans="1:23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8"/>
      <c r="V31" s="28"/>
      <c r="W31" s="28"/>
    </row>
  </sheetData>
  <mergeCells count="6">
    <mergeCell ref="B1:E1"/>
    <mergeCell ref="F1:P1"/>
    <mergeCell ref="Q1:T1"/>
    <mergeCell ref="A13:D13"/>
    <mergeCell ref="F13:I13"/>
    <mergeCell ref="J13:T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 2504 FP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Thweatt</dc:creator>
  <cp:lastModifiedBy>Jamahl Savage</cp:lastModifiedBy>
  <dcterms:created xsi:type="dcterms:W3CDTF">2018-11-28T00:28:53Z</dcterms:created>
  <dcterms:modified xsi:type="dcterms:W3CDTF">2018-12-04T15:54:46Z</dcterms:modified>
</cp:coreProperties>
</file>