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oogle Drive\AEM boards\AEMLIC\V3 with AEM10941 with MAX77827\"/>
    </mc:Choice>
  </mc:AlternateContent>
  <xr:revisionPtr revIDLastSave="0" documentId="13_ncr:1_{BD00D2A6-A738-4CD8-A2D4-CD7220D003EE}" xr6:coauthVersionLast="47" xr6:coauthVersionMax="47" xr10:uidLastSave="{00000000-0000-0000-0000-000000000000}"/>
  <bookViews>
    <workbookView xWindow="-11970" yWindow="-14655" windowWidth="21600" windowHeight="13470" activeTab="1" xr2:uid="{00000000-000D-0000-FFFF-FFFF00000000}"/>
  </bookViews>
  <sheets>
    <sheet name="PCB Specification" sheetId="5" r:id="rId1"/>
    <sheet name="BOM" sheetId="1" r:id="rId2"/>
    <sheet name="Parts Mapping" sheetId="2" r:id="rId3"/>
    <sheet name="Position File" sheetId="3" r:id="rId4"/>
  </sheets>
  <definedNames>
    <definedName name="_xlnm._FilterDatabase" localSheetId="3" hidden="1">'Position File'!$A$1:$F$1</definedName>
  </definedNames>
  <calcPr calcId="181029" concurrentCalc="0"/>
</workbook>
</file>

<file path=xl/calcChain.xml><?xml version="1.0" encoding="utf-8"?>
<calcChain xmlns="http://schemas.openxmlformats.org/spreadsheetml/2006/main">
  <c r="I16" i="1" l="1"/>
  <c r="J16" i="1"/>
</calcChain>
</file>

<file path=xl/sharedStrings.xml><?xml version="1.0" encoding="utf-8"?>
<sst xmlns="http://schemas.openxmlformats.org/spreadsheetml/2006/main" count="210" uniqueCount="121">
  <si>
    <t>Your PCB Specification</t>
  </si>
  <si>
    <t>PCB Quantity</t>
  </si>
  <si>
    <t>Layer</t>
  </si>
  <si>
    <t>2layer</t>
  </si>
  <si>
    <t>PCB Thickness</t>
  </si>
  <si>
    <t>1.6mm</t>
  </si>
  <si>
    <t>Dimensions</t>
  </si>
  <si>
    <t>Castellated Hole</t>
  </si>
  <si>
    <t>PCB Color</t>
  </si>
  <si>
    <t>Surface Finish</t>
  </si>
  <si>
    <t>Copper Weight</t>
  </si>
  <si>
    <t>1oz</t>
  </si>
  <si>
    <t>Text Color</t>
  </si>
  <si>
    <t>Different Design</t>
  </si>
  <si>
    <t>#</t>
  </si>
  <si>
    <t>Reference</t>
  </si>
  <si>
    <t>QTY</t>
  </si>
  <si>
    <t>Value</t>
  </si>
  <si>
    <t>Package</t>
  </si>
  <si>
    <t>Manufacturer Part number</t>
  </si>
  <si>
    <t>Description</t>
  </si>
  <si>
    <t>SMD</t>
  </si>
  <si>
    <t>THT</t>
  </si>
  <si>
    <t xml:space="preserve">Original </t>
  </si>
  <si>
    <t>Elecrow PN</t>
  </si>
  <si>
    <t>Note</t>
  </si>
  <si>
    <t>Y</t>
  </si>
  <si>
    <t>N</t>
  </si>
  <si>
    <t>IC1</t>
  </si>
  <si>
    <t>Designator</t>
  </si>
  <si>
    <t>Footprint</t>
  </si>
  <si>
    <t>Center-X(mm)</t>
  </si>
  <si>
    <t>Center-Y(mm)</t>
  </si>
  <si>
    <t>Rotation</t>
  </si>
  <si>
    <t>C0603</t>
  </si>
  <si>
    <t>R3</t>
  </si>
  <si>
    <t>R1</t>
  </si>
  <si>
    <t>Q1</t>
  </si>
  <si>
    <t>20x15mm</t>
  </si>
  <si>
    <t>yes, on 2 sides</t>
  </si>
  <si>
    <t>black</t>
  </si>
  <si>
    <t>Remark: Please no v-scoring on castellated holes</t>
  </si>
  <si>
    <t>Manufacturer</t>
  </si>
  <si>
    <t>Voltage</t>
  </si>
  <si>
    <t>Dielectric</t>
  </si>
  <si>
    <t>Tolerance</t>
  </si>
  <si>
    <t>Generic part</t>
  </si>
  <si>
    <t>10uF</t>
  </si>
  <si>
    <t>10V</t>
  </si>
  <si>
    <t>X5R</t>
  </si>
  <si>
    <t>L1</t>
  </si>
  <si>
    <t>L2</t>
  </si>
  <si>
    <t>MLZ1608M100WT000</t>
  </si>
  <si>
    <t>10uH</t>
  </si>
  <si>
    <t>L0603</t>
  </si>
  <si>
    <t>SOT323</t>
  </si>
  <si>
    <t>1M</t>
  </si>
  <si>
    <t>R0402</t>
  </si>
  <si>
    <t>Diodes</t>
  </si>
  <si>
    <t xml:space="preserve">DMG1012UW-7 </t>
  </si>
  <si>
    <t>E-peas</t>
  </si>
  <si>
    <t>AEM10941</t>
  </si>
  <si>
    <t>QFN50P505X505X90-28</t>
  </si>
  <si>
    <t>Non-polarized capacitor</t>
  </si>
  <si>
    <t>Inductor</t>
  </si>
  <si>
    <t>TDK Corporation</t>
  </si>
  <si>
    <t>2.61M</t>
  </si>
  <si>
    <t>Resistor</t>
  </si>
  <si>
    <t>5.9M</t>
  </si>
  <si>
    <t>R4</t>
  </si>
  <si>
    <t>1.21M</t>
  </si>
  <si>
    <t>150k</t>
  </si>
  <si>
    <t>DMG1012UW</t>
  </si>
  <si>
    <t>Mosfet N channel</t>
  </si>
  <si>
    <t>total：</t>
  </si>
  <si>
    <t>white</t>
  </si>
  <si>
    <t>IC2</t>
  </si>
  <si>
    <t>L3</t>
  </si>
  <si>
    <t>22uF</t>
  </si>
  <si>
    <t>Buck boost PMIC</t>
  </si>
  <si>
    <t>2.5x2.0mm</t>
  </si>
  <si>
    <t>Murata</t>
  </si>
  <si>
    <t xml:space="preserve">Inductor </t>
  </si>
  <si>
    <t>R5, R7, R8</t>
  </si>
  <si>
    <t>R2, R6</t>
  </si>
  <si>
    <t>C1</t>
  </si>
  <si>
    <t>C2</t>
  </si>
  <si>
    <t>C3</t>
  </si>
  <si>
    <t>C4</t>
  </si>
  <si>
    <t>C7</t>
  </si>
  <si>
    <t>R2</t>
  </si>
  <si>
    <t>R5</t>
  </si>
  <si>
    <t>R6</t>
  </si>
  <si>
    <t>R7</t>
  </si>
  <si>
    <t>R8</t>
  </si>
  <si>
    <t>L_1008_[2520]</t>
  </si>
  <si>
    <t>top</t>
  </si>
  <si>
    <t>ENIG</t>
  </si>
  <si>
    <t>C1, C7</t>
  </si>
  <si>
    <t>C2, C3, C9</t>
  </si>
  <si>
    <t>1uF</t>
  </si>
  <si>
    <t>capacitor</t>
  </si>
  <si>
    <t>C4, C8</t>
  </si>
  <si>
    <t>10uH-0.85A</t>
  </si>
  <si>
    <t>3X3mm</t>
  </si>
  <si>
    <t>Wurth Elektronik</t>
  </si>
  <si>
    <t>MAX77827DEWC+</t>
  </si>
  <si>
    <t>WLP-12</t>
  </si>
  <si>
    <t>Maxim Integrated</t>
  </si>
  <si>
    <t>1uH</t>
  </si>
  <si>
    <t>DFE252012F-1R0M=P2</t>
  </si>
  <si>
    <t>Integrated Circuit</t>
  </si>
  <si>
    <t>C8</t>
  </si>
  <si>
    <t>C9</t>
  </si>
  <si>
    <t>WLP-12P-0.4PITCH</t>
  </si>
  <si>
    <t>L_74404032100</t>
  </si>
  <si>
    <t>0603</t>
  </si>
  <si>
    <t>0402</t>
  </si>
  <si>
    <t>Y, supplied by customer, I think you still have 240pcs in stock</t>
  </si>
  <si>
    <t>100 pcs</t>
  </si>
  <si>
    <t>Y, supplied by customer, customer needs to ship these to Elecrow.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</si>
</sst>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u/>
      <sz val="11"/>
      <color theme="10"/>
      <name val="Arial"/>
      <family val="2"/>
    </font>
    <font>
      <sz val="10"/>
      <color indexed="8"/>
      <name val="MS Sans Serif"/>
      <family val="1"/>
    </font>
    <font>
      <sz val="12"/>
      <name val="Times New Roman"/>
      <family val="1"/>
    </font>
    <font>
      <sz val="11"/>
      <color theme="1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Calibri"/>
      <family val="3"/>
      <charset val="134"/>
      <scheme val="minor"/>
    </font>
    <font>
      <sz val="11"/>
      <color theme="1"/>
      <name val="Calibri"/>
      <charset val="134"/>
      <scheme val="minor"/>
    </font>
    <font>
      <sz val="11"/>
      <color rgb="FF9C5700"/>
      <name val="Calibri"/>
      <family val="2"/>
      <scheme val="minor"/>
    </font>
    <font>
      <sz val="11"/>
      <name val="Calibri"/>
      <charset val="134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  <xf numFmtId="0" fontId="8" fillId="0" borderId="0">
      <alignment vertical="center"/>
    </xf>
    <xf numFmtId="0" fontId="9" fillId="0" borderId="0"/>
    <xf numFmtId="0" fontId="6" fillId="0" borderId="0"/>
    <xf numFmtId="0" fontId="4" fillId="0" borderId="0"/>
    <xf numFmtId="9" fontId="12" fillId="0" borderId="0" applyFont="0" applyFill="0" applyBorder="0" applyAlignment="0" applyProtection="0"/>
    <xf numFmtId="0" fontId="13" fillId="2" borderId="0" applyNumberFormat="0" applyBorder="0" applyAlignment="0" applyProtection="0"/>
    <xf numFmtId="0" fontId="2" fillId="0" borderId="0"/>
    <xf numFmtId="0" fontId="1" fillId="0" borderId="0">
      <alignment vertical="center"/>
    </xf>
    <xf numFmtId="9" fontId="1" fillId="0" borderId="0" applyFont="0" applyFill="0" applyBorder="0" applyAlignment="0" applyProtection="0"/>
    <xf numFmtId="0" fontId="1" fillId="0" borderId="0"/>
  </cellStyleXfs>
  <cellXfs count="20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3" fontId="3" fillId="0" borderId="0" xfId="0" applyNumberFormat="1" applyFont="1" applyAlignment="1">
      <alignment horizontal="left" vertical="center"/>
    </xf>
    <xf numFmtId="0" fontId="3" fillId="0" borderId="2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5" fillId="0" borderId="0" xfId="1" applyFont="1" applyAlignment="1" applyProtection="1">
      <alignment vertical="center"/>
    </xf>
    <xf numFmtId="0" fontId="13" fillId="2" borderId="2" xfId="8" applyBorder="1" applyAlignment="1">
      <alignment vertical="center"/>
    </xf>
    <xf numFmtId="0" fontId="13" fillId="2" borderId="0" xfId="8" applyAlignment="1">
      <alignment vertical="center"/>
    </xf>
    <xf numFmtId="0" fontId="14" fillId="0" borderId="0" xfId="0" applyFont="1" applyAlignment="1"/>
    <xf numFmtId="0" fontId="0" fillId="0" borderId="0" xfId="0" applyAlignment="1"/>
    <xf numFmtId="0" fontId="15" fillId="0" borderId="0" xfId="0" applyFont="1">
      <alignment vertical="center"/>
    </xf>
    <xf numFmtId="1" fontId="0" fillId="0" borderId="0" xfId="0" applyNumberFormat="1">
      <alignment vertical="center"/>
    </xf>
    <xf numFmtId="9" fontId="0" fillId="3" borderId="0" xfId="7" applyFont="1" applyFill="1" applyAlignment="1">
      <alignment vertical="center"/>
    </xf>
    <xf numFmtId="0" fontId="16" fillId="0" borderId="0" xfId="0" applyFont="1">
      <alignment vertical="center"/>
    </xf>
    <xf numFmtId="9" fontId="0" fillId="0" borderId="0" xfId="7" applyFont="1" applyAlignment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/>
    <xf numFmtId="0" fontId="3" fillId="0" borderId="1" xfId="0" applyFont="1" applyBorder="1" applyAlignment="1">
      <alignment horizontal="center" vertical="center"/>
    </xf>
  </cellXfs>
  <cellStyles count="13">
    <cellStyle name="Hyperlink" xfId="1" builtinId="8"/>
    <cellStyle name="Neutral" xfId="8" builtinId="28"/>
    <cellStyle name="Normal" xfId="0" builtinId="0"/>
    <cellStyle name="Normal 2" xfId="9" xr:uid="{2B040E93-20F5-405A-9E4D-2E0520F37CEE}"/>
    <cellStyle name="Normal 2 2" xfId="12" xr:uid="{0097E34F-3945-4A8C-8446-ADEA6C2E38EA}"/>
    <cellStyle name="Normal 3" xfId="10" xr:uid="{9DB117BB-5E0A-4D6B-BCB3-156DB2DB4A8C}"/>
    <cellStyle name="Percent" xfId="7" builtinId="5"/>
    <cellStyle name="Percent 2" xfId="11" xr:uid="{BAC4E7F6-0010-42EE-8D1C-45A64EFF1887}"/>
    <cellStyle name="常规 2" xfId="3" xr:uid="{00000000-0005-0000-0000-000001000000}"/>
    <cellStyle name="常规 3" xfId="4" xr:uid="{00000000-0005-0000-0000-000002000000}"/>
    <cellStyle name="常规 4" xfId="5" xr:uid="{00000000-0005-0000-0000-000003000000}"/>
    <cellStyle name="常规 5" xfId="6" xr:uid="{00000000-0005-0000-0000-000004000000}"/>
    <cellStyle name="常规 6" xfId="2" xr:uid="{00000000-0005-0000-0000-000005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11</xdr:col>
          <xdr:colOff>525780</xdr:colOff>
          <xdr:row>30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B24" sqref="B24"/>
    </sheetView>
  </sheetViews>
  <sheetFormatPr defaultColWidth="9" defaultRowHeight="14.4"/>
  <cols>
    <col min="1" max="1" width="24.6640625" customWidth="1"/>
    <col min="2" max="2" width="22" customWidth="1"/>
    <col min="5" max="5" width="11.109375" customWidth="1"/>
  </cols>
  <sheetData>
    <row r="1" spans="1:5">
      <c r="A1" s="19" t="s">
        <v>0</v>
      </c>
      <c r="B1" s="19"/>
      <c r="C1" s="1"/>
      <c r="D1" s="1"/>
      <c r="E1" s="1"/>
    </row>
    <row r="2" spans="1:5">
      <c r="A2" s="4" t="s">
        <v>1</v>
      </c>
      <c r="B2" s="4" t="s">
        <v>119</v>
      </c>
      <c r="C2" s="1"/>
      <c r="D2" s="1"/>
      <c r="E2" s="1"/>
    </row>
    <row r="3" spans="1:5">
      <c r="A3" s="4" t="s">
        <v>2</v>
      </c>
      <c r="B3" s="4" t="s">
        <v>3</v>
      </c>
      <c r="C3" s="1"/>
      <c r="D3" s="1"/>
      <c r="E3" s="1"/>
    </row>
    <row r="4" spans="1:5">
      <c r="A4" s="4" t="s">
        <v>4</v>
      </c>
      <c r="B4" s="4" t="s">
        <v>5</v>
      </c>
      <c r="C4" s="1"/>
      <c r="D4" s="1"/>
      <c r="E4" s="1"/>
    </row>
    <row r="5" spans="1:5">
      <c r="A5" s="4" t="s">
        <v>6</v>
      </c>
      <c r="B5" s="4" t="s">
        <v>38</v>
      </c>
      <c r="C5" s="1"/>
      <c r="D5" s="1"/>
      <c r="E5" s="1"/>
    </row>
    <row r="6" spans="1:5">
      <c r="A6" s="4" t="s">
        <v>7</v>
      </c>
      <c r="B6" s="7" t="s">
        <v>39</v>
      </c>
      <c r="C6" s="1"/>
      <c r="D6" s="1"/>
      <c r="E6" s="1"/>
    </row>
    <row r="7" spans="1:5">
      <c r="A7" s="4" t="s">
        <v>8</v>
      </c>
      <c r="B7" s="4" t="s">
        <v>75</v>
      </c>
      <c r="C7" s="1"/>
      <c r="D7" s="1"/>
      <c r="E7" s="1"/>
    </row>
    <row r="8" spans="1:5">
      <c r="A8" s="4" t="s">
        <v>9</v>
      </c>
      <c r="B8" s="4" t="s">
        <v>97</v>
      </c>
      <c r="C8" s="1"/>
      <c r="D8" s="1"/>
      <c r="E8" s="1"/>
    </row>
    <row r="9" spans="1:5">
      <c r="A9" s="4" t="s">
        <v>10</v>
      </c>
      <c r="B9" s="4" t="s">
        <v>11</v>
      </c>
      <c r="C9" s="1"/>
      <c r="D9" s="1"/>
      <c r="E9" s="1"/>
    </row>
    <row r="10" spans="1:5">
      <c r="A10" s="4" t="s">
        <v>12</v>
      </c>
      <c r="B10" s="4" t="s">
        <v>40</v>
      </c>
      <c r="C10" s="1"/>
      <c r="D10" s="1"/>
      <c r="E10" s="1"/>
    </row>
    <row r="11" spans="1:5">
      <c r="A11" s="4" t="s">
        <v>13</v>
      </c>
      <c r="B11" s="5">
        <v>1</v>
      </c>
      <c r="C11" s="1"/>
      <c r="D11" s="1"/>
      <c r="E11" s="1"/>
    </row>
    <row r="12" spans="1:5">
      <c r="A12" s="1"/>
      <c r="B12" s="1"/>
      <c r="C12" s="1"/>
      <c r="D12" s="1"/>
      <c r="E12" s="1"/>
    </row>
    <row r="13" spans="1:5">
      <c r="A13" s="8" t="s">
        <v>41</v>
      </c>
      <c r="B13" s="8"/>
      <c r="C13" s="1"/>
      <c r="D13" s="1"/>
      <c r="E13" s="1"/>
    </row>
    <row r="14" spans="1:5">
      <c r="A14" s="6"/>
      <c r="B14" s="1"/>
      <c r="C14" s="1"/>
      <c r="D14" s="1"/>
      <c r="E14" s="1"/>
    </row>
    <row r="15" spans="1:5">
      <c r="A15" s="1"/>
      <c r="B15" s="1"/>
      <c r="C15" s="1"/>
      <c r="D15" s="1"/>
      <c r="E15" s="1"/>
    </row>
  </sheetData>
  <mergeCells count="1">
    <mergeCell ref="A1:B1"/>
  </mergeCells>
  <phoneticPr fontId="11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6"/>
  <sheetViews>
    <sheetView tabSelected="1" workbookViewId="0">
      <selection activeCell="I16" sqref="I16"/>
    </sheetView>
  </sheetViews>
  <sheetFormatPr defaultColWidth="8.77734375" defaultRowHeight="14.4"/>
  <cols>
    <col min="1" max="1" width="3" style="12" bestFit="1" customWidth="1"/>
    <col min="2" max="2" width="9.88671875" bestFit="1" customWidth="1"/>
    <col min="3" max="3" width="4.33203125" bestFit="1" customWidth="1"/>
    <col min="4" max="4" width="16.109375" bestFit="1" customWidth="1"/>
    <col min="5" max="5" width="20.77734375" bestFit="1" customWidth="1"/>
    <col min="6" max="6" width="16.33203125" bestFit="1" customWidth="1"/>
    <col min="7" max="7" width="24.109375" bestFit="1" customWidth="1"/>
    <col min="8" max="8" width="21.88671875" bestFit="1" customWidth="1"/>
    <col min="9" max="9" width="4.88671875" bestFit="1" customWidth="1"/>
    <col min="10" max="10" width="4.21875" bestFit="1" customWidth="1"/>
    <col min="11" max="11" width="8.6640625" customWidth="1"/>
    <col min="12" max="12" width="10.6640625" bestFit="1" customWidth="1"/>
    <col min="13" max="13" width="5.21875" bestFit="1" customWidth="1"/>
    <col min="14" max="14" width="7.6640625" bestFit="1" customWidth="1"/>
    <col min="15" max="15" width="9.109375" bestFit="1" customWidth="1"/>
    <col min="16" max="16" width="9.44140625" bestFit="1" customWidth="1"/>
  </cols>
  <sheetData>
    <row r="1" spans="1:16" s="1" customFormat="1">
      <c r="A1" s="16" t="s">
        <v>14</v>
      </c>
      <c r="B1" s="16" t="s">
        <v>15</v>
      </c>
      <c r="C1" s="16" t="s">
        <v>16</v>
      </c>
      <c r="D1" s="16" t="s">
        <v>17</v>
      </c>
      <c r="E1" s="16" t="s">
        <v>18</v>
      </c>
      <c r="F1" s="16" t="s">
        <v>42</v>
      </c>
      <c r="G1" s="16" t="s">
        <v>19</v>
      </c>
      <c r="H1" s="16" t="s">
        <v>20</v>
      </c>
      <c r="I1" s="16" t="s">
        <v>21</v>
      </c>
      <c r="J1" s="16" t="s">
        <v>22</v>
      </c>
      <c r="K1" s="16" t="s">
        <v>23</v>
      </c>
      <c r="L1" s="16" t="s">
        <v>24</v>
      </c>
      <c r="M1" s="16" t="s">
        <v>25</v>
      </c>
      <c r="N1" s="16" t="s">
        <v>43</v>
      </c>
      <c r="O1" s="16" t="s">
        <v>44</v>
      </c>
      <c r="P1" s="16" t="s">
        <v>45</v>
      </c>
    </row>
    <row r="2" spans="1:16" s="1" customFormat="1">
      <c r="A2">
        <v>1</v>
      </c>
      <c r="B2" t="s">
        <v>98</v>
      </c>
      <c r="C2">
        <v>2</v>
      </c>
      <c r="D2" t="s">
        <v>47</v>
      </c>
      <c r="E2" t="s">
        <v>34</v>
      </c>
      <c r="F2" t="s">
        <v>46</v>
      </c>
      <c r="G2" t="s">
        <v>46</v>
      </c>
      <c r="H2" t="s">
        <v>63</v>
      </c>
      <c r="I2">
        <v>4</v>
      </c>
      <c r="J2"/>
      <c r="K2" t="s">
        <v>27</v>
      </c>
      <c r="L2"/>
      <c r="M2"/>
      <c r="N2" t="s">
        <v>48</v>
      </c>
      <c r="O2" t="s">
        <v>49</v>
      </c>
      <c r="P2" s="15">
        <v>0.2</v>
      </c>
    </row>
    <row r="3" spans="1:16" s="1" customFormat="1">
      <c r="A3">
        <v>2</v>
      </c>
      <c r="B3" t="s">
        <v>99</v>
      </c>
      <c r="C3">
        <v>3</v>
      </c>
      <c r="D3" t="s">
        <v>78</v>
      </c>
      <c r="E3" t="s">
        <v>34</v>
      </c>
      <c r="F3" t="s">
        <v>46</v>
      </c>
      <c r="G3" t="s">
        <v>46</v>
      </c>
      <c r="H3" t="s">
        <v>63</v>
      </c>
      <c r="I3">
        <v>6</v>
      </c>
      <c r="J3"/>
      <c r="K3" t="s">
        <v>27</v>
      </c>
      <c r="L3"/>
      <c r="M3"/>
      <c r="N3" t="s">
        <v>48</v>
      </c>
      <c r="O3" t="s">
        <v>49</v>
      </c>
      <c r="P3" s="15">
        <v>0.2</v>
      </c>
    </row>
    <row r="4" spans="1:16" s="1" customFormat="1">
      <c r="A4">
        <v>3</v>
      </c>
      <c r="B4" t="s">
        <v>102</v>
      </c>
      <c r="C4">
        <v>2</v>
      </c>
      <c r="D4" t="s">
        <v>100</v>
      </c>
      <c r="E4" t="s">
        <v>34</v>
      </c>
      <c r="F4" t="s">
        <v>46</v>
      </c>
      <c r="G4" t="s">
        <v>46</v>
      </c>
      <c r="H4" t="s">
        <v>101</v>
      </c>
      <c r="I4">
        <v>4</v>
      </c>
      <c r="J4"/>
      <c r="K4" t="s">
        <v>27</v>
      </c>
      <c r="L4"/>
      <c r="M4"/>
      <c r="N4" t="s">
        <v>48</v>
      </c>
      <c r="O4" t="s">
        <v>49</v>
      </c>
      <c r="P4" s="15">
        <v>0.2</v>
      </c>
    </row>
    <row r="5" spans="1:16" s="1" customFormat="1">
      <c r="A5">
        <v>4</v>
      </c>
      <c r="B5" t="s">
        <v>50</v>
      </c>
      <c r="C5">
        <v>1</v>
      </c>
      <c r="D5" t="s">
        <v>103</v>
      </c>
      <c r="E5" s="10" t="s">
        <v>104</v>
      </c>
      <c r="F5" t="s">
        <v>105</v>
      </c>
      <c r="G5" s="17">
        <v>74404032100</v>
      </c>
      <c r="H5" s="10" t="s">
        <v>64</v>
      </c>
      <c r="I5">
        <v>2</v>
      </c>
      <c r="J5"/>
      <c r="K5" t="s">
        <v>26</v>
      </c>
      <c r="L5" s="2"/>
      <c r="M5" s="2"/>
      <c r="N5"/>
      <c r="O5"/>
      <c r="P5" s="15"/>
    </row>
    <row r="6" spans="1:16" s="1" customFormat="1">
      <c r="A6">
        <v>5</v>
      </c>
      <c r="B6" t="s">
        <v>51</v>
      </c>
      <c r="C6">
        <v>1</v>
      </c>
      <c r="D6" t="s">
        <v>53</v>
      </c>
      <c r="E6" s="10" t="s">
        <v>54</v>
      </c>
      <c r="F6" t="s">
        <v>65</v>
      </c>
      <c r="G6" t="s">
        <v>52</v>
      </c>
      <c r="H6" s="10" t="s">
        <v>64</v>
      </c>
      <c r="I6">
        <v>2</v>
      </c>
      <c r="J6"/>
      <c r="K6" t="s">
        <v>26</v>
      </c>
      <c r="L6" s="2"/>
      <c r="M6" s="2"/>
      <c r="N6"/>
      <c r="O6"/>
      <c r="P6" s="15"/>
    </row>
    <row r="7" spans="1:16" s="1" customFormat="1">
      <c r="A7">
        <v>6</v>
      </c>
      <c r="B7" t="s">
        <v>36</v>
      </c>
      <c r="C7">
        <v>1</v>
      </c>
      <c r="D7" t="s">
        <v>66</v>
      </c>
      <c r="E7" s="10" t="s">
        <v>57</v>
      </c>
      <c r="F7" s="9" t="s">
        <v>46</v>
      </c>
      <c r="G7" t="s">
        <v>46</v>
      </c>
      <c r="H7" s="10" t="s">
        <v>67</v>
      </c>
      <c r="I7" s="10">
        <v>2</v>
      </c>
      <c r="J7" s="10"/>
      <c r="K7" t="s">
        <v>27</v>
      </c>
      <c r="L7"/>
      <c r="M7"/>
      <c r="N7"/>
      <c r="O7"/>
      <c r="P7" s="13">
        <v>0.01</v>
      </c>
    </row>
    <row r="8" spans="1:16">
      <c r="A8">
        <v>7</v>
      </c>
      <c r="B8" t="s">
        <v>83</v>
      </c>
      <c r="C8">
        <v>3</v>
      </c>
      <c r="D8" t="s">
        <v>56</v>
      </c>
      <c r="E8" s="10" t="s">
        <v>57</v>
      </c>
      <c r="F8" t="s">
        <v>46</v>
      </c>
      <c r="G8" t="s">
        <v>46</v>
      </c>
      <c r="H8" s="10" t="s">
        <v>67</v>
      </c>
      <c r="I8" s="10">
        <v>6</v>
      </c>
      <c r="J8" s="10"/>
      <c r="K8" t="s">
        <v>27</v>
      </c>
      <c r="P8" s="13">
        <v>0.05</v>
      </c>
    </row>
    <row r="9" spans="1:16">
      <c r="A9">
        <v>8</v>
      </c>
      <c r="B9" t="s">
        <v>69</v>
      </c>
      <c r="C9">
        <v>1</v>
      </c>
      <c r="D9" t="s">
        <v>68</v>
      </c>
      <c r="E9" s="10" t="s">
        <v>57</v>
      </c>
      <c r="F9" t="s">
        <v>46</v>
      </c>
      <c r="G9" t="s">
        <v>46</v>
      </c>
      <c r="H9" s="10" t="s">
        <v>67</v>
      </c>
      <c r="I9" s="10">
        <v>2</v>
      </c>
      <c r="J9" s="10"/>
      <c r="K9" t="s">
        <v>27</v>
      </c>
      <c r="P9" s="13">
        <v>0.01</v>
      </c>
    </row>
    <row r="10" spans="1:16">
      <c r="A10">
        <v>9</v>
      </c>
      <c r="B10" t="s">
        <v>84</v>
      </c>
      <c r="C10">
        <v>2</v>
      </c>
      <c r="D10" t="s">
        <v>70</v>
      </c>
      <c r="E10" s="10" t="s">
        <v>57</v>
      </c>
      <c r="F10" t="s">
        <v>46</v>
      </c>
      <c r="G10" t="s">
        <v>46</v>
      </c>
      <c r="H10" s="10" t="s">
        <v>67</v>
      </c>
      <c r="I10" s="10">
        <v>4</v>
      </c>
      <c r="J10" s="10"/>
      <c r="K10" t="s">
        <v>27</v>
      </c>
      <c r="P10" s="13">
        <v>0.01</v>
      </c>
    </row>
    <row r="11" spans="1:16">
      <c r="A11">
        <v>10</v>
      </c>
      <c r="B11" t="s">
        <v>35</v>
      </c>
      <c r="C11">
        <v>1</v>
      </c>
      <c r="D11" t="s">
        <v>71</v>
      </c>
      <c r="E11" s="10" t="s">
        <v>57</v>
      </c>
      <c r="F11" t="s">
        <v>46</v>
      </c>
      <c r="G11" t="s">
        <v>46</v>
      </c>
      <c r="H11" s="10" t="s">
        <v>67</v>
      </c>
      <c r="I11" s="10">
        <v>2</v>
      </c>
      <c r="K11" t="s">
        <v>27</v>
      </c>
      <c r="P11" s="13">
        <v>0.01</v>
      </c>
    </row>
    <row r="12" spans="1:16">
      <c r="A12">
        <v>11</v>
      </c>
      <c r="B12" t="s">
        <v>37</v>
      </c>
      <c r="C12">
        <v>1</v>
      </c>
      <c r="D12" t="s">
        <v>72</v>
      </c>
      <c r="E12" s="10" t="s">
        <v>55</v>
      </c>
      <c r="F12" t="s">
        <v>58</v>
      </c>
      <c r="G12" t="s">
        <v>59</v>
      </c>
      <c r="H12" s="10" t="s">
        <v>73</v>
      </c>
      <c r="I12" s="10">
        <v>3</v>
      </c>
      <c r="J12" s="10"/>
      <c r="K12" t="s">
        <v>26</v>
      </c>
      <c r="P12" s="15"/>
    </row>
    <row r="13" spans="1:16">
      <c r="A13">
        <v>12</v>
      </c>
      <c r="B13" t="s">
        <v>28</v>
      </c>
      <c r="C13">
        <v>1</v>
      </c>
      <c r="D13" t="s">
        <v>61</v>
      </c>
      <c r="E13" s="10" t="s">
        <v>62</v>
      </c>
      <c r="F13" t="s">
        <v>60</v>
      </c>
      <c r="G13" t="s">
        <v>61</v>
      </c>
      <c r="H13" s="10" t="s">
        <v>111</v>
      </c>
      <c r="I13" s="10">
        <v>28</v>
      </c>
      <c r="K13" s="8" t="s">
        <v>120</v>
      </c>
      <c r="P13" s="15"/>
    </row>
    <row r="14" spans="1:16">
      <c r="A14">
        <v>13</v>
      </c>
      <c r="B14" t="s">
        <v>76</v>
      </c>
      <c r="C14">
        <v>1</v>
      </c>
      <c r="D14" t="s">
        <v>106</v>
      </c>
      <c r="E14" t="s">
        <v>107</v>
      </c>
      <c r="F14" t="s">
        <v>108</v>
      </c>
      <c r="G14" t="s">
        <v>106</v>
      </c>
      <c r="H14" t="s">
        <v>79</v>
      </c>
      <c r="I14">
        <v>12</v>
      </c>
      <c r="K14" s="8" t="s">
        <v>118</v>
      </c>
      <c r="P14" s="15"/>
    </row>
    <row r="15" spans="1:16">
      <c r="A15">
        <v>14</v>
      </c>
      <c r="B15" t="s">
        <v>77</v>
      </c>
      <c r="C15">
        <v>1</v>
      </c>
      <c r="D15" t="s">
        <v>109</v>
      </c>
      <c r="E15" t="s">
        <v>80</v>
      </c>
      <c r="F15" t="s">
        <v>81</v>
      </c>
      <c r="G15" t="s">
        <v>110</v>
      </c>
      <c r="H15" t="s">
        <v>82</v>
      </c>
      <c r="I15">
        <v>2</v>
      </c>
      <c r="K15" t="s">
        <v>26</v>
      </c>
      <c r="P15" s="15"/>
    </row>
    <row r="16" spans="1:16">
      <c r="H16" s="11" t="s">
        <v>74</v>
      </c>
      <c r="I16" s="11">
        <f>SUM(I2:I15)</f>
        <v>79</v>
      </c>
      <c r="J16" s="11">
        <f>SUM(J2:J13)</f>
        <v>0</v>
      </c>
    </row>
  </sheetData>
  <phoneticPr fontId="11" type="noConversion"/>
  <pageMargins left="0.69930555555555596" right="0.69930555555555596" top="0.75" bottom="0.75" header="0.3" footer="0.3"/>
  <pageSetup paperSize="9" orientation="landscape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O12" sqref="O12"/>
    </sheetView>
  </sheetViews>
  <sheetFormatPr defaultColWidth="9" defaultRowHeight="14.4"/>
  <sheetData/>
  <phoneticPr fontId="11" type="noConversion"/>
  <pageMargins left="0.69930555555555596" right="0.69930555555555596" top="0.75" bottom="0.75" header="0.3" footer="0.3"/>
  <pageSetup paperSize="9" orientation="portrait" horizontalDpi="200" verticalDpi="300"/>
  <drawing r:id="rId1"/>
  <legacyDrawing r:id="rId2"/>
  <oleObjects>
    <mc:AlternateContent xmlns:mc="http://schemas.openxmlformats.org/markup-compatibility/2006">
      <mc:Choice Requires="x14">
        <oleObject progId="PBrush" shapeId="1025" r:id="rId3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11</xdr:col>
                <xdr:colOff>525780</xdr:colOff>
                <xdr:row>30</xdr:row>
                <xdr:rowOff>114300</xdr:rowOff>
              </to>
            </anchor>
          </objectPr>
        </oleObject>
      </mc:Choice>
      <mc:Fallback>
        <oleObject progId="PBrush" shapeId="1025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79"/>
  <sheetViews>
    <sheetView workbookViewId="0">
      <selection activeCell="F22" sqref="F22"/>
    </sheetView>
  </sheetViews>
  <sheetFormatPr defaultColWidth="9" defaultRowHeight="14.4"/>
  <cols>
    <col min="1" max="1" width="12.44140625" style="1" customWidth="1"/>
    <col min="2" max="2" width="20.77734375" style="1" bestFit="1" customWidth="1"/>
    <col min="3" max="4" width="15.6640625" style="1" bestFit="1" customWidth="1"/>
    <col min="5" max="5" width="7.77734375" style="1" bestFit="1" customWidth="1"/>
    <col min="6" max="6" width="10.5546875" style="1" bestFit="1" customWidth="1"/>
  </cols>
  <sheetData>
    <row r="1" spans="1:6">
      <c r="A1" s="14" t="s">
        <v>29</v>
      </c>
      <c r="B1" s="14" t="s">
        <v>30</v>
      </c>
      <c r="C1" s="14" t="s">
        <v>31</v>
      </c>
      <c r="D1" s="14" t="s">
        <v>32</v>
      </c>
      <c r="E1" s="14" t="s">
        <v>2</v>
      </c>
      <c r="F1" s="14" t="s">
        <v>33</v>
      </c>
    </row>
    <row r="2" spans="1:6">
      <c r="A2" s="10" t="s">
        <v>85</v>
      </c>
      <c r="B2" s="18" t="s">
        <v>116</v>
      </c>
      <c r="C2" s="10">
        <v>5.32</v>
      </c>
      <c r="D2" s="10">
        <v>7.47</v>
      </c>
      <c r="E2" s="1" t="s">
        <v>96</v>
      </c>
      <c r="F2" s="10">
        <v>90</v>
      </c>
    </row>
    <row r="3" spans="1:6">
      <c r="A3" s="10" t="s">
        <v>86</v>
      </c>
      <c r="B3" s="18" t="s">
        <v>116</v>
      </c>
      <c r="C3" s="10">
        <v>3.69</v>
      </c>
      <c r="D3" s="10">
        <v>2.58</v>
      </c>
      <c r="E3" s="1" t="s">
        <v>96</v>
      </c>
      <c r="F3" s="10">
        <v>180</v>
      </c>
    </row>
    <row r="4" spans="1:6">
      <c r="A4" s="10" t="s">
        <v>87</v>
      </c>
      <c r="B4" s="18" t="s">
        <v>116</v>
      </c>
      <c r="C4" s="10">
        <v>10.119999999999999</v>
      </c>
      <c r="D4" s="10">
        <v>2.64</v>
      </c>
      <c r="E4" s="1" t="s">
        <v>96</v>
      </c>
      <c r="F4" s="10">
        <v>0</v>
      </c>
    </row>
    <row r="5" spans="1:6">
      <c r="A5" s="10" t="s">
        <v>88</v>
      </c>
      <c r="B5" s="18" t="s">
        <v>116</v>
      </c>
      <c r="C5" s="10">
        <v>16.88</v>
      </c>
      <c r="D5" s="10">
        <v>6.23</v>
      </c>
      <c r="E5" s="1" t="s">
        <v>96</v>
      </c>
      <c r="F5" s="10">
        <v>0</v>
      </c>
    </row>
    <row r="6" spans="1:6">
      <c r="A6" s="10" t="s">
        <v>89</v>
      </c>
      <c r="B6" s="18" t="s">
        <v>116</v>
      </c>
      <c r="C6" s="10">
        <v>15.68</v>
      </c>
      <c r="D6" s="10">
        <v>9.2200000000000006</v>
      </c>
      <c r="E6" s="1" t="s">
        <v>96</v>
      </c>
      <c r="F6" s="10">
        <v>0</v>
      </c>
    </row>
    <row r="7" spans="1:6">
      <c r="A7" s="10" t="s">
        <v>112</v>
      </c>
      <c r="B7" s="18" t="s">
        <v>116</v>
      </c>
      <c r="C7" s="10">
        <v>12.77</v>
      </c>
      <c r="D7" s="10">
        <v>11.44</v>
      </c>
      <c r="E7" s="1" t="s">
        <v>96</v>
      </c>
      <c r="F7" s="10">
        <v>90</v>
      </c>
    </row>
    <row r="8" spans="1:6">
      <c r="A8" s="10" t="s">
        <v>113</v>
      </c>
      <c r="B8" s="18" t="s">
        <v>116</v>
      </c>
      <c r="C8" s="10">
        <v>15.68</v>
      </c>
      <c r="D8" s="10">
        <v>13.53</v>
      </c>
      <c r="E8" s="1" t="s">
        <v>96</v>
      </c>
      <c r="F8" s="10">
        <v>0</v>
      </c>
    </row>
    <row r="9" spans="1:6">
      <c r="A9" s="10" t="s">
        <v>28</v>
      </c>
      <c r="B9" s="10" t="s">
        <v>62</v>
      </c>
      <c r="C9" s="10">
        <v>9.7899999999999991</v>
      </c>
      <c r="D9" s="10">
        <v>7.26</v>
      </c>
      <c r="E9" s="1" t="s">
        <v>96</v>
      </c>
      <c r="F9" s="10">
        <v>90</v>
      </c>
    </row>
    <row r="10" spans="1:6">
      <c r="A10" s="10" t="s">
        <v>76</v>
      </c>
      <c r="B10" s="10" t="s">
        <v>114</v>
      </c>
      <c r="C10" s="10">
        <v>14.73</v>
      </c>
      <c r="D10" s="10">
        <v>11.44</v>
      </c>
      <c r="E10" s="1" t="s">
        <v>96</v>
      </c>
      <c r="F10" s="10">
        <v>180</v>
      </c>
    </row>
    <row r="11" spans="1:6">
      <c r="A11" s="10" t="s">
        <v>50</v>
      </c>
      <c r="B11" s="10" t="s">
        <v>115</v>
      </c>
      <c r="C11" s="10">
        <v>2.2000000000000002</v>
      </c>
      <c r="D11" s="10">
        <v>7.2</v>
      </c>
      <c r="E11" s="1" t="s">
        <v>96</v>
      </c>
      <c r="F11" s="10">
        <v>0</v>
      </c>
    </row>
    <row r="12" spans="1:6">
      <c r="A12" s="10" t="s">
        <v>51</v>
      </c>
      <c r="B12" s="18" t="s">
        <v>116</v>
      </c>
      <c r="C12" s="10">
        <v>6.9</v>
      </c>
      <c r="D12" s="10">
        <v>2.62</v>
      </c>
      <c r="E12" s="1" t="s">
        <v>96</v>
      </c>
      <c r="F12" s="10">
        <v>180</v>
      </c>
    </row>
    <row r="13" spans="1:6">
      <c r="A13" s="10" t="s">
        <v>77</v>
      </c>
      <c r="B13" s="10" t="s">
        <v>95</v>
      </c>
      <c r="C13" s="10">
        <v>18.07</v>
      </c>
      <c r="D13" s="10">
        <v>11.27</v>
      </c>
      <c r="E13" s="1" t="s">
        <v>96</v>
      </c>
      <c r="F13" s="10">
        <v>270</v>
      </c>
    </row>
    <row r="14" spans="1:6">
      <c r="A14" s="10" t="s">
        <v>37</v>
      </c>
      <c r="B14" s="10" t="s">
        <v>55</v>
      </c>
      <c r="C14" s="10">
        <v>14.42</v>
      </c>
      <c r="D14" s="10">
        <v>3.16</v>
      </c>
      <c r="E14" s="1" t="s">
        <v>96</v>
      </c>
      <c r="F14" s="10">
        <v>270</v>
      </c>
    </row>
    <row r="15" spans="1:6">
      <c r="A15" s="10" t="s">
        <v>36</v>
      </c>
      <c r="B15" s="18" t="s">
        <v>117</v>
      </c>
      <c r="C15" s="10">
        <v>7.42</v>
      </c>
      <c r="D15" s="10">
        <v>11.83</v>
      </c>
      <c r="E15" s="1" t="s">
        <v>96</v>
      </c>
      <c r="F15" s="10">
        <v>180</v>
      </c>
    </row>
    <row r="16" spans="1:6">
      <c r="A16" s="10" t="s">
        <v>90</v>
      </c>
      <c r="B16" s="18" t="s">
        <v>117</v>
      </c>
      <c r="C16" s="10">
        <v>5.65</v>
      </c>
      <c r="D16" s="10">
        <v>11.83</v>
      </c>
      <c r="E16" s="1" t="s">
        <v>96</v>
      </c>
      <c r="F16" s="10">
        <v>180</v>
      </c>
    </row>
    <row r="17" spans="1:6">
      <c r="A17" s="10" t="s">
        <v>35</v>
      </c>
      <c r="B17" s="18" t="s">
        <v>117</v>
      </c>
      <c r="C17" s="10">
        <v>3.88</v>
      </c>
      <c r="D17" s="10">
        <v>11.83</v>
      </c>
      <c r="E17" s="1" t="s">
        <v>96</v>
      </c>
      <c r="F17" s="10">
        <v>180</v>
      </c>
    </row>
    <row r="18" spans="1:6">
      <c r="A18" s="10" t="s">
        <v>69</v>
      </c>
      <c r="B18" s="18" t="s">
        <v>117</v>
      </c>
      <c r="C18" s="10">
        <v>2.1</v>
      </c>
      <c r="D18" s="10">
        <v>11.83</v>
      </c>
      <c r="E18" s="1" t="s">
        <v>96</v>
      </c>
      <c r="F18" s="10">
        <v>180</v>
      </c>
    </row>
    <row r="19" spans="1:6">
      <c r="A19" s="10" t="s">
        <v>91</v>
      </c>
      <c r="B19" s="18" t="s">
        <v>117</v>
      </c>
      <c r="C19" s="10">
        <v>14.5</v>
      </c>
      <c r="D19" s="10">
        <v>5.94</v>
      </c>
      <c r="E19" s="1" t="s">
        <v>96</v>
      </c>
      <c r="F19" s="10">
        <v>90</v>
      </c>
    </row>
    <row r="20" spans="1:6">
      <c r="A20" s="10" t="s">
        <v>92</v>
      </c>
      <c r="B20" s="18" t="s">
        <v>117</v>
      </c>
      <c r="C20" s="10">
        <v>14.49</v>
      </c>
      <c r="D20" s="10">
        <v>7.71</v>
      </c>
      <c r="E20" s="1" t="s">
        <v>96</v>
      </c>
      <c r="F20" s="10">
        <v>90</v>
      </c>
    </row>
    <row r="21" spans="1:6">
      <c r="A21" s="10" t="s">
        <v>93</v>
      </c>
      <c r="B21" s="18" t="s">
        <v>117</v>
      </c>
      <c r="C21" s="10">
        <v>12.27</v>
      </c>
      <c r="D21" s="10">
        <v>2.92</v>
      </c>
      <c r="E21" s="1" t="s">
        <v>96</v>
      </c>
      <c r="F21" s="10">
        <v>90</v>
      </c>
    </row>
    <row r="22" spans="1:6">
      <c r="A22" s="10" t="s">
        <v>94</v>
      </c>
      <c r="B22" s="18" t="s">
        <v>117</v>
      </c>
      <c r="C22" s="10">
        <v>16.649999999999999</v>
      </c>
      <c r="D22" s="10">
        <v>3.04</v>
      </c>
      <c r="E22" s="1" t="s">
        <v>96</v>
      </c>
      <c r="F22" s="10">
        <v>90</v>
      </c>
    </row>
    <row r="23" spans="1:6">
      <c r="A23" s="2"/>
      <c r="B23" s="2"/>
      <c r="C23" s="3"/>
      <c r="D23" s="3"/>
      <c r="E23" s="2"/>
      <c r="F23" s="2"/>
    </row>
    <row r="24" spans="1:6">
      <c r="A24" s="2"/>
      <c r="B24" s="2"/>
      <c r="C24" s="3"/>
      <c r="D24" s="3"/>
      <c r="E24" s="2"/>
      <c r="F24" s="2"/>
    </row>
    <row r="25" spans="1:6">
      <c r="A25" s="2"/>
      <c r="B25" s="2"/>
      <c r="C25" s="3"/>
      <c r="D25" s="3"/>
      <c r="E25" s="2"/>
      <c r="F25" s="2"/>
    </row>
    <row r="26" spans="1:6">
      <c r="A26" s="2"/>
      <c r="B26" s="2"/>
      <c r="C26" s="3"/>
      <c r="D26" s="3"/>
      <c r="E26" s="2"/>
      <c r="F26" s="2"/>
    </row>
    <row r="27" spans="1:6">
      <c r="A27" s="2"/>
      <c r="B27" s="2"/>
      <c r="C27" s="3"/>
      <c r="D27" s="3"/>
      <c r="E27" s="2"/>
      <c r="F27" s="2"/>
    </row>
    <row r="28" spans="1:6">
      <c r="A28" s="2"/>
      <c r="B28" s="2"/>
      <c r="C28" s="3"/>
      <c r="D28" s="3"/>
      <c r="E28" s="2"/>
      <c r="F28" s="2"/>
    </row>
    <row r="29" spans="1:6">
      <c r="A29" s="2"/>
      <c r="B29" s="2"/>
      <c r="C29" s="3"/>
      <c r="D29" s="3"/>
      <c r="E29" s="2"/>
      <c r="F29" s="2"/>
    </row>
    <row r="30" spans="1:6">
      <c r="A30" s="2"/>
      <c r="B30" s="2"/>
      <c r="C30" s="3"/>
      <c r="D30" s="3"/>
      <c r="E30" s="2"/>
      <c r="F30" s="2"/>
    </row>
    <row r="31" spans="1:6">
      <c r="A31" s="2"/>
      <c r="B31" s="2"/>
      <c r="C31" s="3"/>
      <c r="D31" s="3"/>
      <c r="E31" s="2"/>
      <c r="F31" s="2"/>
    </row>
    <row r="32" spans="1:6">
      <c r="A32" s="2"/>
      <c r="B32" s="2"/>
      <c r="C32" s="3"/>
      <c r="D32" s="3"/>
      <c r="E32" s="2"/>
      <c r="F32" s="2"/>
    </row>
    <row r="33" spans="1:6">
      <c r="A33" s="2"/>
      <c r="B33" s="2"/>
      <c r="C33" s="3"/>
      <c r="D33" s="3"/>
      <c r="E33" s="2"/>
      <c r="F33" s="2"/>
    </row>
    <row r="34" spans="1:6">
      <c r="A34" s="2"/>
      <c r="B34" s="2"/>
      <c r="C34" s="3"/>
      <c r="D34" s="3"/>
      <c r="E34" s="2"/>
      <c r="F34" s="2"/>
    </row>
    <row r="35" spans="1:6">
      <c r="A35" s="2"/>
      <c r="B35" s="2"/>
      <c r="C35" s="3"/>
      <c r="D35" s="3"/>
      <c r="E35" s="2"/>
      <c r="F35" s="2"/>
    </row>
    <row r="36" spans="1:6">
      <c r="A36" s="2"/>
      <c r="B36" s="2"/>
      <c r="C36" s="3"/>
      <c r="D36" s="3"/>
      <c r="E36" s="2"/>
      <c r="F36" s="2"/>
    </row>
    <row r="37" spans="1:6">
      <c r="A37" s="2"/>
      <c r="B37" s="2"/>
      <c r="C37" s="3"/>
      <c r="D37" s="3"/>
      <c r="E37" s="2"/>
      <c r="F37" s="2"/>
    </row>
    <row r="38" spans="1:6">
      <c r="A38" s="2"/>
      <c r="B38" s="2"/>
      <c r="C38" s="3"/>
      <c r="D38" s="3"/>
      <c r="E38" s="2"/>
      <c r="F38" s="2"/>
    </row>
    <row r="39" spans="1:6">
      <c r="A39" s="2"/>
      <c r="B39" s="2"/>
      <c r="C39" s="3"/>
      <c r="D39" s="3"/>
      <c r="E39" s="2"/>
      <c r="F39" s="2"/>
    </row>
    <row r="40" spans="1:6">
      <c r="A40" s="2"/>
      <c r="B40" s="2"/>
      <c r="C40" s="3"/>
      <c r="D40" s="3"/>
      <c r="E40" s="2"/>
      <c r="F40" s="2"/>
    </row>
    <row r="41" spans="1:6">
      <c r="A41" s="2"/>
      <c r="B41" s="2"/>
      <c r="C41" s="3"/>
      <c r="D41" s="3"/>
      <c r="E41" s="2"/>
      <c r="F41" s="2"/>
    </row>
    <row r="42" spans="1:6">
      <c r="A42" s="2"/>
      <c r="B42" s="2"/>
      <c r="C42" s="3"/>
      <c r="D42" s="3"/>
      <c r="E42" s="2"/>
      <c r="F42" s="2"/>
    </row>
    <row r="43" spans="1:6">
      <c r="A43" s="2"/>
      <c r="B43" s="2"/>
      <c r="C43" s="3"/>
      <c r="D43" s="3"/>
      <c r="E43" s="2"/>
      <c r="F43" s="2"/>
    </row>
    <row r="44" spans="1:6">
      <c r="A44" s="2"/>
      <c r="B44" s="2"/>
      <c r="C44" s="3"/>
      <c r="D44" s="3"/>
      <c r="E44" s="2"/>
      <c r="F44" s="2"/>
    </row>
    <row r="45" spans="1:6">
      <c r="A45" s="2"/>
      <c r="B45" s="2"/>
      <c r="C45" s="3"/>
      <c r="D45" s="3"/>
      <c r="E45" s="2"/>
      <c r="F45" s="2"/>
    </row>
    <row r="46" spans="1:6">
      <c r="A46" s="2"/>
      <c r="B46" s="2"/>
      <c r="C46" s="3"/>
      <c r="D46" s="3"/>
      <c r="E46" s="2"/>
      <c r="F46" s="2"/>
    </row>
    <row r="47" spans="1:6">
      <c r="A47" s="2"/>
      <c r="B47" s="2"/>
      <c r="C47" s="3"/>
      <c r="D47" s="3"/>
      <c r="E47" s="2"/>
      <c r="F47" s="2"/>
    </row>
    <row r="48" spans="1:6">
      <c r="A48" s="2"/>
      <c r="B48" s="2"/>
      <c r="C48" s="3"/>
      <c r="D48" s="3"/>
      <c r="E48" s="2"/>
      <c r="F48" s="2"/>
    </row>
    <row r="49" spans="1:6">
      <c r="A49" s="2"/>
      <c r="B49" s="2"/>
      <c r="C49" s="3"/>
      <c r="D49" s="3"/>
      <c r="E49" s="2"/>
      <c r="F49" s="2"/>
    </row>
    <row r="50" spans="1:6">
      <c r="A50" s="2"/>
      <c r="B50" s="2"/>
      <c r="C50" s="3"/>
      <c r="D50" s="3"/>
      <c r="E50" s="2"/>
      <c r="F50" s="2"/>
    </row>
    <row r="51" spans="1:6">
      <c r="A51" s="2"/>
      <c r="B51" s="2"/>
      <c r="C51" s="3"/>
      <c r="D51" s="3"/>
      <c r="E51" s="2"/>
      <c r="F51" s="2"/>
    </row>
    <row r="52" spans="1:6">
      <c r="A52" s="2"/>
      <c r="B52" s="2"/>
      <c r="C52" s="3"/>
      <c r="D52" s="3"/>
      <c r="E52" s="2"/>
      <c r="F52" s="2"/>
    </row>
    <row r="53" spans="1:6">
      <c r="A53" s="2"/>
      <c r="B53" s="2"/>
      <c r="C53" s="3"/>
      <c r="D53" s="3"/>
      <c r="E53" s="2"/>
      <c r="F53" s="2"/>
    </row>
    <row r="54" spans="1:6">
      <c r="A54" s="2"/>
      <c r="B54" s="2"/>
      <c r="C54" s="3"/>
      <c r="D54" s="3"/>
      <c r="E54" s="2"/>
      <c r="F54" s="2"/>
    </row>
    <row r="55" spans="1:6">
      <c r="A55" s="2"/>
      <c r="B55" s="2"/>
      <c r="C55" s="3"/>
      <c r="D55" s="3"/>
      <c r="E55" s="2"/>
      <c r="F55" s="2"/>
    </row>
    <row r="56" spans="1:6">
      <c r="A56" s="2"/>
      <c r="B56" s="2"/>
      <c r="C56" s="3"/>
      <c r="D56" s="3"/>
      <c r="E56" s="2"/>
      <c r="F56" s="2"/>
    </row>
    <row r="57" spans="1:6">
      <c r="A57" s="2"/>
      <c r="B57" s="2"/>
      <c r="C57" s="3"/>
      <c r="D57" s="3"/>
      <c r="E57" s="2"/>
      <c r="F57" s="2"/>
    </row>
    <row r="58" spans="1:6">
      <c r="A58" s="2"/>
      <c r="B58" s="2"/>
      <c r="C58" s="3"/>
      <c r="D58" s="3"/>
      <c r="E58" s="2"/>
      <c r="F58" s="2"/>
    </row>
    <row r="59" spans="1:6">
      <c r="A59" s="2"/>
      <c r="B59" s="2"/>
      <c r="C59" s="3"/>
      <c r="D59" s="3"/>
      <c r="E59" s="2"/>
      <c r="F59" s="2"/>
    </row>
    <row r="60" spans="1:6">
      <c r="A60" s="2"/>
      <c r="B60" s="2"/>
      <c r="C60" s="3"/>
      <c r="D60" s="3"/>
      <c r="E60" s="2"/>
      <c r="F60" s="2"/>
    </row>
    <row r="61" spans="1:6">
      <c r="A61" s="2"/>
      <c r="B61" s="2"/>
      <c r="C61" s="3"/>
      <c r="D61" s="3"/>
      <c r="E61" s="2"/>
      <c r="F61" s="2"/>
    </row>
    <row r="62" spans="1:6">
      <c r="A62" s="2"/>
      <c r="B62" s="2"/>
      <c r="C62" s="3"/>
      <c r="D62" s="3"/>
      <c r="E62" s="2"/>
      <c r="F62" s="2"/>
    </row>
    <row r="63" spans="1:6">
      <c r="A63" s="2"/>
      <c r="B63" s="2"/>
      <c r="C63" s="3"/>
      <c r="D63" s="3"/>
      <c r="E63" s="2"/>
      <c r="F63" s="2"/>
    </row>
    <row r="64" spans="1:6">
      <c r="A64" s="2"/>
      <c r="B64" s="2"/>
      <c r="C64" s="3"/>
      <c r="D64" s="3"/>
      <c r="E64" s="2"/>
      <c r="F64" s="2"/>
    </row>
    <row r="65" spans="1:6">
      <c r="A65" s="2"/>
      <c r="B65" s="2"/>
      <c r="C65" s="3"/>
      <c r="D65" s="3"/>
      <c r="E65" s="2"/>
      <c r="F65" s="2"/>
    </row>
    <row r="66" spans="1:6">
      <c r="A66" s="2"/>
      <c r="B66" s="2"/>
      <c r="C66" s="3"/>
      <c r="D66" s="3"/>
      <c r="E66" s="2"/>
      <c r="F66" s="2"/>
    </row>
    <row r="67" spans="1:6">
      <c r="A67" s="2"/>
      <c r="B67" s="2"/>
      <c r="C67" s="3"/>
      <c r="D67" s="3"/>
      <c r="E67" s="2"/>
      <c r="F67" s="2"/>
    </row>
    <row r="68" spans="1:6">
      <c r="A68" s="2"/>
      <c r="B68" s="2"/>
      <c r="C68" s="3"/>
      <c r="D68" s="3"/>
      <c r="E68" s="2"/>
      <c r="F68" s="2"/>
    </row>
    <row r="69" spans="1:6">
      <c r="A69" s="2"/>
      <c r="B69" s="2"/>
      <c r="C69" s="3"/>
      <c r="D69" s="3"/>
      <c r="E69" s="2"/>
      <c r="F69" s="2"/>
    </row>
    <row r="70" spans="1:6">
      <c r="A70" s="2"/>
      <c r="B70" s="2"/>
      <c r="C70" s="3"/>
      <c r="D70" s="3"/>
      <c r="E70" s="2"/>
      <c r="F70" s="2"/>
    </row>
    <row r="71" spans="1:6">
      <c r="A71" s="2"/>
      <c r="B71" s="2"/>
      <c r="C71" s="3"/>
      <c r="D71" s="3"/>
      <c r="E71" s="2"/>
      <c r="F71" s="2"/>
    </row>
    <row r="72" spans="1:6">
      <c r="A72" s="2"/>
      <c r="B72" s="2"/>
      <c r="C72" s="3"/>
      <c r="D72" s="3"/>
      <c r="E72" s="2"/>
      <c r="F72" s="2"/>
    </row>
    <row r="73" spans="1:6">
      <c r="A73" s="2"/>
      <c r="B73" s="2"/>
      <c r="C73" s="3"/>
      <c r="D73" s="3"/>
      <c r="E73" s="2"/>
      <c r="F73" s="2"/>
    </row>
    <row r="74" spans="1:6">
      <c r="A74" s="2"/>
      <c r="B74" s="2"/>
      <c r="C74" s="3"/>
      <c r="D74" s="3"/>
      <c r="E74" s="2"/>
      <c r="F74" s="2"/>
    </row>
    <row r="75" spans="1:6">
      <c r="A75" s="2"/>
      <c r="B75" s="2"/>
      <c r="C75" s="3"/>
      <c r="D75" s="3"/>
      <c r="E75" s="2"/>
      <c r="F75" s="2"/>
    </row>
    <row r="76" spans="1:6">
      <c r="A76" s="2"/>
      <c r="B76" s="2"/>
      <c r="C76" s="3"/>
      <c r="D76" s="3"/>
      <c r="E76" s="2"/>
      <c r="F76" s="2"/>
    </row>
    <row r="77" spans="1:6">
      <c r="A77" s="2"/>
      <c r="B77" s="2"/>
      <c r="C77" s="3"/>
      <c r="D77" s="3"/>
      <c r="E77" s="2"/>
      <c r="F77" s="2"/>
    </row>
    <row r="78" spans="1:6">
      <c r="A78" s="2"/>
      <c r="B78" s="2"/>
      <c r="C78" s="3"/>
      <c r="D78" s="3"/>
      <c r="E78" s="2"/>
      <c r="F78" s="2"/>
    </row>
    <row r="79" spans="1:6">
      <c r="A79" s="2"/>
      <c r="B79" s="2"/>
      <c r="C79" s="3"/>
      <c r="D79" s="3"/>
      <c r="E79" s="2"/>
      <c r="F79" s="2"/>
    </row>
    <row r="80" spans="1:6">
      <c r="A80" s="2"/>
      <c r="B80" s="2"/>
      <c r="C80" s="3"/>
      <c r="D80" s="3"/>
      <c r="E80" s="2"/>
      <c r="F80" s="2"/>
    </row>
    <row r="81" spans="1:6">
      <c r="A81" s="2"/>
      <c r="B81" s="2"/>
      <c r="C81" s="3"/>
      <c r="D81" s="3"/>
      <c r="E81" s="2"/>
      <c r="F81" s="2"/>
    </row>
    <row r="82" spans="1:6">
      <c r="A82" s="2"/>
      <c r="B82" s="2"/>
      <c r="C82" s="3"/>
      <c r="D82" s="3"/>
      <c r="E82" s="2"/>
      <c r="F82" s="2"/>
    </row>
    <row r="83" spans="1:6">
      <c r="A83" s="2"/>
      <c r="B83" s="2"/>
      <c r="C83" s="3"/>
      <c r="D83" s="3"/>
      <c r="E83" s="2"/>
      <c r="F83" s="2"/>
    </row>
    <row r="84" spans="1:6">
      <c r="A84" s="2"/>
      <c r="B84" s="2"/>
      <c r="C84" s="3"/>
      <c r="D84" s="3"/>
      <c r="E84" s="2"/>
      <c r="F84" s="2"/>
    </row>
    <row r="85" spans="1:6">
      <c r="A85" s="2"/>
      <c r="B85" s="2"/>
      <c r="C85" s="3"/>
      <c r="D85" s="3"/>
      <c r="E85" s="2"/>
      <c r="F85" s="2"/>
    </row>
    <row r="86" spans="1:6">
      <c r="A86" s="2"/>
      <c r="B86" s="2"/>
      <c r="C86" s="3"/>
      <c r="D86" s="3"/>
      <c r="E86" s="2"/>
      <c r="F86" s="2"/>
    </row>
    <row r="87" spans="1:6">
      <c r="A87" s="2"/>
      <c r="B87" s="2"/>
      <c r="C87" s="3"/>
      <c r="D87" s="3"/>
      <c r="E87" s="2"/>
      <c r="F87" s="2"/>
    </row>
    <row r="88" spans="1:6">
      <c r="A88" s="2"/>
      <c r="B88" s="2"/>
      <c r="C88" s="3"/>
      <c r="D88" s="3"/>
      <c r="E88" s="2"/>
      <c r="F88" s="2"/>
    </row>
    <row r="89" spans="1:6">
      <c r="A89" s="2"/>
      <c r="B89" s="2"/>
      <c r="C89" s="3"/>
      <c r="D89" s="3"/>
      <c r="E89" s="2"/>
      <c r="F89" s="2"/>
    </row>
    <row r="90" spans="1:6">
      <c r="A90" s="2"/>
      <c r="B90" s="2"/>
      <c r="C90" s="3"/>
      <c r="D90" s="3"/>
      <c r="E90" s="2"/>
      <c r="F90" s="2"/>
    </row>
    <row r="91" spans="1:6">
      <c r="A91" s="2"/>
      <c r="B91" s="2"/>
      <c r="C91" s="3"/>
      <c r="D91" s="3"/>
      <c r="E91" s="2"/>
      <c r="F91" s="2"/>
    </row>
    <row r="92" spans="1:6">
      <c r="A92" s="2"/>
      <c r="B92" s="2"/>
      <c r="C92" s="3"/>
      <c r="D92" s="3"/>
      <c r="E92" s="2"/>
      <c r="F92" s="2"/>
    </row>
    <row r="93" spans="1:6">
      <c r="A93" s="2"/>
      <c r="B93" s="2"/>
      <c r="C93" s="3"/>
      <c r="D93" s="3"/>
      <c r="E93" s="2"/>
      <c r="F93" s="2"/>
    </row>
    <row r="94" spans="1:6">
      <c r="A94" s="2"/>
      <c r="B94" s="2"/>
      <c r="C94" s="3"/>
      <c r="D94" s="3"/>
      <c r="E94" s="2"/>
      <c r="F94" s="2"/>
    </row>
    <row r="95" spans="1:6">
      <c r="A95" s="2"/>
      <c r="B95" s="2"/>
      <c r="C95" s="3"/>
      <c r="D95" s="3"/>
      <c r="E95" s="2"/>
      <c r="F95" s="2"/>
    </row>
    <row r="96" spans="1:6">
      <c r="A96" s="2"/>
      <c r="B96" s="2"/>
      <c r="C96" s="3"/>
      <c r="D96" s="3"/>
      <c r="E96" s="2"/>
      <c r="F96" s="2"/>
    </row>
    <row r="97" spans="1:6">
      <c r="A97" s="2"/>
      <c r="B97" s="2"/>
      <c r="C97" s="3"/>
      <c r="D97" s="3"/>
      <c r="E97" s="2"/>
      <c r="F97" s="2"/>
    </row>
    <row r="98" spans="1:6">
      <c r="A98" s="2"/>
      <c r="B98" s="2"/>
      <c r="C98" s="3"/>
      <c r="D98" s="3"/>
      <c r="E98" s="2"/>
      <c r="F98" s="2"/>
    </row>
    <row r="99" spans="1:6">
      <c r="A99" s="2"/>
      <c r="B99" s="2"/>
      <c r="C99" s="3"/>
      <c r="D99" s="3"/>
      <c r="E99" s="2"/>
      <c r="F99" s="2"/>
    </row>
    <row r="100" spans="1:6">
      <c r="A100" s="2"/>
      <c r="B100" s="2"/>
      <c r="C100" s="3"/>
      <c r="D100" s="3"/>
      <c r="E100" s="2"/>
      <c r="F100" s="2"/>
    </row>
    <row r="101" spans="1:6">
      <c r="A101" s="2"/>
      <c r="B101" s="2"/>
      <c r="C101" s="3"/>
      <c r="D101" s="3"/>
      <c r="E101" s="2"/>
      <c r="F101" s="2"/>
    </row>
    <row r="102" spans="1:6">
      <c r="A102" s="2"/>
      <c r="B102" s="2"/>
      <c r="C102" s="3"/>
      <c r="D102" s="3"/>
      <c r="E102" s="2"/>
      <c r="F102" s="2"/>
    </row>
    <row r="103" spans="1:6">
      <c r="A103" s="2"/>
      <c r="B103" s="2"/>
      <c r="C103" s="3"/>
      <c r="D103" s="3"/>
      <c r="E103" s="2"/>
      <c r="F103" s="2"/>
    </row>
    <row r="104" spans="1:6">
      <c r="A104" s="2"/>
      <c r="B104" s="2"/>
      <c r="C104" s="3"/>
      <c r="D104" s="3"/>
      <c r="E104" s="2"/>
      <c r="F104" s="2"/>
    </row>
    <row r="105" spans="1:6">
      <c r="A105" s="2"/>
      <c r="B105" s="2"/>
      <c r="C105" s="3"/>
      <c r="D105" s="3"/>
      <c r="E105" s="2"/>
      <c r="F105" s="2"/>
    </row>
    <row r="106" spans="1:6">
      <c r="A106" s="2"/>
      <c r="B106" s="2"/>
      <c r="C106" s="3"/>
      <c r="D106" s="3"/>
      <c r="E106" s="2"/>
      <c r="F106" s="2"/>
    </row>
    <row r="107" spans="1:6">
      <c r="A107" s="2"/>
      <c r="B107" s="2"/>
      <c r="C107" s="3"/>
      <c r="D107" s="3"/>
      <c r="E107" s="2"/>
      <c r="F107" s="2"/>
    </row>
    <row r="108" spans="1:6">
      <c r="A108" s="2"/>
      <c r="B108" s="2"/>
      <c r="C108" s="3"/>
      <c r="D108" s="3"/>
      <c r="E108" s="2"/>
      <c r="F108" s="2"/>
    </row>
    <row r="109" spans="1:6">
      <c r="A109" s="2"/>
      <c r="B109" s="2"/>
      <c r="C109" s="3"/>
      <c r="D109" s="3"/>
      <c r="E109" s="2"/>
      <c r="F109" s="2"/>
    </row>
    <row r="110" spans="1:6">
      <c r="A110" s="2"/>
      <c r="B110" s="2"/>
      <c r="C110" s="3"/>
      <c r="D110" s="3"/>
      <c r="E110" s="2"/>
      <c r="F110" s="2"/>
    </row>
    <row r="111" spans="1:6">
      <c r="A111" s="2"/>
      <c r="B111" s="2"/>
      <c r="C111" s="3"/>
      <c r="D111" s="3"/>
      <c r="E111" s="2"/>
      <c r="F111" s="2"/>
    </row>
    <row r="112" spans="1:6">
      <c r="A112" s="2"/>
      <c r="B112" s="2"/>
      <c r="C112" s="3"/>
      <c r="D112" s="3"/>
      <c r="E112" s="2"/>
      <c r="F112" s="2"/>
    </row>
    <row r="113" spans="1:6">
      <c r="A113" s="2"/>
      <c r="B113" s="2"/>
      <c r="C113" s="3"/>
      <c r="D113" s="3"/>
      <c r="E113" s="2"/>
      <c r="F113" s="2"/>
    </row>
    <row r="114" spans="1:6">
      <c r="A114" s="2"/>
      <c r="B114" s="2"/>
      <c r="C114" s="3"/>
      <c r="D114" s="3"/>
      <c r="E114" s="2"/>
      <c r="F114" s="2"/>
    </row>
    <row r="115" spans="1:6">
      <c r="A115" s="2"/>
      <c r="B115" s="2"/>
      <c r="C115" s="3"/>
      <c r="D115" s="3"/>
      <c r="E115" s="2"/>
      <c r="F115" s="2"/>
    </row>
    <row r="116" spans="1:6">
      <c r="A116" s="2"/>
      <c r="B116" s="2"/>
      <c r="C116" s="3"/>
      <c r="D116" s="3"/>
      <c r="E116" s="2"/>
      <c r="F116" s="2"/>
    </row>
    <row r="117" spans="1:6">
      <c r="A117" s="2"/>
      <c r="B117" s="2"/>
      <c r="C117" s="3"/>
      <c r="D117" s="3"/>
      <c r="E117" s="2"/>
      <c r="F117" s="2"/>
    </row>
    <row r="118" spans="1:6">
      <c r="A118" s="2"/>
      <c r="B118" s="2"/>
      <c r="C118" s="3"/>
      <c r="D118" s="3"/>
      <c r="E118" s="2"/>
      <c r="F118" s="2"/>
    </row>
    <row r="119" spans="1:6">
      <c r="A119" s="2"/>
      <c r="B119" s="2"/>
      <c r="C119" s="3"/>
      <c r="D119" s="3"/>
      <c r="E119" s="2"/>
      <c r="F119" s="2"/>
    </row>
    <row r="120" spans="1:6">
      <c r="A120" s="2"/>
      <c r="B120" s="2"/>
      <c r="C120" s="3"/>
      <c r="D120" s="3"/>
      <c r="E120" s="2"/>
      <c r="F120" s="2"/>
    </row>
    <row r="121" spans="1:6">
      <c r="A121" s="2"/>
      <c r="B121" s="2"/>
      <c r="C121" s="3"/>
      <c r="D121" s="3"/>
      <c r="E121" s="2"/>
      <c r="F121" s="2"/>
    </row>
    <row r="122" spans="1:6">
      <c r="A122" s="2"/>
      <c r="B122" s="2"/>
      <c r="C122" s="3"/>
      <c r="D122" s="3"/>
      <c r="E122" s="2"/>
      <c r="F122" s="2"/>
    </row>
    <row r="123" spans="1:6">
      <c r="A123" s="2"/>
      <c r="B123" s="2"/>
      <c r="C123" s="3"/>
      <c r="D123" s="3"/>
      <c r="E123" s="2"/>
      <c r="F123" s="2"/>
    </row>
    <row r="124" spans="1:6">
      <c r="A124" s="2"/>
      <c r="B124" s="2"/>
      <c r="C124" s="3"/>
      <c r="D124" s="3"/>
      <c r="E124" s="2"/>
      <c r="F124" s="2"/>
    </row>
    <row r="125" spans="1:6">
      <c r="A125" s="2"/>
      <c r="B125" s="2"/>
      <c r="C125" s="3"/>
      <c r="D125" s="3"/>
      <c r="E125" s="2"/>
      <c r="F125" s="2"/>
    </row>
    <row r="126" spans="1:6">
      <c r="A126" s="2"/>
      <c r="B126" s="2"/>
      <c r="C126" s="3"/>
      <c r="D126" s="3"/>
      <c r="E126" s="2"/>
      <c r="F126" s="2"/>
    </row>
    <row r="127" spans="1:6">
      <c r="A127" s="2"/>
      <c r="B127" s="2"/>
      <c r="C127" s="3"/>
      <c r="D127" s="3"/>
      <c r="E127" s="2"/>
      <c r="F127" s="2"/>
    </row>
    <row r="128" spans="1:6">
      <c r="A128" s="2"/>
      <c r="B128" s="2"/>
      <c r="C128" s="3"/>
      <c r="D128" s="3"/>
      <c r="E128" s="2"/>
      <c r="F128" s="2"/>
    </row>
    <row r="129" spans="1:6">
      <c r="A129" s="2"/>
      <c r="B129" s="2"/>
      <c r="C129" s="3"/>
      <c r="D129" s="3"/>
      <c r="E129" s="2"/>
      <c r="F129" s="2"/>
    </row>
    <row r="130" spans="1:6">
      <c r="A130" s="2"/>
      <c r="B130" s="2"/>
      <c r="C130" s="3"/>
      <c r="D130" s="3"/>
      <c r="E130" s="2"/>
      <c r="F130" s="2"/>
    </row>
    <row r="131" spans="1:6">
      <c r="A131" s="2"/>
      <c r="B131" s="2"/>
      <c r="C131" s="3"/>
      <c r="D131" s="3"/>
      <c r="E131" s="2"/>
      <c r="F131" s="2"/>
    </row>
    <row r="132" spans="1:6">
      <c r="A132" s="2"/>
      <c r="B132" s="2"/>
      <c r="C132" s="3"/>
      <c r="D132" s="3"/>
      <c r="E132" s="2"/>
      <c r="F132" s="2"/>
    </row>
    <row r="133" spans="1:6">
      <c r="A133" s="2"/>
      <c r="B133" s="2"/>
      <c r="C133" s="3"/>
      <c r="D133" s="3"/>
      <c r="E133" s="2"/>
      <c r="F133" s="2"/>
    </row>
    <row r="134" spans="1:6">
      <c r="A134" s="2"/>
      <c r="B134" s="2"/>
      <c r="C134" s="3"/>
      <c r="D134" s="3"/>
      <c r="E134" s="2"/>
      <c r="F134" s="2"/>
    </row>
    <row r="135" spans="1:6">
      <c r="A135" s="2"/>
      <c r="B135" s="2"/>
      <c r="C135" s="3"/>
      <c r="D135" s="3"/>
      <c r="E135" s="2"/>
      <c r="F135" s="2"/>
    </row>
    <row r="136" spans="1:6">
      <c r="A136" s="2"/>
      <c r="B136" s="2"/>
      <c r="C136" s="3"/>
      <c r="D136" s="3"/>
      <c r="E136" s="2"/>
      <c r="F136" s="2"/>
    </row>
    <row r="137" spans="1:6">
      <c r="A137" s="2"/>
      <c r="B137" s="2"/>
      <c r="C137" s="3"/>
      <c r="D137" s="3"/>
      <c r="E137" s="2"/>
      <c r="F137" s="2"/>
    </row>
    <row r="138" spans="1:6">
      <c r="A138" s="2"/>
      <c r="B138" s="2"/>
      <c r="C138" s="3"/>
      <c r="D138" s="3"/>
      <c r="E138" s="2"/>
      <c r="F138" s="2"/>
    </row>
    <row r="139" spans="1:6">
      <c r="A139" s="2"/>
      <c r="B139" s="2"/>
      <c r="C139" s="3"/>
      <c r="D139" s="3"/>
      <c r="E139" s="2"/>
      <c r="F139" s="2"/>
    </row>
    <row r="140" spans="1:6">
      <c r="A140" s="2"/>
      <c r="B140" s="2"/>
      <c r="C140" s="3"/>
      <c r="D140" s="3"/>
      <c r="E140" s="2"/>
      <c r="F140" s="2"/>
    </row>
    <row r="141" spans="1:6">
      <c r="A141" s="2"/>
      <c r="B141" s="2"/>
      <c r="C141" s="3"/>
      <c r="D141" s="3"/>
      <c r="E141" s="2"/>
      <c r="F141" s="2"/>
    </row>
    <row r="142" spans="1:6">
      <c r="A142" s="2"/>
      <c r="B142" s="2"/>
      <c r="C142" s="3"/>
      <c r="D142" s="3"/>
      <c r="E142" s="2"/>
      <c r="F142" s="2"/>
    </row>
    <row r="143" spans="1:6">
      <c r="A143" s="2"/>
      <c r="B143" s="2"/>
      <c r="C143" s="3"/>
      <c r="D143" s="3"/>
      <c r="E143" s="2"/>
      <c r="F143" s="2"/>
    </row>
    <row r="144" spans="1:6">
      <c r="A144" s="2"/>
      <c r="B144" s="2"/>
      <c r="C144" s="3"/>
      <c r="D144" s="3"/>
      <c r="E144" s="2"/>
      <c r="F144" s="2"/>
    </row>
    <row r="145" spans="1:6">
      <c r="A145" s="2"/>
      <c r="B145" s="2"/>
      <c r="C145" s="3"/>
      <c r="D145" s="3"/>
      <c r="E145" s="2"/>
      <c r="F145" s="2"/>
    </row>
    <row r="146" spans="1:6">
      <c r="A146" s="2"/>
      <c r="B146" s="2"/>
      <c r="C146" s="3"/>
      <c r="D146" s="3"/>
      <c r="E146" s="2"/>
      <c r="F146" s="2"/>
    </row>
    <row r="147" spans="1:6">
      <c r="A147" s="2"/>
      <c r="B147" s="2"/>
      <c r="C147" s="3"/>
      <c r="D147" s="3"/>
      <c r="E147" s="2"/>
      <c r="F147" s="2"/>
    </row>
    <row r="148" spans="1:6">
      <c r="A148" s="2"/>
      <c r="B148" s="2"/>
      <c r="C148" s="3"/>
      <c r="D148" s="3"/>
      <c r="E148" s="2"/>
      <c r="F148" s="2"/>
    </row>
    <row r="149" spans="1:6">
      <c r="A149" s="2"/>
      <c r="B149" s="2"/>
      <c r="C149" s="3"/>
      <c r="D149" s="3"/>
      <c r="E149" s="2"/>
      <c r="F149" s="2"/>
    </row>
    <row r="150" spans="1:6">
      <c r="A150" s="2"/>
      <c r="B150" s="2"/>
      <c r="C150" s="3"/>
      <c r="D150" s="3"/>
      <c r="E150" s="2"/>
      <c r="F150" s="2"/>
    </row>
    <row r="151" spans="1:6">
      <c r="A151" s="2"/>
      <c r="B151" s="2"/>
      <c r="C151" s="3"/>
      <c r="D151" s="3"/>
      <c r="E151" s="2"/>
      <c r="F151" s="2"/>
    </row>
    <row r="152" spans="1:6">
      <c r="A152" s="2"/>
      <c r="B152" s="2"/>
      <c r="C152" s="3"/>
      <c r="D152" s="3"/>
      <c r="E152" s="2"/>
      <c r="F152" s="2"/>
    </row>
    <row r="153" spans="1:6">
      <c r="A153" s="2"/>
      <c r="B153" s="2"/>
      <c r="C153" s="3"/>
      <c r="D153" s="3"/>
      <c r="E153" s="2"/>
      <c r="F153" s="2"/>
    </row>
    <row r="154" spans="1:6">
      <c r="A154" s="2"/>
      <c r="B154" s="2"/>
      <c r="C154" s="3"/>
      <c r="D154" s="3"/>
      <c r="E154" s="2"/>
      <c r="F154" s="2"/>
    </row>
    <row r="155" spans="1:6">
      <c r="A155" s="2"/>
      <c r="B155" s="2"/>
      <c r="C155" s="3"/>
      <c r="D155" s="3"/>
      <c r="E155" s="2"/>
      <c r="F155" s="2"/>
    </row>
    <row r="156" spans="1:6">
      <c r="A156" s="2"/>
      <c r="B156" s="2"/>
      <c r="C156" s="3"/>
      <c r="D156" s="3"/>
      <c r="E156" s="2"/>
      <c r="F156" s="2"/>
    </row>
    <row r="157" spans="1:6">
      <c r="A157" s="2"/>
      <c r="B157" s="2"/>
      <c r="C157" s="3"/>
      <c r="D157" s="3"/>
      <c r="E157" s="2"/>
      <c r="F157" s="2"/>
    </row>
    <row r="158" spans="1:6">
      <c r="A158" s="2"/>
      <c r="B158" s="2"/>
      <c r="C158" s="3"/>
      <c r="D158" s="3"/>
      <c r="E158" s="2"/>
      <c r="F158" s="2"/>
    </row>
    <row r="159" spans="1:6">
      <c r="A159" s="2"/>
      <c r="B159" s="2"/>
      <c r="C159" s="3"/>
      <c r="D159" s="3"/>
      <c r="E159" s="2"/>
      <c r="F159" s="2"/>
    </row>
    <row r="160" spans="1:6">
      <c r="A160" s="2"/>
      <c r="B160" s="2"/>
      <c r="C160" s="3"/>
      <c r="D160" s="3"/>
      <c r="E160" s="2"/>
      <c r="F160" s="2"/>
    </row>
    <row r="161" spans="1:6">
      <c r="A161" s="2"/>
      <c r="B161" s="2"/>
      <c r="C161" s="3"/>
      <c r="D161" s="3"/>
      <c r="E161" s="2"/>
      <c r="F161" s="2"/>
    </row>
    <row r="162" spans="1:6">
      <c r="A162" s="2"/>
      <c r="B162" s="2"/>
      <c r="C162" s="3"/>
      <c r="D162" s="3"/>
      <c r="E162" s="2"/>
      <c r="F162" s="2"/>
    </row>
    <row r="163" spans="1:6">
      <c r="A163" s="2"/>
      <c r="B163" s="2"/>
      <c r="C163" s="3"/>
      <c r="D163" s="3"/>
      <c r="E163" s="2"/>
      <c r="F163" s="2"/>
    </row>
    <row r="164" spans="1:6">
      <c r="A164" s="2"/>
      <c r="B164" s="2"/>
      <c r="C164" s="3"/>
      <c r="D164" s="3"/>
      <c r="E164" s="2"/>
      <c r="F164" s="2"/>
    </row>
    <row r="165" spans="1:6">
      <c r="A165" s="2"/>
      <c r="B165" s="2"/>
      <c r="C165" s="3"/>
      <c r="D165" s="3"/>
      <c r="E165" s="2"/>
      <c r="F165" s="2"/>
    </row>
    <row r="166" spans="1:6">
      <c r="A166" s="2"/>
      <c r="B166" s="2"/>
      <c r="C166" s="3"/>
      <c r="D166" s="3"/>
      <c r="E166" s="2"/>
      <c r="F166" s="2"/>
    </row>
    <row r="167" spans="1:6">
      <c r="A167" s="2"/>
      <c r="B167" s="2"/>
      <c r="C167" s="3"/>
      <c r="D167" s="3"/>
      <c r="E167" s="2"/>
      <c r="F167" s="2"/>
    </row>
    <row r="168" spans="1:6">
      <c r="A168" s="2"/>
      <c r="B168" s="2"/>
      <c r="C168" s="3"/>
      <c r="D168" s="3"/>
      <c r="E168" s="2"/>
      <c r="F168" s="2"/>
    </row>
    <row r="169" spans="1:6">
      <c r="A169" s="2"/>
      <c r="B169" s="2"/>
      <c r="C169" s="3"/>
      <c r="D169" s="3"/>
      <c r="E169" s="2"/>
      <c r="F169" s="2"/>
    </row>
    <row r="170" spans="1:6">
      <c r="A170" s="2"/>
      <c r="B170" s="2"/>
      <c r="C170" s="3"/>
      <c r="D170" s="3"/>
      <c r="E170" s="2"/>
      <c r="F170" s="2"/>
    </row>
    <row r="171" spans="1:6">
      <c r="A171" s="2"/>
      <c r="B171" s="2"/>
      <c r="C171" s="3"/>
      <c r="D171" s="3"/>
      <c r="E171" s="2"/>
      <c r="F171" s="2"/>
    </row>
    <row r="172" spans="1:6">
      <c r="A172" s="2"/>
      <c r="B172" s="2"/>
      <c r="C172" s="3"/>
      <c r="D172" s="3"/>
      <c r="E172" s="2"/>
      <c r="F172" s="2"/>
    </row>
    <row r="173" spans="1:6">
      <c r="A173" s="2"/>
      <c r="B173" s="2"/>
      <c r="C173" s="3"/>
      <c r="D173" s="3"/>
      <c r="E173" s="2"/>
      <c r="F173" s="2"/>
    </row>
    <row r="174" spans="1:6">
      <c r="A174" s="2"/>
      <c r="B174" s="2"/>
      <c r="C174" s="3"/>
      <c r="D174" s="3"/>
      <c r="E174" s="2"/>
      <c r="F174" s="2"/>
    </row>
    <row r="175" spans="1:6">
      <c r="A175" s="2"/>
      <c r="B175" s="2"/>
      <c r="C175" s="3"/>
      <c r="D175" s="3"/>
      <c r="E175" s="2"/>
      <c r="F175" s="2"/>
    </row>
    <row r="176" spans="1:6">
      <c r="A176" s="2"/>
      <c r="B176" s="2"/>
      <c r="C176" s="3"/>
      <c r="D176" s="3"/>
      <c r="E176" s="2"/>
      <c r="F176" s="2"/>
    </row>
    <row r="177" spans="1:6">
      <c r="A177" s="2"/>
      <c r="B177" s="2"/>
      <c r="C177" s="3"/>
      <c r="D177" s="3"/>
      <c r="E177" s="2"/>
      <c r="F177" s="2"/>
    </row>
    <row r="178" spans="1:6">
      <c r="A178" s="2"/>
      <c r="B178" s="2"/>
      <c r="C178" s="3"/>
      <c r="D178" s="3"/>
      <c r="E178" s="2"/>
      <c r="F178" s="2"/>
    </row>
    <row r="179" spans="1:6">
      <c r="A179" s="2"/>
      <c r="B179" s="2"/>
      <c r="C179" s="3"/>
      <c r="D179" s="3"/>
      <c r="E179" s="2"/>
      <c r="F179" s="2"/>
    </row>
  </sheetData>
  <autoFilter ref="A1:F1" xr:uid="{00000000-0001-0000-0300-000000000000}">
    <sortState xmlns:xlrd2="http://schemas.microsoft.com/office/spreadsheetml/2017/richdata2" ref="A2:F22">
      <sortCondition ref="A1"/>
    </sortState>
  </autoFilter>
  <phoneticPr fontId="11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PCB Specification</vt:lpstr>
      <vt:lpstr>BOM</vt:lpstr>
      <vt:lpstr>Parts Mapping</vt:lpstr>
      <vt:lpstr>Position 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Jasper Sikken</cp:lastModifiedBy>
  <cp:lastPrinted>2022-02-11T20:05:21Z</cp:lastPrinted>
  <dcterms:created xsi:type="dcterms:W3CDTF">2006-09-13T11:21:00Z</dcterms:created>
  <dcterms:modified xsi:type="dcterms:W3CDTF">2022-12-29T20:34:53Z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