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2a58c0ff07578f9/reference values ma/vitor/clima/EAD 10.05.2024/"/>
    </mc:Choice>
  </mc:AlternateContent>
  <xr:revisionPtr revIDLastSave="3" documentId="11_4C9BDFC78F79A8D366075C52F37BD2720A421B5E" xr6:coauthVersionLast="47" xr6:coauthVersionMax="47" xr10:uidLastSave="{65A300E8-36A3-4F78-96F4-42CAD55CA1F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</calcChain>
</file>

<file path=xl/sharedStrings.xml><?xml version="1.0" encoding="utf-8"?>
<sst xmlns="http://schemas.openxmlformats.org/spreadsheetml/2006/main" count="118" uniqueCount="70">
  <si>
    <t>site</t>
  </si>
  <si>
    <t>tmin</t>
  </si>
  <si>
    <t>tmax</t>
  </si>
  <si>
    <t>precip</t>
  </si>
  <si>
    <t>sand</t>
  </si>
  <si>
    <t>silt</t>
  </si>
  <si>
    <t>clay</t>
  </si>
  <si>
    <t>ds</t>
  </si>
  <si>
    <t>ph</t>
  </si>
  <si>
    <t>cos</t>
  </si>
  <si>
    <t>lat</t>
  </si>
  <si>
    <t>lon</t>
  </si>
  <si>
    <t>dominio</t>
  </si>
  <si>
    <t>ANGRJ</t>
  </si>
  <si>
    <t>SEGREEN</t>
  </si>
  <si>
    <t>ANHSP</t>
  </si>
  <si>
    <t>NEGREEN</t>
  </si>
  <si>
    <t>ARAMG</t>
  </si>
  <si>
    <t>SEDEC</t>
  </si>
  <si>
    <t>AREPB</t>
  </si>
  <si>
    <t>NEDEC</t>
  </si>
  <si>
    <t>BARMG</t>
  </si>
  <si>
    <t>BELMG</t>
  </si>
  <si>
    <t>BREPE</t>
  </si>
  <si>
    <t>CAMSP</t>
  </si>
  <si>
    <t>CARPE</t>
  </si>
  <si>
    <t>CHASC</t>
  </si>
  <si>
    <t>COIMG</t>
  </si>
  <si>
    <t>CRACE</t>
  </si>
  <si>
    <t>CURMG</t>
  </si>
  <si>
    <t>ELDRS</t>
  </si>
  <si>
    <t>FOZPR</t>
  </si>
  <si>
    <t>GUAMG</t>
  </si>
  <si>
    <t>IGAPE</t>
  </si>
  <si>
    <t>IGUMS</t>
  </si>
  <si>
    <t>IPAMG</t>
  </si>
  <si>
    <t>IPASP</t>
  </si>
  <si>
    <t>ITABA</t>
  </si>
  <si>
    <t>ITAPE</t>
  </si>
  <si>
    <t>ITASE</t>
  </si>
  <si>
    <t>ITUSP</t>
  </si>
  <si>
    <t>LINES</t>
  </si>
  <si>
    <t>MUNMS</t>
  </si>
  <si>
    <t>NOVMG</t>
  </si>
  <si>
    <t>PARCE</t>
  </si>
  <si>
    <t>PAUPE</t>
  </si>
  <si>
    <t>PICSP</t>
  </si>
  <si>
    <t>PINRJ</t>
  </si>
  <si>
    <t>RECPE</t>
  </si>
  <si>
    <t>SABMG</t>
  </si>
  <si>
    <t>SANES</t>
  </si>
  <si>
    <t>SANMG</t>
  </si>
  <si>
    <t>SAOSE</t>
  </si>
  <si>
    <t>TAPBA</t>
  </si>
  <si>
    <t>TERPR</t>
  </si>
  <si>
    <t>UBASP</t>
  </si>
  <si>
    <t>UNABA</t>
  </si>
  <si>
    <t>URUBA</t>
  </si>
  <si>
    <t>VALSP</t>
  </si>
  <si>
    <t>VIRMG</t>
  </si>
  <si>
    <t>VITBA</t>
  </si>
  <si>
    <t>CRACE2</t>
  </si>
  <si>
    <t>FOZPR2</t>
  </si>
  <si>
    <t>ITABA2</t>
  </si>
  <si>
    <t>ITAPE2</t>
  </si>
  <si>
    <t>RECPE2</t>
  </si>
  <si>
    <t>TERPR2</t>
  </si>
  <si>
    <t>UBASP2</t>
  </si>
  <si>
    <t>ITABA3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</si>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</sst>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G5" sqref="G5"/>
    </sheetView>
  </sheetViews>
  <sheetFormatPr defaultRowHeight="14.4" x14ac:dyDescent="0.3"/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69</v>
      </c>
    </row>
    <row r="2" spans="1:14" x14ac:dyDescent="0.3">
      <c r="A2" t="s">
        <v>13</v>
      </c>
      <c r="B2">
        <v>19.166666666666671</v>
      </c>
      <c r="C2">
        <v>24.166666666666671</v>
      </c>
      <c r="D2">
        <v>190.2</v>
      </c>
      <c r="E2">
        <v>59.5</v>
      </c>
      <c r="F2">
        <v>16.600000000000001</v>
      </c>
      <c r="G2">
        <v>23.933</v>
      </c>
      <c r="H2">
        <v>1.18</v>
      </c>
      <c r="I2">
        <v>4.4000000000000004</v>
      </c>
      <c r="J2">
        <v>44.6</v>
      </c>
      <c r="K2">
        <v>-23.102238</v>
      </c>
      <c r="L2">
        <v>-44.232985999999997</v>
      </c>
      <c r="M2" t="s">
        <v>14</v>
      </c>
      <c r="N2" t="str">
        <f>LEFT(M2,2)</f>
        <v>SE</v>
      </c>
    </row>
    <row r="3" spans="1:14" x14ac:dyDescent="0.3">
      <c r="A3" t="s">
        <v>15</v>
      </c>
      <c r="B3">
        <v>17.5</v>
      </c>
      <c r="C3">
        <v>27</v>
      </c>
      <c r="D3">
        <v>115.9</v>
      </c>
      <c r="E3">
        <v>82</v>
      </c>
      <c r="F3">
        <v>5</v>
      </c>
      <c r="G3">
        <v>13</v>
      </c>
      <c r="H3">
        <v>1.31</v>
      </c>
      <c r="I3">
        <v>4</v>
      </c>
      <c r="J3">
        <v>30.92</v>
      </c>
      <c r="K3">
        <v>-22.72</v>
      </c>
      <c r="L3">
        <v>-48.18</v>
      </c>
      <c r="M3" t="s">
        <v>16</v>
      </c>
      <c r="N3" t="str">
        <f t="shared" ref="N3:N53" si="0">LEFT(M3,2)</f>
        <v>NE</v>
      </c>
    </row>
    <row r="4" spans="1:14" x14ac:dyDescent="0.3">
      <c r="A4" t="s">
        <v>17</v>
      </c>
      <c r="B4">
        <v>15.58333333333333</v>
      </c>
      <c r="C4">
        <v>24</v>
      </c>
      <c r="D4">
        <v>148</v>
      </c>
      <c r="E4">
        <v>47.5</v>
      </c>
      <c r="F4">
        <v>12.3</v>
      </c>
      <c r="G4">
        <v>40.200000000000003</v>
      </c>
      <c r="H4">
        <v>0.79</v>
      </c>
      <c r="I4">
        <v>5.19060606060909</v>
      </c>
      <c r="J4">
        <v>88.528999999999996</v>
      </c>
      <c r="K4">
        <v>-20.670555555555559</v>
      </c>
      <c r="L4">
        <v>-42.513055555555553</v>
      </c>
      <c r="M4" t="s">
        <v>18</v>
      </c>
      <c r="N4" t="str">
        <f t="shared" si="0"/>
        <v>SE</v>
      </c>
    </row>
    <row r="5" spans="1:14" x14ac:dyDescent="0.3">
      <c r="A5" t="s">
        <v>19</v>
      </c>
      <c r="B5">
        <v>20.166666666666671</v>
      </c>
      <c r="C5">
        <v>27.75</v>
      </c>
      <c r="D5">
        <v>68.400000000000006</v>
      </c>
      <c r="E5">
        <v>60.92</v>
      </c>
      <c r="F5">
        <v>15.8</v>
      </c>
      <c r="G5">
        <v>23.28</v>
      </c>
      <c r="H5">
        <v>1.3</v>
      </c>
      <c r="I5">
        <v>4.9000000000000004</v>
      </c>
      <c r="J5">
        <v>94</v>
      </c>
      <c r="K5">
        <v>-6.95</v>
      </c>
      <c r="L5">
        <v>-35.76</v>
      </c>
      <c r="M5" t="s">
        <v>20</v>
      </c>
      <c r="N5" t="str">
        <f t="shared" si="0"/>
        <v>NE</v>
      </c>
    </row>
    <row r="6" spans="1:14" x14ac:dyDescent="0.3">
      <c r="A6" t="s">
        <v>21</v>
      </c>
      <c r="B6">
        <v>15.25</v>
      </c>
      <c r="C6">
        <v>23.833333333333329</v>
      </c>
      <c r="D6">
        <v>155.6</v>
      </c>
      <c r="E6">
        <v>50</v>
      </c>
      <c r="F6">
        <v>10</v>
      </c>
      <c r="G6">
        <v>40</v>
      </c>
      <c r="H6">
        <v>1.07</v>
      </c>
      <c r="I6">
        <v>5.19060606060909</v>
      </c>
      <c r="J6">
        <v>54.2</v>
      </c>
      <c r="K6">
        <v>-19.936900000000001</v>
      </c>
      <c r="L6">
        <v>-43.472200000000001</v>
      </c>
      <c r="M6" t="s">
        <v>18</v>
      </c>
      <c r="N6" t="str">
        <f t="shared" si="0"/>
        <v>SE</v>
      </c>
    </row>
    <row r="7" spans="1:14" x14ac:dyDescent="0.3">
      <c r="A7" t="s">
        <v>22</v>
      </c>
      <c r="B7">
        <v>18.916666666666671</v>
      </c>
      <c r="C7">
        <v>27.75</v>
      </c>
      <c r="D7">
        <v>109.1</v>
      </c>
      <c r="E7">
        <v>37</v>
      </c>
      <c r="F7">
        <v>6</v>
      </c>
      <c r="G7">
        <v>57</v>
      </c>
      <c r="H7">
        <v>1.0900000000000001</v>
      </c>
      <c r="I7">
        <v>5.19060606060909</v>
      </c>
      <c r="J7">
        <v>53</v>
      </c>
      <c r="K7">
        <v>-19.003888888888891</v>
      </c>
      <c r="L7">
        <v>-42.006666666666668</v>
      </c>
      <c r="M7" t="s">
        <v>18</v>
      </c>
      <c r="N7" t="str">
        <f t="shared" si="0"/>
        <v>SE</v>
      </c>
    </row>
    <row r="8" spans="1:14" x14ac:dyDescent="0.3">
      <c r="A8" t="s">
        <v>23</v>
      </c>
      <c r="B8">
        <v>18.583333333333329</v>
      </c>
      <c r="C8">
        <v>26.25</v>
      </c>
      <c r="D8">
        <v>65.400000000000006</v>
      </c>
      <c r="E8">
        <v>69.3</v>
      </c>
      <c r="F8">
        <v>2.6</v>
      </c>
      <c r="G8">
        <v>28.1</v>
      </c>
      <c r="H8">
        <v>1.31</v>
      </c>
      <c r="I8">
        <v>5.5</v>
      </c>
      <c r="J8">
        <v>59.5</v>
      </c>
      <c r="K8">
        <v>-7.53</v>
      </c>
      <c r="L8">
        <v>-37.229999999999997</v>
      </c>
      <c r="M8" t="s">
        <v>20</v>
      </c>
      <c r="N8" t="str">
        <f t="shared" si="0"/>
        <v>NE</v>
      </c>
    </row>
    <row r="9" spans="1:14" x14ac:dyDescent="0.3">
      <c r="A9" t="s">
        <v>24</v>
      </c>
      <c r="B9">
        <v>16.166666666666671</v>
      </c>
      <c r="C9">
        <v>25.75</v>
      </c>
      <c r="D9">
        <v>144.5</v>
      </c>
      <c r="E9">
        <v>61.2</v>
      </c>
      <c r="F9">
        <v>13.7</v>
      </c>
      <c r="G9">
        <v>25.1</v>
      </c>
      <c r="H9">
        <v>1.33</v>
      </c>
      <c r="I9">
        <v>4.7</v>
      </c>
      <c r="J9">
        <v>103.74</v>
      </c>
      <c r="K9">
        <v>-22.84</v>
      </c>
      <c r="L9">
        <v>-46.93</v>
      </c>
      <c r="M9" t="s">
        <v>14</v>
      </c>
      <c r="N9" t="str">
        <f t="shared" si="0"/>
        <v>SE</v>
      </c>
    </row>
    <row r="10" spans="1:14" x14ac:dyDescent="0.3">
      <c r="A10" t="s">
        <v>25</v>
      </c>
      <c r="B10">
        <v>21.75</v>
      </c>
      <c r="C10">
        <v>28.583333333333329</v>
      </c>
      <c r="D10">
        <v>78.099999999999994</v>
      </c>
      <c r="E10">
        <v>71</v>
      </c>
      <c r="F10">
        <v>13.5</v>
      </c>
      <c r="G10">
        <v>14.5</v>
      </c>
      <c r="H10">
        <v>1.5</v>
      </c>
      <c r="I10">
        <v>5</v>
      </c>
      <c r="J10">
        <v>60</v>
      </c>
      <c r="K10">
        <v>-7.8525</v>
      </c>
      <c r="L10">
        <v>-35.237222000000003</v>
      </c>
      <c r="M10" t="s">
        <v>20</v>
      </c>
      <c r="N10" t="str">
        <f t="shared" si="0"/>
        <v>NE</v>
      </c>
    </row>
    <row r="11" spans="1:14" x14ac:dyDescent="0.3">
      <c r="A11" t="s">
        <v>26</v>
      </c>
      <c r="B11">
        <v>14.58333333333333</v>
      </c>
      <c r="C11">
        <v>24.25</v>
      </c>
      <c r="D11">
        <v>206.3</v>
      </c>
      <c r="E11">
        <v>21.25</v>
      </c>
      <c r="F11">
        <v>34.700000000000003</v>
      </c>
      <c r="G11">
        <v>44.05</v>
      </c>
      <c r="H11">
        <v>1.01</v>
      </c>
      <c r="I11">
        <v>5.0999999999999996</v>
      </c>
      <c r="J11">
        <v>60.79</v>
      </c>
      <c r="K11">
        <v>-26.997720999999999</v>
      </c>
      <c r="L11">
        <v>-52.708604999999999</v>
      </c>
      <c r="M11" t="s">
        <v>14</v>
      </c>
      <c r="N11" t="str">
        <f t="shared" si="0"/>
        <v>SE</v>
      </c>
    </row>
    <row r="12" spans="1:14" x14ac:dyDescent="0.3">
      <c r="A12" t="s">
        <v>27</v>
      </c>
      <c r="B12">
        <v>16.583333333333329</v>
      </c>
      <c r="C12">
        <v>24.916666666666671</v>
      </c>
      <c r="D12">
        <v>118.9</v>
      </c>
      <c r="E12">
        <v>38</v>
      </c>
      <c r="F12">
        <v>16</v>
      </c>
      <c r="G12">
        <v>46</v>
      </c>
      <c r="H12">
        <v>1.1299999999999999</v>
      </c>
      <c r="I12">
        <v>5.48</v>
      </c>
      <c r="J12">
        <v>63.957999999999998</v>
      </c>
      <c r="K12">
        <v>-20.75</v>
      </c>
      <c r="L12">
        <v>-42.85</v>
      </c>
      <c r="M12" t="s">
        <v>18</v>
      </c>
      <c r="N12" t="str">
        <f t="shared" si="0"/>
        <v>SE</v>
      </c>
    </row>
    <row r="13" spans="1:14" x14ac:dyDescent="0.3">
      <c r="A13" t="s">
        <v>28</v>
      </c>
      <c r="B13">
        <v>20</v>
      </c>
      <c r="C13">
        <v>29.166666666666671</v>
      </c>
      <c r="D13">
        <v>72.900000000000006</v>
      </c>
      <c r="E13">
        <v>52.5</v>
      </c>
      <c r="F13">
        <v>1</v>
      </c>
      <c r="G13">
        <v>46.5</v>
      </c>
      <c r="H13">
        <v>0.85</v>
      </c>
      <c r="I13">
        <v>5</v>
      </c>
      <c r="J13">
        <v>66.599999999999994</v>
      </c>
      <c r="K13">
        <v>-7.24</v>
      </c>
      <c r="L13">
        <v>-39.479999999999997</v>
      </c>
      <c r="M13" t="s">
        <v>20</v>
      </c>
      <c r="N13" t="str">
        <f t="shared" si="0"/>
        <v>NE</v>
      </c>
    </row>
    <row r="14" spans="1:14" x14ac:dyDescent="0.3">
      <c r="A14" t="s">
        <v>29</v>
      </c>
      <c r="B14">
        <v>17.666666666666671</v>
      </c>
      <c r="C14">
        <v>27.833333333333329</v>
      </c>
      <c r="D14">
        <v>114.9</v>
      </c>
      <c r="E14">
        <v>9.48</v>
      </c>
      <c r="F14">
        <v>24.92</v>
      </c>
      <c r="G14">
        <v>65.599999999999994</v>
      </c>
      <c r="H14">
        <v>1.19</v>
      </c>
      <c r="I14">
        <v>5.32</v>
      </c>
      <c r="J14">
        <v>46.69</v>
      </c>
      <c r="K14">
        <v>-18.739999999999998</v>
      </c>
      <c r="L14">
        <v>-44.45</v>
      </c>
      <c r="M14" t="s">
        <v>18</v>
      </c>
      <c r="N14" t="str">
        <f t="shared" si="0"/>
        <v>SE</v>
      </c>
    </row>
    <row r="15" spans="1:14" x14ac:dyDescent="0.3">
      <c r="A15" t="s">
        <v>30</v>
      </c>
      <c r="B15">
        <v>15.58333333333333</v>
      </c>
      <c r="C15">
        <v>24.25</v>
      </c>
      <c r="D15">
        <v>150.5</v>
      </c>
      <c r="E15">
        <v>70</v>
      </c>
      <c r="F15">
        <v>8</v>
      </c>
      <c r="G15">
        <v>22</v>
      </c>
      <c r="H15">
        <v>1.1000000000000001</v>
      </c>
      <c r="I15">
        <v>4.8</v>
      </c>
      <c r="J15">
        <v>39.32</v>
      </c>
      <c r="K15">
        <v>-30.000433000000001</v>
      </c>
      <c r="L15">
        <v>-51.286163000000002</v>
      </c>
      <c r="M15" t="s">
        <v>14</v>
      </c>
      <c r="N15" t="str">
        <f t="shared" si="0"/>
        <v>SE</v>
      </c>
    </row>
    <row r="16" spans="1:14" x14ac:dyDescent="0.3">
      <c r="A16" t="s">
        <v>31</v>
      </c>
      <c r="B16">
        <v>18.333333333333329</v>
      </c>
      <c r="C16">
        <v>26.666666666666671</v>
      </c>
      <c r="D16">
        <v>182.6</v>
      </c>
      <c r="E16">
        <v>25</v>
      </c>
      <c r="F16">
        <v>12.8</v>
      </c>
      <c r="G16">
        <v>62.2</v>
      </c>
      <c r="H16">
        <v>1.0900000000000001</v>
      </c>
      <c r="I16">
        <v>6.46</v>
      </c>
      <c r="J16">
        <v>49.92</v>
      </c>
      <c r="K16">
        <v>-25.431547999999999</v>
      </c>
      <c r="L16">
        <v>-53.798005000000003</v>
      </c>
      <c r="M16" t="s">
        <v>18</v>
      </c>
      <c r="N16" t="str">
        <f t="shared" si="0"/>
        <v>SE</v>
      </c>
    </row>
    <row r="17" spans="1:14" x14ac:dyDescent="0.3">
      <c r="A17" t="s">
        <v>32</v>
      </c>
      <c r="B17">
        <v>17</v>
      </c>
      <c r="C17">
        <v>25.75</v>
      </c>
      <c r="D17">
        <v>104</v>
      </c>
      <c r="E17">
        <v>6</v>
      </c>
      <c r="F17">
        <v>13</v>
      </c>
      <c r="G17">
        <v>81</v>
      </c>
      <c r="H17">
        <v>0.84</v>
      </c>
      <c r="I17">
        <v>5.19060606060909</v>
      </c>
      <c r="J17">
        <v>70</v>
      </c>
      <c r="K17">
        <v>-18.674776000000001</v>
      </c>
      <c r="L17">
        <v>-42.771509000000002</v>
      </c>
      <c r="M17" t="s">
        <v>18</v>
      </c>
      <c r="N17" t="str">
        <f t="shared" si="0"/>
        <v>SE</v>
      </c>
    </row>
    <row r="18" spans="1:14" x14ac:dyDescent="0.3">
      <c r="A18" t="s">
        <v>33</v>
      </c>
      <c r="B18">
        <v>23.083333333333329</v>
      </c>
      <c r="C18">
        <v>27.916666666666671</v>
      </c>
      <c r="D18">
        <v>93.3</v>
      </c>
      <c r="E18">
        <v>49.35</v>
      </c>
      <c r="F18">
        <v>23.7</v>
      </c>
      <c r="G18">
        <v>26.95</v>
      </c>
      <c r="H18">
        <v>1.37</v>
      </c>
      <c r="I18">
        <v>4.7</v>
      </c>
      <c r="J18">
        <v>30.59</v>
      </c>
      <c r="K18">
        <v>-7.067777778</v>
      </c>
      <c r="L18">
        <v>-38.083888889999997</v>
      </c>
      <c r="M18" t="s">
        <v>20</v>
      </c>
      <c r="N18" t="str">
        <f t="shared" si="0"/>
        <v>NE</v>
      </c>
    </row>
    <row r="19" spans="1:14" x14ac:dyDescent="0.3">
      <c r="A19" t="s">
        <v>34</v>
      </c>
      <c r="B19">
        <v>18.416666666666671</v>
      </c>
      <c r="C19">
        <v>27.666666666666671</v>
      </c>
      <c r="D19">
        <v>157.5</v>
      </c>
      <c r="E19">
        <v>62.6</v>
      </c>
      <c r="F19">
        <v>12.2</v>
      </c>
      <c r="G19">
        <v>25.2</v>
      </c>
      <c r="H19">
        <v>1.1167</v>
      </c>
      <c r="I19">
        <v>4.74</v>
      </c>
      <c r="J19">
        <v>31.15</v>
      </c>
      <c r="K19">
        <v>-23.67722222222222</v>
      </c>
      <c r="L19">
        <v>-54.568333333333342</v>
      </c>
      <c r="M19" t="s">
        <v>18</v>
      </c>
      <c r="N19" t="str">
        <f t="shared" si="0"/>
        <v>SE</v>
      </c>
    </row>
    <row r="20" spans="1:14" x14ac:dyDescent="0.3">
      <c r="A20" t="s">
        <v>35</v>
      </c>
      <c r="B20">
        <v>19.166666666666671</v>
      </c>
      <c r="C20">
        <v>27.833333333333329</v>
      </c>
      <c r="D20">
        <v>110.2</v>
      </c>
      <c r="E20">
        <v>32</v>
      </c>
      <c r="F20">
        <v>8</v>
      </c>
      <c r="G20">
        <v>60</v>
      </c>
      <c r="H20">
        <v>1.26</v>
      </c>
      <c r="I20">
        <v>5.19060606060909</v>
      </c>
      <c r="J20">
        <v>83.5</v>
      </c>
      <c r="K20">
        <v>-19.441388888888891</v>
      </c>
      <c r="L20">
        <v>-42.41</v>
      </c>
      <c r="M20" t="s">
        <v>18</v>
      </c>
      <c r="N20" t="str">
        <f t="shared" si="0"/>
        <v>SE</v>
      </c>
    </row>
    <row r="21" spans="1:14" x14ac:dyDescent="0.3">
      <c r="A21" t="s">
        <v>36</v>
      </c>
      <c r="B21">
        <v>17.666666666666671</v>
      </c>
      <c r="C21">
        <v>26.833333333333329</v>
      </c>
      <c r="D21">
        <v>133.5</v>
      </c>
      <c r="E21">
        <v>23</v>
      </c>
      <c r="F21">
        <v>11.5</v>
      </c>
      <c r="G21">
        <v>65.5</v>
      </c>
      <c r="H21">
        <v>0.77</v>
      </c>
      <c r="I21">
        <v>5.19060606060909</v>
      </c>
      <c r="J21">
        <v>54.027999999999999</v>
      </c>
      <c r="K21">
        <v>-23.085555555555551</v>
      </c>
      <c r="L21">
        <v>-49.63111111111111</v>
      </c>
      <c r="M21" t="s">
        <v>18</v>
      </c>
      <c r="N21" t="str">
        <f t="shared" si="0"/>
        <v>SE</v>
      </c>
    </row>
    <row r="22" spans="1:14" x14ac:dyDescent="0.3">
      <c r="A22" t="s">
        <v>37</v>
      </c>
      <c r="B22">
        <v>20.333333333333329</v>
      </c>
      <c r="C22">
        <v>27.666666666666671</v>
      </c>
      <c r="D22">
        <v>99</v>
      </c>
      <c r="E22">
        <v>86.33</v>
      </c>
      <c r="F22">
        <v>2</v>
      </c>
      <c r="G22">
        <v>11.66</v>
      </c>
      <c r="H22">
        <v>1.06</v>
      </c>
      <c r="I22">
        <v>5.0999999999999996</v>
      </c>
      <c r="J22">
        <v>32.56</v>
      </c>
      <c r="K22">
        <v>-16.661093000000001</v>
      </c>
      <c r="L22">
        <v>-39.508159999999997</v>
      </c>
      <c r="M22" t="s">
        <v>16</v>
      </c>
      <c r="N22" t="str">
        <f t="shared" si="0"/>
        <v>NE</v>
      </c>
    </row>
    <row r="23" spans="1:14" x14ac:dyDescent="0.3">
      <c r="A23" t="s">
        <v>38</v>
      </c>
      <c r="B23">
        <v>22.916666666666671</v>
      </c>
      <c r="C23">
        <v>28.416666666666671</v>
      </c>
      <c r="D23">
        <v>93.8</v>
      </c>
      <c r="E23">
        <v>60</v>
      </c>
      <c r="F23">
        <v>13</v>
      </c>
      <c r="G23">
        <v>27</v>
      </c>
      <c r="H23">
        <v>1.24</v>
      </c>
      <c r="I23">
        <v>5.6</v>
      </c>
      <c r="J23">
        <v>78.58</v>
      </c>
      <c r="K23">
        <v>-7.41</v>
      </c>
      <c r="L23">
        <v>-35.1</v>
      </c>
      <c r="M23" t="s">
        <v>16</v>
      </c>
      <c r="N23" t="str">
        <f t="shared" si="0"/>
        <v>NE</v>
      </c>
    </row>
    <row r="24" spans="1:14" x14ac:dyDescent="0.3">
      <c r="A24" t="s">
        <v>39</v>
      </c>
      <c r="B24">
        <v>23.416666666666671</v>
      </c>
      <c r="C24">
        <v>27.083333333333329</v>
      </c>
      <c r="D24">
        <v>114.5</v>
      </c>
      <c r="E24">
        <v>71.7</v>
      </c>
      <c r="F24">
        <v>9.6999999999999993</v>
      </c>
      <c r="G24">
        <v>18.600000000000001</v>
      </c>
      <c r="H24">
        <v>1.1000000000000001</v>
      </c>
      <c r="I24">
        <v>4.2</v>
      </c>
      <c r="J24">
        <v>32.56</v>
      </c>
      <c r="K24">
        <v>-10.99</v>
      </c>
      <c r="L24">
        <v>-37.31</v>
      </c>
      <c r="M24" t="s">
        <v>16</v>
      </c>
      <c r="N24" t="str">
        <f t="shared" si="0"/>
        <v>NE</v>
      </c>
    </row>
    <row r="25" spans="1:14" x14ac:dyDescent="0.3">
      <c r="A25" t="s">
        <v>40</v>
      </c>
      <c r="B25">
        <v>16.166666666666671</v>
      </c>
      <c r="C25">
        <v>25.833333333333329</v>
      </c>
      <c r="D25">
        <v>133.1</v>
      </c>
      <c r="E25">
        <v>63.77</v>
      </c>
      <c r="F25">
        <v>17.68</v>
      </c>
      <c r="G25">
        <v>18.55</v>
      </c>
      <c r="H25">
        <v>1.22</v>
      </c>
      <c r="I25">
        <v>4.8499999999999996</v>
      </c>
      <c r="J25">
        <v>47.44</v>
      </c>
      <c r="K25">
        <v>-23.21</v>
      </c>
      <c r="L25">
        <v>-47.18</v>
      </c>
      <c r="M25" t="s">
        <v>14</v>
      </c>
      <c r="N25" t="str">
        <f t="shared" si="0"/>
        <v>SE</v>
      </c>
    </row>
    <row r="26" spans="1:14" x14ac:dyDescent="0.3">
      <c r="A26" t="s">
        <v>41</v>
      </c>
      <c r="B26">
        <v>21.25</v>
      </c>
      <c r="C26">
        <v>27.5</v>
      </c>
      <c r="D26">
        <v>116.3</v>
      </c>
      <c r="E26">
        <v>75</v>
      </c>
      <c r="F26">
        <v>2.6</v>
      </c>
      <c r="G26">
        <v>22.6</v>
      </c>
      <c r="H26">
        <v>1.35</v>
      </c>
      <c r="I26">
        <v>5</v>
      </c>
      <c r="J26">
        <v>54</v>
      </c>
      <c r="K26">
        <v>-19.460563</v>
      </c>
      <c r="L26">
        <v>-40.073948999999999</v>
      </c>
      <c r="M26" t="s">
        <v>16</v>
      </c>
      <c r="N26" t="str">
        <f t="shared" si="0"/>
        <v>NE</v>
      </c>
    </row>
    <row r="27" spans="1:14" x14ac:dyDescent="0.3">
      <c r="A27" t="s">
        <v>42</v>
      </c>
      <c r="B27">
        <v>18.833333333333329</v>
      </c>
      <c r="C27">
        <v>27.583333333333329</v>
      </c>
      <c r="D27">
        <v>155.19999999999999</v>
      </c>
      <c r="E27">
        <v>80.5</v>
      </c>
      <c r="F27">
        <v>6.7</v>
      </c>
      <c r="G27">
        <v>12.8</v>
      </c>
      <c r="H27">
        <v>1.3233333333333299</v>
      </c>
      <c r="I27">
        <v>4.74</v>
      </c>
      <c r="J27">
        <v>24.242999999999999</v>
      </c>
      <c r="K27">
        <v>-23.946666666666669</v>
      </c>
      <c r="L27">
        <v>-54.292499999999997</v>
      </c>
      <c r="M27" t="s">
        <v>18</v>
      </c>
      <c r="N27" t="str">
        <f t="shared" si="0"/>
        <v>SE</v>
      </c>
    </row>
    <row r="28" spans="1:14" x14ac:dyDescent="0.3">
      <c r="A28" t="s">
        <v>43</v>
      </c>
      <c r="B28">
        <v>16.833333333333329</v>
      </c>
      <c r="C28">
        <v>25.583333333333329</v>
      </c>
      <c r="D28">
        <v>133</v>
      </c>
      <c r="E28">
        <v>42</v>
      </c>
      <c r="F28">
        <v>9</v>
      </c>
      <c r="G28">
        <v>49</v>
      </c>
      <c r="H28">
        <v>1.1000000000000001</v>
      </c>
      <c r="I28">
        <v>5.19060606060909</v>
      </c>
      <c r="J28">
        <v>69.400000000000006</v>
      </c>
      <c r="K28">
        <v>-19.753055555555559</v>
      </c>
      <c r="L28">
        <v>-43.026944444444453</v>
      </c>
      <c r="M28" t="s">
        <v>18</v>
      </c>
      <c r="N28" t="str">
        <f t="shared" si="0"/>
        <v>SE</v>
      </c>
    </row>
    <row r="29" spans="1:14" x14ac:dyDescent="0.3">
      <c r="A29" t="s">
        <v>44</v>
      </c>
      <c r="B29">
        <v>24.083333333333329</v>
      </c>
      <c r="C29">
        <v>30.833333333333329</v>
      </c>
      <c r="D29">
        <v>92.1</v>
      </c>
      <c r="E29">
        <v>84</v>
      </c>
      <c r="F29">
        <v>7</v>
      </c>
      <c r="G29">
        <v>9</v>
      </c>
      <c r="H29">
        <v>1.25</v>
      </c>
      <c r="I29">
        <v>5.4</v>
      </c>
      <c r="J29">
        <v>51.57</v>
      </c>
      <c r="K29">
        <v>-3.5</v>
      </c>
      <c r="L29">
        <v>-39.21</v>
      </c>
      <c r="M29" t="s">
        <v>20</v>
      </c>
      <c r="N29" t="str">
        <f t="shared" si="0"/>
        <v>NE</v>
      </c>
    </row>
    <row r="30" spans="1:14" x14ac:dyDescent="0.3">
      <c r="A30" t="s">
        <v>45</v>
      </c>
      <c r="B30">
        <v>21.75</v>
      </c>
      <c r="C30">
        <v>29.166666666666671</v>
      </c>
      <c r="D30">
        <v>77.599999999999994</v>
      </c>
      <c r="E30">
        <v>57.8</v>
      </c>
      <c r="F30">
        <v>4</v>
      </c>
      <c r="G30">
        <v>38.200000000000003</v>
      </c>
      <c r="H30">
        <v>1.45</v>
      </c>
      <c r="I30">
        <v>5.8</v>
      </c>
      <c r="J30">
        <v>44.37</v>
      </c>
      <c r="K30">
        <v>-7.8661111111111106</v>
      </c>
      <c r="L30">
        <v>-35.204722222222223</v>
      </c>
      <c r="M30" t="s">
        <v>20</v>
      </c>
      <c r="N30" t="str">
        <f t="shared" si="0"/>
        <v>NE</v>
      </c>
    </row>
    <row r="31" spans="1:14" x14ac:dyDescent="0.3">
      <c r="A31" t="s">
        <v>46</v>
      </c>
      <c r="B31">
        <v>19.416666666666671</v>
      </c>
      <c r="C31">
        <v>23.25</v>
      </c>
      <c r="D31">
        <v>341.4</v>
      </c>
      <c r="E31">
        <v>56.6</v>
      </c>
      <c r="F31">
        <v>8.4</v>
      </c>
      <c r="G31">
        <v>35.1</v>
      </c>
      <c r="H31">
        <v>1.01</v>
      </c>
      <c r="I31">
        <v>4.5999999999999996</v>
      </c>
      <c r="J31">
        <v>53.77064</v>
      </c>
      <c r="K31">
        <v>-23.33</v>
      </c>
      <c r="L31">
        <v>-44.83</v>
      </c>
      <c r="M31" t="s">
        <v>14</v>
      </c>
      <c r="N31" t="str">
        <f t="shared" si="0"/>
        <v>SE</v>
      </c>
    </row>
    <row r="32" spans="1:14" x14ac:dyDescent="0.3">
      <c r="A32" t="s">
        <v>47</v>
      </c>
      <c r="B32">
        <v>17.166666666666671</v>
      </c>
      <c r="C32">
        <v>26.25</v>
      </c>
      <c r="D32">
        <v>156.80000000000001</v>
      </c>
      <c r="E32">
        <v>59</v>
      </c>
      <c r="F32">
        <v>8</v>
      </c>
      <c r="G32">
        <v>33</v>
      </c>
      <c r="H32">
        <v>1.2649999999999999</v>
      </c>
      <c r="I32">
        <v>4.25</v>
      </c>
      <c r="J32">
        <v>38.345842956120002</v>
      </c>
      <c r="K32">
        <v>-22.48416666666667</v>
      </c>
      <c r="L32">
        <v>-43.913611111111109</v>
      </c>
      <c r="M32" t="s">
        <v>18</v>
      </c>
      <c r="N32" t="str">
        <f t="shared" si="0"/>
        <v>SE</v>
      </c>
    </row>
    <row r="33" spans="1:14" x14ac:dyDescent="0.3">
      <c r="A33" t="s">
        <v>48</v>
      </c>
      <c r="B33">
        <v>22.916666666666671</v>
      </c>
      <c r="C33">
        <v>28.75</v>
      </c>
      <c r="D33">
        <v>98.3</v>
      </c>
      <c r="E33">
        <v>67.97</v>
      </c>
      <c r="F33">
        <v>9.07</v>
      </c>
      <c r="G33">
        <v>22.96</v>
      </c>
      <c r="H33">
        <v>1.49</v>
      </c>
      <c r="I33">
        <v>4.3899999999999997</v>
      </c>
      <c r="J33">
        <v>56.62</v>
      </c>
      <c r="K33">
        <v>-8.06</v>
      </c>
      <c r="L33">
        <v>-34.979999999999997</v>
      </c>
      <c r="M33" t="s">
        <v>16</v>
      </c>
      <c r="N33" t="str">
        <f t="shared" si="0"/>
        <v>NE</v>
      </c>
    </row>
    <row r="34" spans="1:14" x14ac:dyDescent="0.3">
      <c r="A34" t="s">
        <v>49</v>
      </c>
      <c r="B34">
        <v>17</v>
      </c>
      <c r="C34">
        <v>25.75</v>
      </c>
      <c r="D34">
        <v>104</v>
      </c>
      <c r="E34">
        <v>39</v>
      </c>
      <c r="F34">
        <v>6</v>
      </c>
      <c r="G34">
        <v>55</v>
      </c>
      <c r="H34">
        <v>1.1499999999999999</v>
      </c>
      <c r="I34">
        <v>5.19060606060909</v>
      </c>
      <c r="J34">
        <v>71.3</v>
      </c>
      <c r="K34">
        <v>-18.66333333333333</v>
      </c>
      <c r="L34">
        <v>-43.081111111111113</v>
      </c>
      <c r="M34" t="s">
        <v>18</v>
      </c>
      <c r="N34" t="str">
        <f t="shared" si="0"/>
        <v>SE</v>
      </c>
    </row>
    <row r="35" spans="1:14" x14ac:dyDescent="0.3">
      <c r="A35" t="s">
        <v>50</v>
      </c>
      <c r="B35">
        <v>18.25</v>
      </c>
      <c r="C35">
        <v>26</v>
      </c>
      <c r="D35">
        <v>139.30000000000001</v>
      </c>
      <c r="E35">
        <v>45.5</v>
      </c>
      <c r="F35">
        <v>15.5</v>
      </c>
      <c r="G35">
        <v>39</v>
      </c>
      <c r="H35">
        <v>1.4317957166392099</v>
      </c>
      <c r="I35">
        <v>7.8</v>
      </c>
      <c r="J35">
        <v>32.47</v>
      </c>
      <c r="K35">
        <v>-19.8125</v>
      </c>
      <c r="L35">
        <v>-40.68333333333333</v>
      </c>
      <c r="M35" t="s">
        <v>16</v>
      </c>
      <c r="N35" t="str">
        <f t="shared" si="0"/>
        <v>NE</v>
      </c>
    </row>
    <row r="36" spans="1:14" x14ac:dyDescent="0.3">
      <c r="A36" t="s">
        <v>51</v>
      </c>
      <c r="B36">
        <v>15.25</v>
      </c>
      <c r="C36">
        <v>23.833333333333329</v>
      </c>
      <c r="D36">
        <v>155.6</v>
      </c>
      <c r="E36">
        <v>42</v>
      </c>
      <c r="F36">
        <v>9</v>
      </c>
      <c r="G36">
        <v>49</v>
      </c>
      <c r="H36">
        <v>1.24</v>
      </c>
      <c r="I36">
        <v>5.19060606060909</v>
      </c>
      <c r="J36">
        <v>50.8</v>
      </c>
      <c r="K36">
        <v>-19.96027777777778</v>
      </c>
      <c r="L36">
        <v>-43.414166666666667</v>
      </c>
      <c r="M36" t="s">
        <v>18</v>
      </c>
      <c r="N36" t="str">
        <f t="shared" si="0"/>
        <v>SE</v>
      </c>
    </row>
    <row r="37" spans="1:14" x14ac:dyDescent="0.3">
      <c r="A37" t="s">
        <v>52</v>
      </c>
      <c r="B37">
        <v>23.416666666666671</v>
      </c>
      <c r="C37">
        <v>27.083333333333329</v>
      </c>
      <c r="D37">
        <v>114.5</v>
      </c>
      <c r="E37">
        <v>68</v>
      </c>
      <c r="F37">
        <v>17</v>
      </c>
      <c r="G37">
        <v>15</v>
      </c>
      <c r="H37">
        <v>1.0900000000000001</v>
      </c>
      <c r="I37">
        <v>5.07</v>
      </c>
      <c r="J37">
        <v>32.479999999999997</v>
      </c>
      <c r="K37">
        <v>-10.909945</v>
      </c>
      <c r="L37">
        <v>-37.190916999999999</v>
      </c>
      <c r="M37" t="s">
        <v>16</v>
      </c>
      <c r="N37" t="str">
        <f t="shared" si="0"/>
        <v>NE</v>
      </c>
    </row>
    <row r="38" spans="1:14" x14ac:dyDescent="0.3">
      <c r="A38" t="s">
        <v>53</v>
      </c>
      <c r="B38">
        <v>22.666666666666671</v>
      </c>
      <c r="C38">
        <v>26.75</v>
      </c>
      <c r="D38">
        <v>141.9</v>
      </c>
      <c r="E38">
        <v>76</v>
      </c>
      <c r="F38">
        <v>6</v>
      </c>
      <c r="G38">
        <v>18</v>
      </c>
      <c r="H38">
        <v>1.1000000000000001</v>
      </c>
      <c r="I38">
        <v>4.3</v>
      </c>
      <c r="J38">
        <v>33.200000000000003</v>
      </c>
      <c r="K38">
        <v>-13.03</v>
      </c>
      <c r="L38">
        <v>-39.049999999999997</v>
      </c>
      <c r="M38" t="s">
        <v>16</v>
      </c>
      <c r="N38" t="str">
        <f t="shared" si="0"/>
        <v>NE</v>
      </c>
    </row>
    <row r="39" spans="1:14" x14ac:dyDescent="0.3">
      <c r="A39" t="s">
        <v>54</v>
      </c>
      <c r="B39">
        <v>18.5</v>
      </c>
      <c r="C39">
        <v>27.583333333333329</v>
      </c>
      <c r="D39">
        <v>165.6</v>
      </c>
      <c r="E39">
        <v>24.2</v>
      </c>
      <c r="F39">
        <v>5.8</v>
      </c>
      <c r="G39">
        <v>70</v>
      </c>
      <c r="H39">
        <v>0.78</v>
      </c>
      <c r="I39">
        <v>4.79</v>
      </c>
      <c r="J39">
        <v>61.8</v>
      </c>
      <c r="K39">
        <v>-24.234444444444449</v>
      </c>
      <c r="L39">
        <v>-54.147500000000001</v>
      </c>
      <c r="M39" t="s">
        <v>18</v>
      </c>
      <c r="N39" t="str">
        <f t="shared" si="0"/>
        <v>SE</v>
      </c>
    </row>
    <row r="40" spans="1:14" x14ac:dyDescent="0.3">
      <c r="A40" t="s">
        <v>55</v>
      </c>
      <c r="B40">
        <v>20.916666666666671</v>
      </c>
      <c r="C40">
        <v>22.916666666666671</v>
      </c>
      <c r="D40">
        <v>181.1</v>
      </c>
      <c r="E40">
        <v>62.1</v>
      </c>
      <c r="F40">
        <v>19.3</v>
      </c>
      <c r="G40">
        <v>16.600000000000001</v>
      </c>
      <c r="H40">
        <v>1.01</v>
      </c>
      <c r="I40">
        <v>4.5999999999999996</v>
      </c>
      <c r="J40">
        <v>61.375599999999999</v>
      </c>
      <c r="K40">
        <v>-23.37</v>
      </c>
      <c r="L40">
        <v>-45.08</v>
      </c>
      <c r="M40" t="s">
        <v>14</v>
      </c>
      <c r="N40" t="str">
        <f t="shared" si="0"/>
        <v>SE</v>
      </c>
    </row>
    <row r="41" spans="1:14" x14ac:dyDescent="0.3">
      <c r="A41" t="s">
        <v>56</v>
      </c>
      <c r="B41">
        <v>22.083333333333329</v>
      </c>
      <c r="C41">
        <v>26.333333333333329</v>
      </c>
      <c r="D41">
        <v>143.5</v>
      </c>
      <c r="E41">
        <v>38.395000000000003</v>
      </c>
      <c r="F41">
        <v>11.435</v>
      </c>
      <c r="G41">
        <v>50.17</v>
      </c>
      <c r="H41">
        <v>1.085</v>
      </c>
      <c r="I41">
        <v>4.4400000000000004</v>
      </c>
      <c r="J41">
        <v>47.496400000000001</v>
      </c>
      <c r="K41">
        <v>-15.283333000000001</v>
      </c>
      <c r="L41">
        <v>-39.066667000000002</v>
      </c>
      <c r="M41" t="s">
        <v>16</v>
      </c>
      <c r="N41" t="str">
        <f t="shared" si="0"/>
        <v>NE</v>
      </c>
    </row>
    <row r="42" spans="1:14" x14ac:dyDescent="0.3">
      <c r="A42" t="s">
        <v>57</v>
      </c>
      <c r="B42">
        <v>20.666666666666671</v>
      </c>
      <c r="C42">
        <v>26.75</v>
      </c>
      <c r="D42">
        <v>118.9</v>
      </c>
      <c r="E42">
        <v>25</v>
      </c>
      <c r="F42">
        <v>12.5</v>
      </c>
      <c r="G42">
        <v>62.5</v>
      </c>
      <c r="H42">
        <v>1.085</v>
      </c>
      <c r="I42">
        <v>4.96875</v>
      </c>
      <c r="J42">
        <v>66.818181818181699</v>
      </c>
      <c r="K42">
        <v>-14.59277777777778</v>
      </c>
      <c r="L42">
        <v>-39.283888888888889</v>
      </c>
      <c r="M42" t="s">
        <v>16</v>
      </c>
      <c r="N42" t="str">
        <f t="shared" si="0"/>
        <v>NE</v>
      </c>
    </row>
    <row r="43" spans="1:14" x14ac:dyDescent="0.3">
      <c r="A43" t="s">
        <v>58</v>
      </c>
      <c r="B43">
        <v>19.5</v>
      </c>
      <c r="C43">
        <v>28.916666666666671</v>
      </c>
      <c r="D43">
        <v>134.80000000000001</v>
      </c>
      <c r="E43">
        <v>80</v>
      </c>
      <c r="F43">
        <v>2</v>
      </c>
      <c r="G43">
        <v>17.995000000000001</v>
      </c>
      <c r="H43">
        <v>1.0349999999999999</v>
      </c>
      <c r="I43">
        <v>5.19060606060909</v>
      </c>
      <c r="J43">
        <v>38.862000000000002</v>
      </c>
      <c r="K43">
        <v>-21.24666666666667</v>
      </c>
      <c r="L43">
        <v>-50.784444444444453</v>
      </c>
      <c r="M43" t="s">
        <v>18</v>
      </c>
      <c r="N43" t="str">
        <f t="shared" si="0"/>
        <v>SE</v>
      </c>
    </row>
    <row r="44" spans="1:14" x14ac:dyDescent="0.3">
      <c r="A44" t="s">
        <v>59</v>
      </c>
      <c r="B44">
        <v>16.916666666666671</v>
      </c>
      <c r="C44">
        <v>24.666666666666671</v>
      </c>
      <c r="D44">
        <v>125</v>
      </c>
      <c r="E44">
        <v>52</v>
      </c>
      <c r="F44">
        <v>12</v>
      </c>
      <c r="G44">
        <v>36</v>
      </c>
      <c r="H44">
        <v>1.22</v>
      </c>
      <c r="I44">
        <v>5.19060606060909</v>
      </c>
      <c r="J44">
        <v>50</v>
      </c>
      <c r="K44">
        <v>-18.01166666666667</v>
      </c>
      <c r="L44">
        <v>-42.011388888888888</v>
      </c>
      <c r="M44" t="s">
        <v>18</v>
      </c>
      <c r="N44" t="str">
        <f t="shared" si="0"/>
        <v>SE</v>
      </c>
    </row>
    <row r="45" spans="1:14" x14ac:dyDescent="0.3">
      <c r="A45" t="s">
        <v>60</v>
      </c>
      <c r="B45">
        <v>17.083333333333329</v>
      </c>
      <c r="C45">
        <v>25.5</v>
      </c>
      <c r="D45">
        <v>71.7</v>
      </c>
      <c r="E45">
        <v>57.45</v>
      </c>
      <c r="F45">
        <v>9.0649999999999995</v>
      </c>
      <c r="G45">
        <v>33.5</v>
      </c>
      <c r="H45">
        <v>1.3</v>
      </c>
      <c r="I45">
        <v>5</v>
      </c>
      <c r="J45">
        <v>46.09</v>
      </c>
      <c r="K45">
        <v>-15.3</v>
      </c>
      <c r="L45">
        <v>-41</v>
      </c>
      <c r="M45" t="s">
        <v>20</v>
      </c>
      <c r="N45" t="str">
        <f t="shared" si="0"/>
        <v>NE</v>
      </c>
    </row>
    <row r="46" spans="1:14" x14ac:dyDescent="0.3">
      <c r="A46" t="s">
        <v>61</v>
      </c>
      <c r="B46">
        <v>20</v>
      </c>
      <c r="C46">
        <v>29.166666666666671</v>
      </c>
      <c r="D46">
        <v>72.900000000000006</v>
      </c>
      <c r="E46">
        <v>51.5</v>
      </c>
      <c r="F46">
        <v>2.7</v>
      </c>
      <c r="G46">
        <v>45.8</v>
      </c>
      <c r="H46">
        <v>0.79</v>
      </c>
      <c r="I46">
        <v>5.5</v>
      </c>
      <c r="J46">
        <v>61.9</v>
      </c>
      <c r="K46">
        <v>-7.1858560000000002</v>
      </c>
      <c r="L46">
        <v>-39.393906999999999</v>
      </c>
      <c r="M46" t="s">
        <v>20</v>
      </c>
      <c r="N46" t="str">
        <f t="shared" si="0"/>
        <v>NE</v>
      </c>
    </row>
    <row r="47" spans="1:14" x14ac:dyDescent="0.3">
      <c r="A47" t="s">
        <v>62</v>
      </c>
      <c r="B47">
        <v>18.333333333333329</v>
      </c>
      <c r="C47">
        <v>26.666666666666671</v>
      </c>
      <c r="D47">
        <v>182.6</v>
      </c>
      <c r="E47">
        <v>22</v>
      </c>
      <c r="F47">
        <v>12.400000000000009</v>
      </c>
      <c r="G47">
        <v>65.599999999999994</v>
      </c>
      <c r="H47">
        <v>1.04</v>
      </c>
      <c r="I47">
        <v>6.51</v>
      </c>
      <c r="J47">
        <v>53.41</v>
      </c>
      <c r="K47">
        <v>-25.591384999999999</v>
      </c>
      <c r="L47">
        <v>-54.462111999999998</v>
      </c>
      <c r="M47" t="s">
        <v>18</v>
      </c>
      <c r="N47" t="str">
        <f t="shared" si="0"/>
        <v>SE</v>
      </c>
    </row>
    <row r="48" spans="1:14" x14ac:dyDescent="0.3">
      <c r="A48" t="s">
        <v>63</v>
      </c>
      <c r="B48">
        <v>20.333333333333329</v>
      </c>
      <c r="C48">
        <v>27.666666666666671</v>
      </c>
      <c r="D48">
        <v>99</v>
      </c>
      <c r="E48">
        <v>45.8</v>
      </c>
      <c r="F48">
        <v>25.900000000000009</v>
      </c>
      <c r="G48">
        <v>28.3</v>
      </c>
      <c r="H48">
        <v>1.27</v>
      </c>
      <c r="I48">
        <v>4.8</v>
      </c>
      <c r="J48">
        <v>26.165700000000001</v>
      </c>
      <c r="K48">
        <v>-16.649999999999999</v>
      </c>
      <c r="L48">
        <v>-39.5</v>
      </c>
      <c r="M48" t="s">
        <v>16</v>
      </c>
      <c r="N48" t="str">
        <f t="shared" si="0"/>
        <v>NE</v>
      </c>
    </row>
    <row r="49" spans="1:14" x14ac:dyDescent="0.3">
      <c r="A49" t="s">
        <v>64</v>
      </c>
      <c r="B49">
        <v>22.916666666666671</v>
      </c>
      <c r="C49">
        <v>28.416666666666671</v>
      </c>
      <c r="D49">
        <v>93.8</v>
      </c>
      <c r="E49">
        <v>50.6</v>
      </c>
      <c r="F49">
        <v>4</v>
      </c>
      <c r="G49">
        <v>45.4</v>
      </c>
      <c r="H49">
        <v>1.17</v>
      </c>
      <c r="I49">
        <v>4.8</v>
      </c>
      <c r="J49">
        <v>59.436</v>
      </c>
      <c r="K49">
        <v>-7.423055555555556</v>
      </c>
      <c r="L49">
        <v>-35.180833333333332</v>
      </c>
      <c r="M49" t="s">
        <v>16</v>
      </c>
      <c r="N49" t="str">
        <f t="shared" si="0"/>
        <v>NE</v>
      </c>
    </row>
    <row r="50" spans="1:14" x14ac:dyDescent="0.3">
      <c r="A50" t="s">
        <v>65</v>
      </c>
      <c r="B50">
        <v>22.916666666666671</v>
      </c>
      <c r="C50">
        <v>28.75</v>
      </c>
      <c r="D50">
        <v>98.3</v>
      </c>
      <c r="E50">
        <v>61</v>
      </c>
      <c r="F50">
        <v>16</v>
      </c>
      <c r="G50">
        <v>24</v>
      </c>
      <c r="H50">
        <v>1.34</v>
      </c>
      <c r="I50">
        <v>4.5999999999999996</v>
      </c>
      <c r="J50">
        <v>44.34</v>
      </c>
      <c r="K50">
        <v>-8.07</v>
      </c>
      <c r="L50">
        <v>-34.97</v>
      </c>
      <c r="M50" t="s">
        <v>16</v>
      </c>
      <c r="N50" t="str">
        <f t="shared" si="0"/>
        <v>NE</v>
      </c>
    </row>
    <row r="51" spans="1:14" x14ac:dyDescent="0.3">
      <c r="A51" t="s">
        <v>66</v>
      </c>
      <c r="B51">
        <v>18.5</v>
      </c>
      <c r="C51">
        <v>27.583333333333329</v>
      </c>
      <c r="D51">
        <v>165.6</v>
      </c>
      <c r="E51">
        <v>25</v>
      </c>
      <c r="F51">
        <v>5.8</v>
      </c>
      <c r="G51">
        <v>69.2</v>
      </c>
      <c r="H51">
        <v>0.8</v>
      </c>
      <c r="I51">
        <v>4.68</v>
      </c>
      <c r="J51">
        <v>56.98</v>
      </c>
      <c r="K51">
        <v>-24.23</v>
      </c>
      <c r="L51">
        <v>-54.14</v>
      </c>
      <c r="M51" t="s">
        <v>18</v>
      </c>
      <c r="N51" t="str">
        <f t="shared" si="0"/>
        <v>SE</v>
      </c>
    </row>
    <row r="52" spans="1:14" x14ac:dyDescent="0.3">
      <c r="A52" t="s">
        <v>67</v>
      </c>
      <c r="B52">
        <v>20.916666666666671</v>
      </c>
      <c r="C52">
        <v>22.916666666666671</v>
      </c>
      <c r="D52">
        <v>181.1</v>
      </c>
      <c r="E52">
        <v>53.9</v>
      </c>
      <c r="F52">
        <v>23.8</v>
      </c>
      <c r="G52">
        <v>22.3</v>
      </c>
      <c r="H52">
        <v>1.3</v>
      </c>
      <c r="I52">
        <v>4.0999999999999996</v>
      </c>
      <c r="J52">
        <v>137.80799999999999</v>
      </c>
      <c r="K52">
        <v>-23.33</v>
      </c>
      <c r="L52">
        <v>-45.07</v>
      </c>
      <c r="M52" t="s">
        <v>14</v>
      </c>
      <c r="N52" t="str">
        <f t="shared" si="0"/>
        <v>SE</v>
      </c>
    </row>
    <row r="53" spans="1:14" x14ac:dyDescent="0.3">
      <c r="A53" t="s">
        <v>68</v>
      </c>
      <c r="B53">
        <v>20.333333333333329</v>
      </c>
      <c r="C53">
        <v>27.666666666666671</v>
      </c>
      <c r="D53">
        <v>99</v>
      </c>
      <c r="E53">
        <v>49</v>
      </c>
      <c r="F53">
        <v>21</v>
      </c>
      <c r="G53">
        <v>30</v>
      </c>
      <c r="H53">
        <v>1.3</v>
      </c>
      <c r="I53">
        <v>5.3</v>
      </c>
      <c r="J53">
        <v>42.44</v>
      </c>
      <c r="K53">
        <v>-16.649999999999999</v>
      </c>
      <c r="L53">
        <v>-39.5</v>
      </c>
      <c r="M53" t="s">
        <v>16</v>
      </c>
      <c r="N53" t="str">
        <f t="shared" si="0"/>
        <v>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J. Rafael Zárate-Salazar</cp:lastModifiedBy>
  <dcterms:created xsi:type="dcterms:W3CDTF">2024-05-10T15:22:28Z</dcterms:created>
  <dcterms:modified xsi:type="dcterms:W3CDTF">2024-05-10T19:59:38Z</dcterms:modified>
</cp:coreProperties>
</file>