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chool\CIS 17C (C++ Advanced)\SmithJoshua_CSC17C_48942\Hmwk\Assignment 7 (Sort Comparisons)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1" i="1"/>
  <c r="E28" i="1"/>
  <c r="D34" i="1"/>
  <c r="D31" i="1"/>
  <c r="D28" i="1"/>
  <c r="D25" i="1"/>
  <c r="E22" i="1" l="1"/>
  <c r="E19" i="1"/>
  <c r="E16" i="1"/>
  <c r="D22" i="1"/>
  <c r="D19" i="1"/>
  <c r="D16" i="1"/>
  <c r="D13" i="1"/>
  <c r="D10" i="1"/>
  <c r="D4" i="1"/>
  <c r="D8" i="1"/>
  <c r="D6" i="1"/>
  <c r="E8" i="1" s="1"/>
  <c r="E10" i="1" l="1"/>
  <c r="E6" i="1"/>
</calcChain>
</file>

<file path=xl/sharedStrings.xml><?xml version="1.0" encoding="utf-8"?>
<sst xmlns="http://schemas.openxmlformats.org/spreadsheetml/2006/main" count="38" uniqueCount="8">
  <si>
    <t>Sort Type</t>
  </si>
  <si>
    <t>Operations</t>
  </si>
  <si>
    <t>Items</t>
  </si>
  <si>
    <t>QS</t>
  </si>
  <si>
    <t>Avg Op</t>
  </si>
  <si>
    <t>MS</t>
  </si>
  <si>
    <t>HS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</si>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</sst>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QS Operations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100</c:v>
                </c:pt>
                <c:pt idx="4">
                  <c:v>100</c:v>
                </c:pt>
                <c:pt idx="5">
                  <c:v>1000</c:v>
                </c:pt>
                <c:pt idx="6">
                  <c:v>1000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129</c:v>
                </c:pt>
                <c:pt idx="1">
                  <c:v>116</c:v>
                </c:pt>
                <c:pt idx="2">
                  <c:v>92</c:v>
                </c:pt>
                <c:pt idx="3">
                  <c:v>1957</c:v>
                </c:pt>
                <c:pt idx="4">
                  <c:v>1712</c:v>
                </c:pt>
                <c:pt idx="5">
                  <c:v>32278</c:v>
                </c:pt>
                <c:pt idx="6">
                  <c:v>32689</c:v>
                </c:pt>
                <c:pt idx="7">
                  <c:v>439437</c:v>
                </c:pt>
                <c:pt idx="8">
                  <c:v>439534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522192"/>
        <c:axId val="291512112"/>
      </c:lineChart>
      <c:catAx>
        <c:axId val="29152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12112"/>
        <c:crosses val="autoZero"/>
        <c:auto val="1"/>
        <c:lblAlgn val="ctr"/>
        <c:lblOffset val="100"/>
        <c:noMultiLvlLbl val="0"/>
      </c:catAx>
      <c:valAx>
        <c:axId val="2915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 Operations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Sheet1!$B$11:$B$22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cat>
          <c:val>
            <c:numRef>
              <c:f>Sheet1!$C$11:$C$22</c:f>
              <c:numCache>
                <c:formatCode>General</c:formatCode>
                <c:ptCount val="12"/>
                <c:pt idx="0">
                  <c:v>536</c:v>
                </c:pt>
                <c:pt idx="1">
                  <c:v>532</c:v>
                </c:pt>
                <c:pt idx="2">
                  <c:v>524</c:v>
                </c:pt>
                <c:pt idx="3">
                  <c:v>8955</c:v>
                </c:pt>
                <c:pt idx="4">
                  <c:v>8953</c:v>
                </c:pt>
                <c:pt idx="5">
                  <c:v>8951</c:v>
                </c:pt>
                <c:pt idx="6">
                  <c:v>124125</c:v>
                </c:pt>
                <c:pt idx="7">
                  <c:v>124145</c:v>
                </c:pt>
                <c:pt idx="8">
                  <c:v>124153</c:v>
                </c:pt>
                <c:pt idx="9">
                  <c:v>1594281</c:v>
                </c:pt>
                <c:pt idx="10">
                  <c:v>1594433</c:v>
                </c:pt>
                <c:pt idx="11">
                  <c:v>1594597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556896"/>
        <c:axId val="304557456"/>
      </c:lineChart>
      <c:catAx>
        <c:axId val="3045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57456"/>
        <c:crosses val="autoZero"/>
        <c:auto val="1"/>
        <c:lblAlgn val="ctr"/>
        <c:lblOffset val="100"/>
        <c:noMultiLvlLbl val="0"/>
      </c:catAx>
      <c:valAx>
        <c:axId val="3045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HS Operations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Sheet1!$B$23:$B$34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</c:numCache>
            </c:num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524</c:v>
                </c:pt>
                <c:pt idx="1">
                  <c:v>556</c:v>
                </c:pt>
                <c:pt idx="2">
                  <c:v>506</c:v>
                </c:pt>
                <c:pt idx="3">
                  <c:v>10081</c:v>
                </c:pt>
                <c:pt idx="4">
                  <c:v>10021</c:v>
                </c:pt>
                <c:pt idx="5">
                  <c:v>9933</c:v>
                </c:pt>
                <c:pt idx="6">
                  <c:v>150981</c:v>
                </c:pt>
                <c:pt idx="7">
                  <c:v>151194</c:v>
                </c:pt>
                <c:pt idx="8">
                  <c:v>151552</c:v>
                </c:pt>
                <c:pt idx="9">
                  <c:v>2029322</c:v>
                </c:pt>
                <c:pt idx="10">
                  <c:v>2030735</c:v>
                </c:pt>
                <c:pt idx="11">
                  <c:v>2028913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416896"/>
        <c:axId val="342416336"/>
      </c:lineChart>
      <c:catAx>
        <c:axId val="3424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16336"/>
        <c:crosses val="autoZero"/>
        <c:auto val="1"/>
        <c:lblAlgn val="ctr"/>
        <c:lblOffset val="100"/>
        <c:noMultiLvlLbl val="0"/>
      </c:catAx>
      <c:valAx>
        <c:axId val="3424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12</xdr:col>
      <xdr:colOff>304800</xdr:colOff>
      <xdr:row>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10</xdr:row>
      <xdr:rowOff>9525</xdr:rowOff>
    </xdr:from>
    <xdr:to>
      <xdr:col>12</xdr:col>
      <xdr:colOff>314325</xdr:colOff>
      <xdr:row>21</xdr:row>
      <xdr:rowOff>180975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21</xdr:row>
      <xdr:rowOff>190499</xdr:rowOff>
    </xdr:from>
    <xdr:to>
      <xdr:col>12</xdr:col>
      <xdr:colOff>304800</xdr:colOff>
      <xdr:row>34</xdr:row>
      <xdr:rowOff>9524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9" sqref="E19"/>
    </sheetView>
  </sheetViews>
  <sheetFormatPr defaultRowHeight="15" x14ac:dyDescent="0.25"/>
  <cols>
    <col min="1" max="1" width="10.85546875" customWidth="1"/>
    <col min="2" max="2" width="12.42578125" customWidth="1"/>
    <col min="3" max="3" width="14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7</v>
      </c>
    </row>
    <row r="2" spans="1:5" x14ac:dyDescent="0.25">
      <c r="A2" t="s">
        <v>3</v>
      </c>
      <c r="B2">
        <v>10</v>
      </c>
      <c r="C2">
        <v>129</v>
      </c>
    </row>
    <row r="3" spans="1:5" x14ac:dyDescent="0.25">
      <c r="A3" t="s">
        <v>3</v>
      </c>
      <c r="B3">
        <v>10</v>
      </c>
      <c r="C3">
        <v>116</v>
      </c>
    </row>
    <row r="4" spans="1:5" x14ac:dyDescent="0.25">
      <c r="A4" t="s">
        <v>3</v>
      </c>
      <c r="B4">
        <v>10</v>
      </c>
      <c r="C4">
        <v>92</v>
      </c>
      <c r="D4">
        <f xml:space="preserve"> (C2+C3+C4)/3</f>
        <v>112.33333333333333</v>
      </c>
    </row>
    <row r="5" spans="1:5" x14ac:dyDescent="0.25">
      <c r="A5" t="s">
        <v>3</v>
      </c>
      <c r="B5">
        <v>100</v>
      </c>
      <c r="C5">
        <v>1957</v>
      </c>
    </row>
    <row r="6" spans="1:5" x14ac:dyDescent="0.25">
      <c r="A6" t="s">
        <v>3</v>
      </c>
      <c r="B6">
        <v>100</v>
      </c>
      <c r="C6">
        <v>1712</v>
      </c>
      <c r="D6">
        <f>(C5+C6)/2</f>
        <v>1834.5</v>
      </c>
      <c r="E6">
        <f>D6/D4</f>
        <v>16.330860534124628</v>
      </c>
    </row>
    <row r="7" spans="1:5" x14ac:dyDescent="0.25">
      <c r="A7" t="s">
        <v>3</v>
      </c>
      <c r="B7">
        <v>1000</v>
      </c>
      <c r="C7">
        <v>32278</v>
      </c>
    </row>
    <row r="8" spans="1:5" x14ac:dyDescent="0.25">
      <c r="A8" t="s">
        <v>3</v>
      </c>
      <c r="B8">
        <v>1000</v>
      </c>
      <c r="C8">
        <v>32689</v>
      </c>
      <c r="D8">
        <f>(C7+C8)/2</f>
        <v>32483.5</v>
      </c>
      <c r="E8">
        <f>D8/D6</f>
        <v>17.707004633415099</v>
      </c>
    </row>
    <row r="9" spans="1:5" x14ac:dyDescent="0.25">
      <c r="A9" t="s">
        <v>3</v>
      </c>
      <c r="B9">
        <v>10000</v>
      </c>
      <c r="C9">
        <v>439437</v>
      </c>
    </row>
    <row r="10" spans="1:5" x14ac:dyDescent="0.25">
      <c r="A10" t="s">
        <v>3</v>
      </c>
      <c r="B10">
        <v>10000</v>
      </c>
      <c r="C10">
        <v>439534</v>
      </c>
      <c r="D10">
        <f>SUM(C9:C10)/2</f>
        <v>439485.5</v>
      </c>
      <c r="E10">
        <f>D10/D8</f>
        <v>13.529499592100604</v>
      </c>
    </row>
    <row r="11" spans="1:5" x14ac:dyDescent="0.25">
      <c r="A11" t="s">
        <v>5</v>
      </c>
      <c r="B11">
        <v>10</v>
      </c>
      <c r="C11">
        <v>536</v>
      </c>
    </row>
    <row r="12" spans="1:5" x14ac:dyDescent="0.25">
      <c r="A12" t="s">
        <v>5</v>
      </c>
      <c r="B12">
        <v>10</v>
      </c>
      <c r="C12">
        <v>532</v>
      </c>
    </row>
    <row r="13" spans="1:5" x14ac:dyDescent="0.25">
      <c r="A13" t="s">
        <v>5</v>
      </c>
      <c r="B13">
        <v>10</v>
      </c>
      <c r="C13">
        <v>524</v>
      </c>
      <c r="D13">
        <f>SUM(C11:C13)/3</f>
        <v>530.66666666666663</v>
      </c>
    </row>
    <row r="14" spans="1:5" x14ac:dyDescent="0.25">
      <c r="A14" t="s">
        <v>5</v>
      </c>
      <c r="B14">
        <v>100</v>
      </c>
      <c r="C14">
        <v>8955</v>
      </c>
    </row>
    <row r="15" spans="1:5" x14ac:dyDescent="0.25">
      <c r="A15" t="s">
        <v>5</v>
      </c>
      <c r="B15">
        <v>100</v>
      </c>
      <c r="C15">
        <v>8953</v>
      </c>
    </row>
    <row r="16" spans="1:5" x14ac:dyDescent="0.25">
      <c r="A16" t="s">
        <v>5</v>
      </c>
      <c r="B16">
        <v>100</v>
      </c>
      <c r="C16">
        <v>8951</v>
      </c>
      <c r="D16">
        <f>SUM(C14:C16)/3</f>
        <v>8953</v>
      </c>
      <c r="E16">
        <f>D16/D13</f>
        <v>16.871231155778897</v>
      </c>
    </row>
    <row r="17" spans="1:5" x14ac:dyDescent="0.25">
      <c r="A17" t="s">
        <v>5</v>
      </c>
      <c r="B17">
        <v>1000</v>
      </c>
      <c r="C17">
        <v>124125</v>
      </c>
    </row>
    <row r="18" spans="1:5" x14ac:dyDescent="0.25">
      <c r="A18" t="s">
        <v>5</v>
      </c>
      <c r="B18">
        <v>1000</v>
      </c>
      <c r="C18">
        <v>124145</v>
      </c>
    </row>
    <row r="19" spans="1:5" x14ac:dyDescent="0.25">
      <c r="A19" t="s">
        <v>5</v>
      </c>
      <c r="B19">
        <v>1000</v>
      </c>
      <c r="C19">
        <v>124153</v>
      </c>
      <c r="D19">
        <f>SUM(C17:C19)/3</f>
        <v>124141</v>
      </c>
      <c r="E19">
        <f>D19/D16</f>
        <v>13.865855020663465</v>
      </c>
    </row>
    <row r="20" spans="1:5" x14ac:dyDescent="0.25">
      <c r="A20" t="s">
        <v>5</v>
      </c>
      <c r="B20">
        <v>10000</v>
      </c>
      <c r="C20">
        <v>1594281</v>
      </c>
    </row>
    <row r="21" spans="1:5" x14ac:dyDescent="0.25">
      <c r="A21" t="s">
        <v>5</v>
      </c>
      <c r="B21">
        <v>10000</v>
      </c>
      <c r="C21">
        <v>1594433</v>
      </c>
    </row>
    <row r="22" spans="1:5" x14ac:dyDescent="0.25">
      <c r="A22" t="s">
        <v>5</v>
      </c>
      <c r="B22">
        <v>10000</v>
      </c>
      <c r="C22">
        <v>1594597</v>
      </c>
      <c r="D22">
        <f>SUM(C20:C22)/3</f>
        <v>1594437</v>
      </c>
      <c r="E22">
        <f>D22/D19</f>
        <v>12.843758307086297</v>
      </c>
    </row>
    <row r="23" spans="1:5" x14ac:dyDescent="0.25">
      <c r="A23" t="s">
        <v>6</v>
      </c>
      <c r="B23">
        <v>10</v>
      </c>
      <c r="C23">
        <v>524</v>
      </c>
    </row>
    <row r="24" spans="1:5" x14ac:dyDescent="0.25">
      <c r="A24" t="s">
        <v>6</v>
      </c>
      <c r="B24">
        <v>10</v>
      </c>
      <c r="C24">
        <v>556</v>
      </c>
    </row>
    <row r="25" spans="1:5" x14ac:dyDescent="0.25">
      <c r="A25" t="s">
        <v>6</v>
      </c>
      <c r="B25">
        <v>10</v>
      </c>
      <c r="C25">
        <v>506</v>
      </c>
      <c r="D25">
        <f>SUM(C23:C25)/3</f>
        <v>528.66666666666663</v>
      </c>
    </row>
    <row r="26" spans="1:5" x14ac:dyDescent="0.25">
      <c r="A26" t="s">
        <v>6</v>
      </c>
      <c r="B26">
        <v>100</v>
      </c>
      <c r="C26">
        <v>10081</v>
      </c>
    </row>
    <row r="27" spans="1:5" x14ac:dyDescent="0.25">
      <c r="A27" t="s">
        <v>6</v>
      </c>
      <c r="B27">
        <v>100</v>
      </c>
      <c r="C27">
        <v>10021</v>
      </c>
    </row>
    <row r="28" spans="1:5" x14ac:dyDescent="0.25">
      <c r="A28" t="s">
        <v>6</v>
      </c>
      <c r="B28">
        <v>100</v>
      </c>
      <c r="C28">
        <v>9933</v>
      </c>
      <c r="D28">
        <f>SUM(C26:C28)/3</f>
        <v>10011.666666666666</v>
      </c>
      <c r="E28">
        <f>D28/D25</f>
        <v>18.937578814627994</v>
      </c>
    </row>
    <row r="29" spans="1:5" x14ac:dyDescent="0.25">
      <c r="A29" t="s">
        <v>6</v>
      </c>
      <c r="B29">
        <v>1000</v>
      </c>
      <c r="C29">
        <v>150981</v>
      </c>
    </row>
    <row r="30" spans="1:5" x14ac:dyDescent="0.25">
      <c r="A30" t="s">
        <v>6</v>
      </c>
      <c r="B30">
        <v>1000</v>
      </c>
      <c r="C30">
        <v>151194</v>
      </c>
    </row>
    <row r="31" spans="1:5" x14ac:dyDescent="0.25">
      <c r="A31" t="s">
        <v>6</v>
      </c>
      <c r="B31">
        <v>1000</v>
      </c>
      <c r="C31">
        <v>151552</v>
      </c>
      <c r="D31">
        <f>SUM(C29:C31)/3</f>
        <v>151242.33333333334</v>
      </c>
      <c r="E31">
        <f>D31/D28</f>
        <v>15.106608956217748</v>
      </c>
    </row>
    <row r="32" spans="1:5" x14ac:dyDescent="0.25">
      <c r="A32" t="s">
        <v>6</v>
      </c>
      <c r="B32">
        <v>10000</v>
      </c>
      <c r="C32">
        <v>2029322</v>
      </c>
    </row>
    <row r="33" spans="1:5" x14ac:dyDescent="0.25">
      <c r="A33" t="s">
        <v>6</v>
      </c>
      <c r="B33">
        <v>10000</v>
      </c>
      <c r="C33">
        <v>2030735</v>
      </c>
    </row>
    <row r="34" spans="1:5" x14ac:dyDescent="0.25">
      <c r="A34" t="s">
        <v>6</v>
      </c>
      <c r="B34">
        <v>10000</v>
      </c>
      <c r="C34">
        <v>2028913</v>
      </c>
      <c r="D34">
        <f>SUM(C32:C34)/3</f>
        <v>2029656.6666666667</v>
      </c>
      <c r="E34">
        <f>D34/D31</f>
        <v>13.419897868101303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Sheet1!C2:C2</xm:f>
              <xm:sqref>B2</xm:sqref>
            </x14:sparkline>
            <x14:sparkline>
              <xm:f>Sheet1!C3:C3</xm:f>
              <xm:sqref>B3</xm:sqref>
            </x14:sparkline>
            <x14:sparkline>
              <xm:f>Sheet1!C4:C4</xm:f>
              <xm:sqref>B4</xm:sqref>
            </x14:sparkline>
            <x14:sparkline>
              <xm:f>Sheet1!C5:C5</xm:f>
              <xm:sqref>B5</xm:sqref>
            </x14:sparkline>
            <x14:sparkline>
              <xm:f>Sheet1!C6:C6</xm:f>
              <xm:sqref>B6</xm:sqref>
            </x14:sparkline>
            <x14:sparkline>
              <xm:f>Sheet1!C7:C7</xm:f>
              <xm:sqref>B7</xm:sqref>
            </x14:sparkline>
            <x14:sparkline>
              <xm:f>Sheet1!C8:C8</xm:f>
              <xm:sqref>B8</xm:sqref>
            </x14:sparkline>
            <x14:sparkline>
              <xm:f>Sheet1!C9:C9</xm:f>
              <xm:sqref>B9</xm:sqref>
            </x14:sparkline>
            <x14:sparkline>
              <xm:f>Sheet1!C10:C10</xm:f>
              <xm:sqref>B10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Jyrz</cp:lastModifiedBy>
  <dcterms:created xsi:type="dcterms:W3CDTF">2015-10-22T00:53:25Z</dcterms:created>
  <dcterms:modified xsi:type="dcterms:W3CDTF">2015-10-25T21:00:01Z</dcterms:modified>
</cp:coreProperties>
</file>