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E23F2BC6-4932-4CEF-ACFB-ACAFD7E9501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AP8" i="1" a="1"/>
  <c r="V11" i="1" a="1"/>
  <c r="AO7" i="1" a="1"/>
  <c r="AP14" i="1" a="1"/>
  <c r="AI8" i="1" a="1"/>
  <c r="BC10" i="1" a="1"/>
  <c r="X13" i="1" a="1"/>
  <c r="AZ8" i="1" a="1"/>
  <c r="AD18" i="1" a="1"/>
  <c r="AE7" i="1" a="1"/>
  <c r="AH10" i="1" a="1"/>
  <c r="AQ7" i="1" a="1"/>
  <c r="AA15" i="1" a="1"/>
  <c r="V12" i="1" a="1"/>
  <c r="AO18" i="1" a="1"/>
  <c r="BA16" i="1" a="1"/>
  <c r="AQ13" i="1" a="1"/>
  <c r="AS19" i="1" a="1"/>
  <c r="U16" i="1" a="1"/>
  <c r="X21" i="1" a="1"/>
  <c r="BD20" i="1" a="1"/>
  <c r="AO16" i="1" a="1"/>
  <c r="AD15" i="1" a="1"/>
  <c r="AZ14" i="1" a="1"/>
  <c r="BE19" i="1" a="1"/>
  <c r="AK14" i="1" a="1"/>
  <c r="AA20" i="1" a="1"/>
  <c r="Z21" i="1" a="1"/>
  <c r="Y17" i="1" a="1"/>
  <c r="Z17" i="1" a="1"/>
  <c r="AE16" i="1" a="1"/>
  <c r="AJ13" i="1" a="1"/>
  <c r="AX19" i="1" a="1"/>
  <c r="BA20" i="1" a="1"/>
  <c r="AH16" i="1" a="1"/>
  <c r="AL6" i="1" a="1"/>
  <c r="AJ6" i="1" a="1"/>
  <c r="AU6" i="1" a="1"/>
  <c r="S21" i="1" a="1"/>
  <c r="S9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V8" i="1" a="1"/>
  <c r="T18" i="1" a="1"/>
  <c r="AO9" i="1" a="1"/>
  <c r="AW11" i="1" a="1"/>
  <c r="Z9" i="1" a="1"/>
  <c r="AU18" i="1" a="1"/>
  <c r="AA9" i="1" a="1"/>
  <c r="AJ11" i="1" a="1"/>
  <c r="BF7" i="1" a="1"/>
  <c r="AJ16" i="1" a="1"/>
  <c r="T9" i="1" a="1"/>
  <c r="AD11" i="1" a="1"/>
  <c r="AL13" i="1" a="1"/>
  <c r="AY9" i="1" a="1"/>
  <c r="BD18" i="1" a="1"/>
  <c r="U8" i="1" a="1"/>
  <c r="AW10" i="1" a="1"/>
  <c r="AC8" i="1" a="1"/>
  <c r="U17" i="1" a="1"/>
  <c r="W14" i="1" a="1"/>
  <c r="AD20" i="1" a="1"/>
  <c r="AV21" i="1" a="1"/>
  <c r="AS14" i="1" a="1"/>
  <c r="AV20" i="1" a="1"/>
  <c r="BD16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V9" i="1" a="1"/>
  <c r="BD11" i="1" a="1"/>
  <c r="X10" i="1" a="1"/>
  <c r="BB18" i="1" a="1"/>
  <c r="AI9" i="1" a="1"/>
  <c r="AQ11" i="1" a="1"/>
  <c r="AA8" i="1" a="1"/>
  <c r="AG17" i="1" a="1"/>
  <c r="AC9" i="1" a="1"/>
  <c r="AK11" i="1" a="1"/>
  <c r="AT13" i="1" a="1"/>
  <c r="AV10" i="1" a="1"/>
  <c r="AD19" i="1" a="1"/>
  <c r="AK8" i="1" a="1"/>
  <c r="X11" i="1" a="1"/>
  <c r="AL8" i="1" a="1"/>
  <c r="BE17" i="1" a="1"/>
  <c r="AR14" i="1" a="1"/>
  <c r="AL20" i="1" a="1"/>
  <c r="V16" i="1" a="1"/>
  <c r="X15" i="1" a="1"/>
  <c r="T17" i="1" a="1"/>
  <c r="AH17" i="1" a="1"/>
  <c r="BD21" i="1" a="1"/>
  <c r="AD8" i="1" a="1"/>
  <c r="BB17" i="1" a="1"/>
  <c r="AG20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AX22" i="1" a="1"/>
  <c r="AQ22" i="1" a="1"/>
  <c r="AU22" i="1" a="1"/>
  <c r="AA7" i="1" a="1"/>
  <c r="AM8" i="1" a="1"/>
  <c r="AY17" i="1" a="1"/>
  <c r="Y14" i="1" a="1"/>
  <c r="AT7" i="1" a="1"/>
  <c r="AR10" i="1" a="1"/>
  <c r="T13" i="1" a="1"/>
  <c r="W17" i="1" a="1"/>
  <c r="AD10" i="1" a="1"/>
  <c r="T19" i="1" a="1"/>
  <c r="W10" i="1" a="1"/>
  <c r="AF12" i="1" a="1"/>
  <c r="BE11" i="1" a="1"/>
  <c r="AO19" i="1" a="1"/>
  <c r="AW9" i="1" a="1"/>
  <c r="BF11" i="1" a="1"/>
  <c r="AY8" i="1" a="1"/>
  <c r="AI18" i="1" a="1"/>
  <c r="AQ9" i="1" a="1"/>
  <c r="AZ11" i="1" a="1"/>
  <c r="U14" i="1" a="1"/>
  <c r="AP12" i="1" a="1"/>
  <c r="BD19" i="1" a="1"/>
  <c r="V9" i="1" a="1"/>
  <c r="AL11" i="1" a="1"/>
  <c r="W9" i="1" a="1"/>
  <c r="AR18" i="1" a="1"/>
  <c r="AN15" i="1" a="1"/>
  <c r="BB20" i="1" a="1"/>
  <c r="AI17" i="1" a="1"/>
  <c r="AK16" i="1" a="1"/>
  <c r="AB10" i="1" a="1"/>
  <c r="AB18" i="1" a="1"/>
  <c r="V8" i="1" a="1"/>
  <c r="AY12" i="1" a="1"/>
  <c r="AH19" i="1" a="1"/>
  <c r="AW20" i="1" a="1"/>
  <c r="V17" i="1" a="1"/>
  <c r="BF20" i="1" a="1"/>
  <c r="AS16" i="1" a="1"/>
  <c r="AW19" i="1" a="1"/>
  <c r="BC13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AK12" i="1" a="1"/>
  <c r="AG19" i="1" a="1"/>
  <c r="AI10" i="1" a="1"/>
  <c r="AV13" i="1" a="1"/>
  <c r="AT19" i="1" a="1"/>
  <c r="BF21" i="1" a="1"/>
  <c r="AN17" i="1" a="1"/>
  <c r="AA21" i="1" a="1"/>
  <c r="X17" i="1" a="1"/>
  <c r="AB20" i="1" a="1"/>
  <c r="AL14" i="1" a="1"/>
  <c r="BF19" i="1" a="1"/>
  <c r="AH13" i="1" a="1"/>
  <c r="AS21" i="1" a="1"/>
  <c r="AF16" i="1" a="1"/>
  <c r="AY16" i="1" a="1"/>
  <c r="AO21" i="1" a="1"/>
  <c r="BE21" i="1" a="1"/>
  <c r="AG6" i="1" a="1"/>
  <c r="AB6" i="1" a="1"/>
  <c r="AC6" i="1" a="1"/>
  <c r="S15" i="1" a="1"/>
  <c r="AG5" i="1" a="1"/>
  <c r="BF5" i="1" a="1"/>
  <c r="X5" i="1" a="1"/>
  <c r="BE5" i="1" a="1"/>
  <c r="AK4" i="1" a="1"/>
  <c r="Y4" i="1" a="1"/>
  <c r="AC4" i="1" a="1"/>
  <c r="AR3" i="1" a="1"/>
  <c r="AZ3" i="1" a="1"/>
  <c r="AE3" i="1" a="1"/>
  <c r="AI2" i="1" a="1"/>
  <c r="AP2" i="1" a="1"/>
  <c r="AW2" i="1" a="1"/>
  <c r="T2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H23" i="1" a="1"/>
  <c r="BE24" i="1" a="1"/>
  <c r="AS28" i="1" a="1"/>
  <c r="AL32" i="1" a="1"/>
  <c r="BF25" i="1" a="1"/>
  <c r="AT29" i="1" a="1"/>
  <c r="AJ23" i="1" a="1"/>
  <c r="AC27" i="1" a="1"/>
  <c r="BD30" i="1" a="1"/>
  <c r="AT34" i="1" a="1"/>
  <c r="U26" i="1" a="1"/>
  <c r="AV29" i="1" a="1"/>
  <c r="AG33" i="1" a="1"/>
  <c r="AB25" i="1" a="1"/>
  <c r="BC28" i="1" a="1"/>
  <c r="BA32" i="1" a="1"/>
  <c r="AI35" i="1" a="1"/>
  <c r="BA25" i="1" a="1"/>
  <c r="AO29" i="1" a="1"/>
  <c r="U33" i="1" a="1"/>
  <c r="U24" i="1" a="1"/>
  <c r="AV27" i="1" a="1"/>
  <c r="AJ31" i="1" a="1"/>
  <c r="AP35" i="1" a="1"/>
  <c r="W26" i="1" a="1"/>
  <c r="AX29" i="1" a="1"/>
  <c r="BC32" i="1" a="1"/>
  <c r="BC25" i="1" a="1"/>
  <c r="AQ29" i="1" a="1"/>
  <c r="AW33" i="1" a="1"/>
  <c r="BC24" i="1" a="1"/>
  <c r="AQ28" i="1" a="1"/>
  <c r="AX32" i="1" a="1"/>
  <c r="V32" i="1" a="1"/>
  <c r="AF38" i="1" a="1"/>
  <c r="W32" i="1" a="1"/>
  <c r="AO38" i="1" a="1"/>
  <c r="AQ38" i="1" a="1"/>
  <c r="AC32" i="1" a="1"/>
  <c r="X37" i="1" a="1"/>
  <c r="BF34" i="1" a="1"/>
  <c r="AX35" i="1" a="1"/>
  <c r="V37" i="1" a="1"/>
  <c r="Y35" i="1" a="1"/>
  <c r="AR39" i="1" a="1"/>
  <c r="AX34" i="1" a="1"/>
  <c r="BD33" i="1" a="1"/>
  <c r="AA37" i="1" a="1"/>
  <c r="AA36" i="1" a="1"/>
  <c r="AR37" i="1" a="1"/>
  <c r="AE39" i="1" a="1"/>
  <c r="AZ34" i="1" a="1"/>
  <c r="AK34" i="1" a="1"/>
  <c r="BB31" i="1" a="1"/>
  <c r="AF39" i="1" a="1"/>
  <c r="S33" i="1" a="1"/>
  <c r="AY22" i="1" a="1"/>
  <c r="Z22" i="1" a="1"/>
  <c r="BB22" i="1" a="1"/>
  <c r="W22" i="1" a="1"/>
  <c r="AY7" i="1" a="1"/>
  <c r="AJ10" i="1" a="1"/>
  <c r="BF18" i="1" a="1"/>
  <c r="Z16" i="1" a="1"/>
  <c r="BD8" i="1" a="1"/>
  <c r="AH11" i="1" a="1"/>
  <c r="AT14" i="1" a="1"/>
  <c r="AZ18" i="1" a="1"/>
  <c r="BE13" i="1" a="1"/>
  <c r="Y8" i="1" a="1"/>
  <c r="AZ10" i="1" a="1"/>
  <c r="AV7" i="1" a="1"/>
  <c r="AS15" i="1" a="1"/>
  <c r="AN7" i="1" a="1"/>
  <c r="AM10" i="1" a="1"/>
  <c r="AU12" i="1" a="1"/>
  <c r="AY11" i="1" a="1"/>
  <c r="AP19" i="1" a="1"/>
  <c r="AG10" i="1" a="1"/>
  <c r="AO12" i="1" a="1"/>
  <c r="AX7" i="1" a="1"/>
  <c r="AD16" i="1" a="1"/>
  <c r="AI12" i="1" a="1"/>
  <c r="AZ9" i="1" a="1"/>
  <c r="BE12" i="1" a="1"/>
  <c r="AJ12" i="1" a="1"/>
  <c r="AY19" i="1" a="1"/>
  <c r="AE17" i="1" a="1"/>
  <c r="AU21" i="1" a="1"/>
  <c r="AO20" i="1" a="1"/>
  <c r="AW14" i="1" a="1"/>
  <c r="AU14" i="1" a="1"/>
  <c r="AM20" i="1" a="1"/>
  <c r="AC14" i="1" a="1"/>
  <c r="AB15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L35" i="1" a="1"/>
  <c r="BA37" i="1" a="1"/>
  <c r="AZ35" i="1" a="1"/>
  <c r="AC37" i="1" a="1"/>
  <c r="AI37" i="1" a="1"/>
  <c r="V38" i="1" a="1"/>
  <c r="AZ37" i="1" a="1"/>
  <c r="AL33" i="1" a="1"/>
  <c r="AV36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Q33" i="1" a="1"/>
  <c r="Z39" i="1" a="1"/>
  <c r="AL38" i="1" a="1"/>
  <c r="Y34" i="1" a="1"/>
  <c r="AH38" i="1" a="1"/>
  <c r="BD24" i="1" a="1"/>
  <c r="AO37" i="1" a="1"/>
  <c r="AY23" i="1" a="1"/>
  <c r="AY35" i="1" a="1"/>
  <c r="BF26" i="1" a="1"/>
  <c r="Y36" i="1" a="1"/>
  <c r="AD38" i="1" a="1"/>
  <c r="AQ37" i="1" a="1"/>
  <c r="AU39" i="1" a="1"/>
  <c r="AC38" i="1" a="1"/>
  <c r="X39" i="1" a="1"/>
  <c r="BE36" i="1" a="1"/>
  <c r="AM39" i="1" a="1"/>
  <c r="AL34" i="1" a="1"/>
  <c r="BD39" i="1" a="1"/>
  <c r="S31" i="1" a="1"/>
  <c r="AM22" i="1" a="1"/>
  <c r="AE22" i="1" a="1"/>
  <c r="AP22" i="1" a="1"/>
  <c r="AB22" i="1" a="1"/>
  <c r="AB7" i="1" a="1"/>
  <c r="AD12" i="1" a="1"/>
  <c r="AM19" i="1" a="1"/>
  <c r="AU16" i="1" a="1"/>
  <c r="AN9" i="1" a="1"/>
  <c r="AV11" i="1" a="1"/>
  <c r="V15" i="1" a="1"/>
  <c r="BC7" i="1" a="1"/>
  <c r="AY15" i="1" a="1"/>
  <c r="AW8" i="1" a="1"/>
  <c r="AB11" i="1" a="1"/>
  <c r="Z8" i="1" a="1"/>
  <c r="AM17" i="1" a="1"/>
  <c r="AH8" i="1" a="1"/>
  <c r="BA10" i="1" a="1"/>
  <c r="W13" i="1" a="1"/>
  <c r="AS13" i="1" a="1"/>
  <c r="T8" i="1" a="1"/>
  <c r="AU10" i="1" a="1"/>
  <c r="BD12" i="1" a="1"/>
  <c r="AJ8" i="1" a="1"/>
  <c r="W18" i="1" a="1"/>
  <c r="AF13" i="1" a="1"/>
  <c r="AA10" i="1" a="1"/>
  <c r="AN13" i="1" a="1"/>
  <c r="AD14" i="1" a="1"/>
  <c r="BA9" i="1" a="1"/>
  <c r="Y18" i="1" a="1"/>
  <c r="T16" i="1" a="1"/>
  <c r="AC12" i="1" a="1"/>
  <c r="U19" i="1" a="1"/>
  <c r="AP15" i="1" a="1"/>
  <c r="BC20" i="1" a="1"/>
  <c r="X20" i="1" a="1"/>
  <c r="W16" i="1" a="1"/>
  <c r="AY14" i="1" a="1"/>
  <c r="AH14" i="1" a="1"/>
  <c r="AU19" i="1" a="1"/>
  <c r="BB13" i="1" a="1"/>
  <c r="AV19" i="1" a="1"/>
  <c r="AW21" i="1" a="1"/>
  <c r="AT16" i="1" a="1"/>
  <c r="AZ21" i="1" a="1"/>
  <c r="BA15" i="1" a="1"/>
  <c r="AU11" i="1" a="1"/>
  <c r="AN19" i="1" a="1"/>
  <c r="AS20" i="1" a="1"/>
  <c r="AL15" i="1" a="1"/>
  <c r="AF6" i="1" a="1"/>
  <c r="AO6" i="1" a="1"/>
  <c r="AI6" i="1" a="1"/>
  <c r="Y6" i="1" a="1"/>
  <c r="S10" i="1" a="1"/>
  <c r="AH5" i="1" a="1"/>
  <c r="AU5" i="1" a="1"/>
  <c r="AE5" i="1" a="1"/>
  <c r="AL4" i="1" a="1"/>
  <c r="AW4" i="1" a="1"/>
  <c r="AZ33" i="1" a="1"/>
  <c r="T22" i="1" a="1"/>
  <c r="BB16" i="1" a="1"/>
  <c r="AK10" i="1" a="1"/>
  <c r="AG9" i="1" a="1"/>
  <c r="Y12" i="1" a="1"/>
  <c r="AP9" i="1" a="1"/>
  <c r="V18" i="1" a="1"/>
  <c r="BA13" i="1" a="1"/>
  <c r="AS8" i="1" a="1"/>
  <c r="AE18" i="1" a="1"/>
  <c r="AA18" i="1" a="1"/>
  <c r="AR13" i="1" a="1"/>
  <c r="AU13" i="1" a="1"/>
  <c r="BF12" i="1" a="1"/>
  <c r="AC29" i="1" a="1"/>
  <c r="AH22" i="1" a="1"/>
  <c r="AF18" i="1" a="1"/>
  <c r="BF10" i="1" a="1"/>
  <c r="X12" i="1" a="1"/>
  <c r="AT12" i="1" a="1"/>
  <c r="Y10" i="1" a="1"/>
  <c r="BC18" i="1" a="1"/>
  <c r="AI14" i="1" a="1"/>
  <c r="AK9" i="1" a="1"/>
  <c r="AE19" i="1" a="1"/>
  <c r="BE16" i="1" a="1"/>
  <c r="AA14" i="1" a="1"/>
  <c r="Z15" i="1" a="1"/>
  <c r="AX13" i="1" a="1"/>
  <c r="AR16" i="1" a="1"/>
  <c r="Z13" i="1" a="1"/>
  <c r="AQ17" i="1" a="1"/>
  <c r="AC16" i="1" a="1"/>
  <c r="AH21" i="1" a="1"/>
  <c r="BA21" i="1" a="1"/>
  <c r="AL18" i="1" a="1"/>
  <c r="AT21" i="1" a="1"/>
  <c r="AV18" i="1" a="1"/>
  <c r="BE6" i="1" a="1"/>
  <c r="W6" i="1" a="1"/>
  <c r="S14" i="1" a="1"/>
  <c r="V5" i="1" a="1"/>
  <c r="AS37" i="1" a="1"/>
  <c r="AV22" i="1" a="1"/>
  <c r="AS18" i="1" a="1"/>
  <c r="Z11" i="1" a="1"/>
  <c r="U13" i="1" a="1"/>
  <c r="BA12" i="1" a="1"/>
  <c r="AF10" i="1" a="1"/>
  <c r="AC19" i="1" a="1"/>
  <c r="AP7" i="1" a="1"/>
  <c r="AR9" i="1" a="1"/>
  <c r="AR19" i="1" a="1"/>
  <c r="AC18" i="1" a="1"/>
  <c r="Y15" i="1" a="1"/>
  <c r="AQ16" i="1" a="1"/>
  <c r="AG14" i="1" a="1"/>
  <c r="BD17" i="1" a="1"/>
  <c r="BC14" i="1" a="1"/>
  <c r="AR20" i="1" a="1"/>
  <c r="AP17" i="1" a="1"/>
  <c r="AE9" i="1" a="1"/>
  <c r="AL17" i="1" a="1"/>
  <c r="AT9" i="1" a="1"/>
  <c r="BB21" i="1" a="1"/>
  <c r="AY21" i="1" a="1"/>
  <c r="AE6" i="1" a="1"/>
  <c r="AP6" i="1" a="1"/>
  <c r="S13" i="1" a="1"/>
  <c r="AZ5" i="1" a="1"/>
  <c r="AC5" i="1" a="1"/>
  <c r="T5" i="1" a="1"/>
  <c r="U4" i="1" a="1"/>
  <c r="AZ4" i="1" a="1"/>
  <c r="AQ4" i="1" a="1"/>
  <c r="AI3" i="1" a="1"/>
  <c r="BD3" i="1" a="1"/>
  <c r="AX3" i="1" a="1"/>
  <c r="BC2" i="1" a="1"/>
  <c r="Y2" i="1" a="1"/>
  <c r="AS2" i="1" a="1"/>
  <c r="Z6" i="1" a="1"/>
  <c r="BD5" i="1" a="1"/>
  <c r="AS4" i="1" a="1"/>
  <c r="X2" i="1" a="1"/>
  <c r="AQ2" i="1" a="1"/>
  <c r="AY6" i="1" a="1"/>
  <c r="AJ4" i="1" a="1"/>
  <c r="AF3" i="1" a="1"/>
  <c r="BD2" i="1" a="1"/>
  <c r="AS30" i="1" a="1"/>
  <c r="AI22" i="1" a="1"/>
  <c r="AF19" i="1" a="1"/>
  <c r="AO11" i="1" a="1"/>
  <c r="BB14" i="1" a="1"/>
  <c r="BD7" i="1" a="1"/>
  <c r="AT10" i="1" a="1"/>
  <c r="AD7" i="1" a="1"/>
  <c r="AB8" i="1" a="1"/>
  <c r="T10" i="1" a="1"/>
  <c r="AI7" i="1" a="1"/>
  <c r="AN20" i="1" a="1"/>
  <c r="AL16" i="1" a="1"/>
  <c r="BC17" i="1" a="1"/>
  <c r="AU15" i="1" a="1"/>
  <c r="AW18" i="1" a="1"/>
  <c r="AF15" i="1" a="1"/>
  <c r="U21" i="1" a="1"/>
  <c r="AJ18" i="1" a="1"/>
  <c r="AN11" i="1" a="1"/>
  <c r="W19" i="1" a="1"/>
  <c r="BB11" i="1" a="1"/>
  <c r="AG21" i="1" a="1"/>
  <c r="T6" i="1" a="1"/>
  <c r="AN6" i="1" a="1"/>
  <c r="AK6" i="1" a="1"/>
  <c r="S12" i="1" a="1"/>
  <c r="AP5" i="1" a="1"/>
  <c r="AO5" i="1" a="1"/>
  <c r="Z5" i="1" a="1"/>
  <c r="AG4" i="1" a="1"/>
  <c r="BA4" i="1" a="1"/>
  <c r="U3" i="1" a="1"/>
  <c r="BA3" i="1" a="1"/>
  <c r="W3" i="1" a="1"/>
  <c r="S3" i="1" a="1"/>
  <c r="BF2" i="1" a="1"/>
  <c r="AK2" i="1" a="1"/>
  <c r="AT2" i="1" a="1"/>
  <c r="S11" i="1" a="1"/>
  <c r="AE2" i="1" a="1"/>
  <c r="AQ6" i="1" a="1"/>
  <c r="AR2" i="1" a="1"/>
  <c r="BE33" i="1" a="1"/>
  <c r="AC22" i="1" a="1"/>
  <c r="BD13" i="1" a="1"/>
  <c r="AS12" i="1" a="1"/>
  <c r="AT18" i="1" a="1"/>
  <c r="U11" i="1" a="1"/>
  <c r="AX11" i="1" a="1"/>
  <c r="AJ9" i="1" a="1"/>
  <c r="AS11" i="1" a="1"/>
  <c r="AE11" i="1" a="1"/>
  <c r="W15" i="1" a="1"/>
  <c r="U10" i="1" a="1"/>
  <c r="AX17" i="1" a="1"/>
  <c r="AQ10" i="1" a="1"/>
  <c r="Y16" i="1" a="1"/>
  <c r="X19" i="1" a="1"/>
  <c r="AW15" i="1" a="1"/>
  <c r="AC21" i="1" a="1"/>
  <c r="AY18" i="1" a="1"/>
  <c r="BF13" i="1" a="1"/>
  <c r="AL9" i="1" a="1"/>
  <c r="V14" i="1" a="1"/>
  <c r="BE20" i="1" a="1"/>
  <c r="BA6" i="1" a="1"/>
  <c r="X6" i="1" a="1"/>
  <c r="BA5" i="1" a="1"/>
  <c r="S5" i="1" a="1"/>
  <c r="AP4" i="1" a="1"/>
  <c r="AA3" i="1" a="1"/>
  <c r="AJ3" i="1" a="1"/>
  <c r="AO3" i="1" a="1"/>
  <c r="S4" i="1" a="1"/>
  <c r="S2" i="1" a="1"/>
  <c r="AA16" i="1" a="1"/>
  <c r="AL21" i="1" a="1"/>
  <c r="AM4" i="1" a="1"/>
  <c r="AT3" i="1" a="1"/>
  <c r="AG2" i="1" a="1"/>
  <c r="AY4" i="1" a="1"/>
  <c r="BC38" i="1" a="1"/>
  <c r="BF22" i="1" a="1"/>
  <c r="AC15" i="1" a="1"/>
  <c r="AW13" i="1" a="1"/>
  <c r="Y7" i="1" a="1"/>
  <c r="AY13" i="1" a="1"/>
  <c r="AG12" i="1" a="1"/>
  <c r="BF9" i="1" a="1"/>
  <c r="AJ14" i="1" a="1"/>
  <c r="U12" i="1" a="1"/>
  <c r="AI16" i="1" a="1"/>
  <c r="Z14" i="1" a="1"/>
  <c r="W20" i="1" a="1"/>
  <c r="AE14" i="1" a="1"/>
  <c r="AX10" i="1" a="1"/>
  <c r="AJ19" i="1" a="1"/>
  <c r="AB16" i="1" a="1"/>
  <c r="AK21" i="1" a="1"/>
  <c r="Z19" i="1" a="1"/>
  <c r="AN14" i="1" a="1"/>
  <c r="T14" i="1" a="1"/>
  <c r="AQ14" i="1" a="1"/>
  <c r="AP21" i="1" a="1"/>
  <c r="AR6" i="1" a="1"/>
  <c r="AW6" i="1" a="1"/>
  <c r="AD6" i="1" a="1"/>
  <c r="S8" i="1" a="1"/>
  <c r="AB5" i="1" a="1"/>
  <c r="AL5" i="1" a="1"/>
  <c r="T4" i="1" a="1"/>
  <c r="BE4" i="1" a="1"/>
  <c r="W4" i="1" a="1"/>
  <c r="AG3" i="1" a="1"/>
  <c r="BB3" i="1" a="1"/>
  <c r="X3" i="1" a="1"/>
  <c r="U2" i="1" a="1"/>
  <c r="AD2" i="1" a="1"/>
  <c r="AM2" i="1" a="1"/>
  <c r="AF4" i="1" a="1"/>
  <c r="AS3" i="1" a="1"/>
  <c r="AA5" i="1" a="1"/>
  <c r="BF4" i="1" a="1"/>
  <c r="AR21" i="1" a="1"/>
  <c r="AR5" i="1" a="1"/>
  <c r="BF3" i="1" a="1"/>
  <c r="AN39" i="1" a="1"/>
  <c r="AM7" i="1" a="1"/>
  <c r="BF15" i="1" a="1"/>
  <c r="AF14" i="1" a="1"/>
  <c r="AK7" i="1" a="1"/>
  <c r="AV14" i="1" a="1"/>
  <c r="AN12" i="1" a="1"/>
  <c r="Z10" i="1" a="1"/>
  <c r="AG15" i="1" a="1"/>
  <c r="AQ12" i="1" a="1"/>
  <c r="AZ16" i="1" a="1"/>
  <c r="AO15" i="1" a="1"/>
  <c r="AE20" i="1" a="1"/>
  <c r="AX14" i="1" a="1"/>
  <c r="AT8" i="1" a="1"/>
  <c r="Z20" i="1" a="1"/>
  <c r="AO17" i="1" a="1"/>
  <c r="AX21" i="1" a="1"/>
  <c r="AL19" i="1" a="1"/>
  <c r="BE14" i="1" a="1"/>
  <c r="AO14" i="1" a="1"/>
  <c r="BC15" i="1" a="1"/>
  <c r="AK13" i="1" a="1"/>
  <c r="AX6" i="1" a="1"/>
  <c r="V6" i="1" a="1"/>
  <c r="AV6" i="1" a="1"/>
  <c r="S7" i="1" a="1"/>
  <c r="AN5" i="1" a="1"/>
  <c r="AD5" i="1" a="1"/>
  <c r="Z4" i="1" a="1"/>
  <c r="V4" i="1" a="1"/>
  <c r="AI4" i="1" a="1"/>
  <c r="AM3" i="1" a="1"/>
  <c r="T3" i="1" a="1"/>
  <c r="AP3" i="1" a="1"/>
  <c r="AC2" i="1" a="1"/>
  <c r="BB2" i="1" a="1"/>
  <c r="AB2" i="1" a="1"/>
  <c r="AO4" i="1" a="1"/>
  <c r="V3" i="1" a="1"/>
  <c r="AY2" i="1" a="1"/>
  <c r="AK3" i="1" a="1"/>
  <c r="AV2" i="1" a="1"/>
  <c r="AX2" i="1" a="1"/>
  <c r="AX4" i="1" a="1"/>
  <c r="BE3" i="1" a="1"/>
  <c r="AW3" i="1" a="1"/>
  <c r="AJ2" i="1" a="1"/>
  <c r="AU4" i="1" a="1"/>
  <c r="W2" i="1" a="1"/>
  <c r="AZ20" i="1" a="1"/>
  <c r="AY5" i="1" a="1"/>
  <c r="BC4" i="1" a="1"/>
  <c r="AZ2" i="1" a="1"/>
  <c r="S34" i="1" a="1"/>
  <c r="AS7" i="1" a="1"/>
  <c r="AG16" i="1" a="1"/>
  <c r="BA14" i="1" a="1"/>
  <c r="AG8" i="1" a="1"/>
  <c r="AP16" i="1" a="1"/>
  <c r="BC12" i="1" a="1"/>
  <c r="AN10" i="1" a="1"/>
  <c r="AA17" i="1" a="1"/>
  <c r="Y13" i="1" a="1"/>
  <c r="AV17" i="1" a="1"/>
  <c r="AW17" i="1" a="1"/>
  <c r="AU20" i="1" a="1"/>
  <c r="AT15" i="1" a="1"/>
  <c r="BE10" i="1" a="1"/>
  <c r="AH20" i="1" a="1"/>
  <c r="AX18" i="1" a="1"/>
  <c r="AQ21" i="1" a="1"/>
  <c r="AI20" i="1" a="1"/>
  <c r="AI15" i="1" a="1"/>
  <c r="BF14" i="1" a="1"/>
  <c r="X18" i="1" a="1"/>
  <c r="T15" i="1" a="1"/>
  <c r="BD6" i="1" a="1"/>
  <c r="AH6" i="1" a="1"/>
  <c r="BC6" i="1" a="1"/>
  <c r="S6" i="1" a="1"/>
  <c r="AT5" i="1" a="1"/>
  <c r="BB5" i="1" a="1"/>
  <c r="AH4" i="1" a="1"/>
  <c r="Z3" i="1" a="1"/>
  <c r="AU2" i="1" a="1"/>
  <c r="AF2" i="1" a="1"/>
  <c r="V2" i="1" a="1"/>
  <c r="AF5" i="1" a="1"/>
  <c r="BB4" i="1" a="1"/>
  <c r="AA2" i="1" a="1"/>
  <c r="Y3" i="1" a="1"/>
  <c r="AT17" i="1" a="1"/>
  <c r="AJ5" i="1" a="1"/>
  <c r="AQ3" i="1" a="1"/>
  <c r="BA2" i="1" a="1"/>
  <c r="S32" i="1" a="1"/>
  <c r="V7" i="1" a="1"/>
  <c r="AJ7" i="1" a="1"/>
  <c r="BC16" i="1" a="1"/>
  <c r="BC9" i="1" a="1"/>
  <c r="AB19" i="1" a="1"/>
  <c r="AQ8" i="1" a="1"/>
  <c r="AR11" i="1" a="1"/>
  <c r="AQ19" i="1" a="1"/>
  <c r="BA8" i="1" a="1"/>
  <c r="AT20" i="1" a="1"/>
  <c r="BA19" i="1" a="1"/>
  <c r="AF21" i="1" a="1"/>
  <c r="BF16" i="1" a="1"/>
  <c r="V13" i="1" a="1"/>
  <c r="AP20" i="1" a="1"/>
  <c r="Y19" i="1" a="1"/>
  <c r="AF11" i="1" a="1"/>
  <c r="AQ20" i="1" a="1"/>
  <c r="AW16" i="1" a="1"/>
  <c r="AK15" i="1" a="1"/>
  <c r="AN18" i="1" a="1"/>
  <c r="AC17" i="1" a="1"/>
  <c r="U6" i="1" a="1"/>
  <c r="AT6" i="1" a="1"/>
  <c r="S20" i="1" a="1"/>
  <c r="U5" i="1" a="1"/>
  <c r="AV5" i="1" a="1"/>
  <c r="AX5" i="1" a="1"/>
  <c r="AR4" i="1" a="1"/>
  <c r="AT4" i="1" a="1"/>
  <c r="X4" i="1" a="1"/>
  <c r="AY3" i="1" a="1"/>
  <c r="AN3" i="1" a="1"/>
  <c r="Y5" i="1" a="1"/>
  <c r="AC3" i="1" a="1"/>
  <c r="BE2" i="1" a="1"/>
  <c r="AD3" i="1" a="1"/>
  <c r="AZ15" i="1" a="1"/>
  <c r="BE22" i="1" a="1"/>
  <c r="X9" i="1" a="1"/>
  <c r="AF8" i="1" a="1"/>
  <c r="Z18" i="1" a="1"/>
  <c r="AL10" i="1" a="1"/>
  <c r="AD13" i="1" a="1"/>
  <c r="BE9" i="1" a="1"/>
  <c r="AA12" i="1" a="1"/>
  <c r="AT11" i="1" a="1"/>
  <c r="AP10" i="1" a="1"/>
  <c r="AE21" i="1" a="1"/>
  <c r="AM16" i="1" a="1"/>
  <c r="AN21" i="1" a="1"/>
  <c r="AJ17" i="1" a="1"/>
  <c r="AZ13" i="1" a="1"/>
  <c r="AX20" i="1" a="1"/>
  <c r="AK19" i="1" a="1"/>
  <c r="AC13" i="1" a="1"/>
  <c r="AY20" i="1" a="1"/>
  <c r="BA18" i="1" a="1"/>
  <c r="BB15" i="1" a="1"/>
  <c r="U20" i="1" a="1"/>
  <c r="AU17" i="1" a="1"/>
  <c r="AA6" i="1" a="1"/>
  <c r="AZ6" i="1" a="1"/>
  <c r="S19" i="1" a="1"/>
  <c r="AH3" i="1" a="1"/>
  <c r="S16" i="1" a="1"/>
  <c r="AB4" i="1" a="1"/>
  <c r="BC3" i="1" a="1"/>
  <c r="AS22" i="1" a="1"/>
  <c r="AM9" i="1" a="1"/>
  <c r="AU8" i="1" a="1"/>
  <c r="AM18" i="1" a="1"/>
  <c r="AS10" i="1" a="1"/>
  <c r="AC7" i="1" a="1"/>
  <c r="BB10" i="1" a="1"/>
  <c r="AH12" i="1" a="1"/>
  <c r="AB12" i="1" a="1"/>
  <c r="AM11" i="1" a="1"/>
  <c r="AM21" i="1" a="1"/>
  <c r="AF20" i="1" a="1"/>
  <c r="AR15" i="1" a="1"/>
  <c r="V19" i="1" a="1"/>
  <c r="AE15" i="1" a="1"/>
  <c r="AI21" i="1" a="1"/>
  <c r="T21" i="1" a="1"/>
  <c r="BD14" i="1" a="1"/>
  <c r="AJ21" i="1" a="1"/>
  <c r="T20" i="1" a="1"/>
  <c r="AX16" i="1" a="1"/>
  <c r="AK20" i="1" a="1"/>
  <c r="AC20" i="1" a="1"/>
  <c r="AM6" i="1" a="1"/>
  <c r="BF6" i="1" a="1"/>
  <c r="S18" i="1" a="1"/>
  <c r="AM5" i="1" a="1"/>
  <c r="W5" i="1" a="1"/>
  <c r="AK5" i="1" a="1"/>
  <c r="BD4" i="1" a="1"/>
  <c r="AD4" i="1" a="1"/>
  <c r="AE4" i="1" a="1"/>
  <c r="AB3" i="1" a="1"/>
  <c r="AU3" i="1" a="1"/>
  <c r="AL3" i="1" a="1"/>
  <c r="AH2" i="1" a="1"/>
  <c r="AN2" i="1" a="1"/>
  <c r="Z2" i="1" a="1"/>
  <c r="Y11" i="1" a="1"/>
  <c r="BC5" i="1" a="1"/>
  <c r="AF22" i="1" a="1"/>
  <c r="AG11" i="1" a="1"/>
  <c r="AF9" i="1" a="1"/>
  <c r="AU7" i="1" a="1"/>
  <c r="T11" i="1" a="1"/>
  <c r="BE7" i="1" a="1"/>
  <c r="AV12" i="1" a="1"/>
  <c r="AW12" i="1" a="1"/>
  <c r="AX12" i="1" a="1"/>
  <c r="AG13" i="1" a="1"/>
  <c r="BC21" i="1" a="1"/>
  <c r="Y20" i="1" a="1"/>
  <c r="AR12" i="1" a="1"/>
  <c r="BC19" i="1" a="1"/>
  <c r="AV15" i="1" a="1"/>
  <c r="BB8" i="1" a="1"/>
  <c r="AB21" i="1" a="1"/>
  <c r="AH15" i="1" a="1"/>
  <c r="AK18" i="1" a="1"/>
  <c r="AJ20" i="1" a="1"/>
  <c r="AB17" i="1" a="1"/>
  <c r="V21" i="1" a="1"/>
  <c r="AD21" i="1" a="1"/>
  <c r="AS6" i="1" a="1"/>
  <c r="BB6" i="1" a="1"/>
  <c r="S17" i="1" a="1"/>
  <c r="AS5" i="1" a="1"/>
  <c r="AI5" i="1" a="1"/>
  <c r="AQ5" i="1" a="1"/>
  <c r="AA4" i="1" a="1"/>
  <c r="AV4" i="1" a="1"/>
  <c r="AL2" i="1" a="1"/>
  <c r="AI19" i="1" a="1"/>
  <c r="Y21" i="1" a="1"/>
  <c r="AW5" i="1" a="1"/>
  <c r="AV3" i="1" a="1"/>
  <c r="AO2" i="1" a="1"/>
  <c r="AN4" i="1" a="1"/>
  <c r="AN4" i="1" l="1"/>
  <c r="AO2" i="1"/>
  <c r="AV3" i="1"/>
  <c r="AW5" i="1"/>
  <c r="Y21" i="1"/>
  <c r="AI19" i="1"/>
  <c r="AL2" i="1"/>
  <c r="AV4" i="1"/>
  <c r="AA4" i="1"/>
  <c r="AQ5" i="1"/>
  <c r="AI5" i="1"/>
  <c r="AS5" i="1"/>
  <c r="S17" i="1"/>
  <c r="BB6" i="1"/>
  <c r="AS6" i="1"/>
  <c r="AD21" i="1"/>
  <c r="V21" i="1"/>
  <c r="AB17" i="1"/>
  <c r="AJ20" i="1"/>
  <c r="AK18" i="1"/>
  <c r="AH15" i="1"/>
  <c r="AB21" i="1"/>
  <c r="BB8" i="1"/>
  <c r="AV15" i="1"/>
  <c r="BC19" i="1"/>
  <c r="AR12" i="1"/>
  <c r="Y20" i="1"/>
  <c r="BC21" i="1"/>
  <c r="AG13" i="1"/>
  <c r="AX12" i="1"/>
  <c r="AW12" i="1"/>
  <c r="AV12" i="1"/>
  <c r="BE7" i="1"/>
  <c r="T11" i="1"/>
  <c r="AU7" i="1"/>
  <c r="AF9" i="1"/>
  <c r="AG11" i="1"/>
  <c r="AF22" i="1"/>
  <c r="BC5" i="1"/>
  <c r="Y11" i="1"/>
  <c r="Z2" i="1"/>
  <c r="AN2" i="1"/>
  <c r="AH2" i="1"/>
  <c r="AL3" i="1"/>
  <c r="AU3" i="1"/>
  <c r="AB3" i="1"/>
  <c r="AE4" i="1"/>
  <c r="AD4" i="1"/>
  <c r="BD4" i="1"/>
  <c r="AK5" i="1"/>
  <c r="W5" i="1"/>
  <c r="AM5" i="1"/>
  <c r="S18" i="1"/>
  <c r="BF6" i="1"/>
  <c r="AM6" i="1"/>
  <c r="AC20" i="1"/>
  <c r="AK20" i="1"/>
  <c r="AX16" i="1"/>
  <c r="T20" i="1"/>
  <c r="AJ21" i="1"/>
  <c r="BD14" i="1"/>
  <c r="T21" i="1"/>
  <c r="AI21" i="1"/>
  <c r="AE15" i="1"/>
  <c r="V19" i="1"/>
  <c r="AR15" i="1"/>
  <c r="AF20" i="1"/>
  <c r="AM21" i="1"/>
  <c r="AM11" i="1"/>
  <c r="AB12" i="1"/>
  <c r="AH12" i="1"/>
  <c r="BB10" i="1"/>
  <c r="AC7" i="1"/>
  <c r="AS10" i="1"/>
  <c r="AM18" i="1"/>
  <c r="AU8" i="1"/>
  <c r="AM9" i="1"/>
  <c r="AS22" i="1"/>
  <c r="BC3" i="1"/>
  <c r="AB4" i="1"/>
  <c r="S16" i="1"/>
  <c r="AH3" i="1"/>
  <c r="S19" i="1"/>
  <c r="AZ6" i="1"/>
  <c r="AA6" i="1"/>
  <c r="AU17" i="1"/>
  <c r="U20" i="1"/>
  <c r="BB15" i="1"/>
  <c r="BA18" i="1"/>
  <c r="AY20" i="1"/>
  <c r="AC13" i="1"/>
  <c r="AK19" i="1"/>
  <c r="AX20" i="1"/>
  <c r="AZ13" i="1"/>
  <c r="AJ17" i="1"/>
  <c r="AN21" i="1"/>
  <c r="AM16" i="1"/>
  <c r="AE21" i="1"/>
  <c r="AP10" i="1"/>
  <c r="AT11" i="1"/>
  <c r="AA12" i="1"/>
  <c r="BE9" i="1"/>
  <c r="AD13" i="1"/>
  <c r="AL10" i="1"/>
  <c r="Z18" i="1"/>
  <c r="AF8" i="1"/>
  <c r="X9" i="1"/>
  <c r="BE22" i="1"/>
  <c r="AZ15" i="1"/>
  <c r="AD3" i="1"/>
  <c r="BE2" i="1"/>
  <c r="AC3" i="1"/>
  <c r="Y5" i="1"/>
  <c r="AN3" i="1"/>
  <c r="AY3" i="1"/>
  <c r="X4" i="1"/>
  <c r="AT4" i="1"/>
  <c r="AR4" i="1"/>
  <c r="AX5" i="1"/>
  <c r="AV5" i="1"/>
  <c r="U5" i="1"/>
  <c r="S20" i="1"/>
  <c r="AT6" i="1"/>
  <c r="U6" i="1"/>
  <c r="AC17" i="1"/>
  <c r="AN18" i="1"/>
  <c r="AK15" i="1"/>
  <c r="AW16" i="1"/>
  <c r="AQ20" i="1"/>
  <c r="AF11" i="1"/>
  <c r="Y19" i="1"/>
  <c r="AP20" i="1"/>
  <c r="V13" i="1"/>
  <c r="BF16" i="1"/>
  <c r="AF21" i="1"/>
  <c r="BA19" i="1"/>
  <c r="AT20" i="1"/>
  <c r="BA8" i="1"/>
  <c r="AQ19" i="1"/>
  <c r="AR11" i="1"/>
  <c r="AQ8" i="1"/>
  <c r="AB19" i="1"/>
  <c r="BC9" i="1"/>
  <c r="BC16" i="1"/>
  <c r="AJ7" i="1"/>
  <c r="V7" i="1"/>
  <c r="S32" i="1"/>
  <c r="BA2" i="1"/>
  <c r="AQ3" i="1"/>
  <c r="AJ5" i="1"/>
  <c r="AT17" i="1"/>
  <c r="Y3" i="1"/>
  <c r="AA2" i="1"/>
  <c r="BB4" i="1"/>
  <c r="AF5" i="1"/>
  <c r="V2" i="1"/>
  <c r="AF2" i="1"/>
  <c r="AU2" i="1"/>
  <c r="Z3" i="1"/>
  <c r="AH4" i="1"/>
  <c r="BB5" i="1"/>
  <c r="AT5" i="1"/>
  <c r="S6" i="1"/>
  <c r="BC6" i="1"/>
  <c r="AH6" i="1"/>
  <c r="BD6" i="1"/>
  <c r="T15" i="1"/>
  <c r="X18" i="1"/>
  <c r="BF14" i="1"/>
  <c r="AI15" i="1"/>
  <c r="AI20" i="1"/>
  <c r="AQ21" i="1"/>
  <c r="AX18" i="1"/>
  <c r="AH20" i="1"/>
  <c r="BE10" i="1"/>
  <c r="AT15" i="1"/>
  <c r="AU20" i="1"/>
  <c r="AW17" i="1"/>
  <c r="AV17" i="1"/>
  <c r="Y13" i="1"/>
  <c r="AA17" i="1"/>
  <c r="AN10" i="1"/>
  <c r="BC12" i="1"/>
  <c r="AP16" i="1"/>
  <c r="AG8" i="1"/>
  <c r="BA14" i="1"/>
  <c r="AG16" i="1"/>
  <c r="AS7" i="1"/>
  <c r="S34" i="1"/>
  <c r="AZ2" i="1"/>
  <c r="BC4" i="1"/>
  <c r="AY5" i="1"/>
  <c r="AZ20" i="1"/>
  <c r="W2" i="1"/>
  <c r="AU4" i="1"/>
  <c r="AJ2" i="1"/>
  <c r="AW3" i="1"/>
  <c r="BE3" i="1"/>
  <c r="AX4" i="1"/>
  <c r="AX2" i="1"/>
  <c r="AV2" i="1"/>
  <c r="AK3" i="1"/>
  <c r="AY2" i="1"/>
  <c r="V3" i="1"/>
  <c r="AO4" i="1"/>
  <c r="AB2" i="1"/>
  <c r="BB2" i="1"/>
  <c r="AC2" i="1"/>
  <c r="AP3" i="1"/>
  <c r="T3" i="1"/>
  <c r="AM3" i="1"/>
  <c r="AI4" i="1"/>
  <c r="V4" i="1"/>
  <c r="Z4" i="1"/>
  <c r="AD5" i="1"/>
  <c r="AN5" i="1"/>
  <c r="S7" i="1"/>
  <c r="AV6" i="1"/>
  <c r="V6" i="1"/>
  <c r="AX6" i="1"/>
  <c r="AK13" i="1"/>
  <c r="BC15" i="1"/>
  <c r="AO14" i="1"/>
  <c r="BE14" i="1"/>
  <c r="AL19" i="1"/>
  <c r="AX21" i="1"/>
  <c r="AO17" i="1"/>
  <c r="Z20" i="1"/>
  <c r="AT8" i="1"/>
  <c r="AX14" i="1"/>
  <c r="AE20" i="1"/>
  <c r="AO15" i="1"/>
  <c r="AZ16" i="1"/>
  <c r="AQ12" i="1"/>
  <c r="AG15" i="1"/>
  <c r="Z10" i="1"/>
  <c r="AN12" i="1"/>
  <c r="AV14" i="1"/>
  <c r="AK7" i="1"/>
  <c r="AF14" i="1"/>
  <c r="BF15" i="1"/>
  <c r="AM7" i="1"/>
  <c r="AN39" i="1"/>
  <c r="BF3" i="1"/>
  <c r="AR5" i="1"/>
  <c r="AR21" i="1"/>
  <c r="BF4" i="1"/>
  <c r="AA5" i="1"/>
  <c r="AS3" i="1"/>
  <c r="AF4" i="1"/>
  <c r="AM2" i="1"/>
  <c r="AD2" i="1"/>
  <c r="U2" i="1"/>
  <c r="X3" i="1"/>
  <c r="BB3" i="1"/>
  <c r="AG3" i="1"/>
  <c r="W4" i="1"/>
  <c r="BE4" i="1"/>
  <c r="T4" i="1"/>
  <c r="AL5" i="1"/>
  <c r="AB5" i="1"/>
  <c r="S8" i="1"/>
  <c r="AD6" i="1"/>
  <c r="AW6" i="1"/>
  <c r="AR6" i="1"/>
  <c r="AP21" i="1"/>
  <c r="AQ14" i="1"/>
  <c r="T14" i="1"/>
  <c r="AN14" i="1"/>
  <c r="Z19" i="1"/>
  <c r="AK21" i="1"/>
  <c r="AB16" i="1"/>
  <c r="AJ19" i="1"/>
  <c r="AX10" i="1"/>
  <c r="AE14" i="1"/>
  <c r="W20" i="1"/>
  <c r="Z14" i="1"/>
  <c r="AI16" i="1"/>
  <c r="U12" i="1"/>
  <c r="AJ14" i="1"/>
  <c r="BF9" i="1"/>
  <c r="AG12" i="1"/>
  <c r="AY13" i="1"/>
  <c r="Y7" i="1"/>
  <c r="AW13" i="1"/>
  <c r="AC15" i="1"/>
  <c r="BF22" i="1"/>
  <c r="BC38" i="1"/>
  <c r="AY4" i="1"/>
  <c r="AG2" i="1"/>
  <c r="AT3" i="1"/>
  <c r="AM4" i="1"/>
  <c r="AL21" i="1"/>
  <c r="AA16" i="1"/>
  <c r="S2" i="1"/>
  <c r="S4" i="1"/>
  <c r="AO3" i="1"/>
  <c r="AJ3" i="1"/>
  <c r="AA3" i="1"/>
  <c r="AP4" i="1"/>
  <c r="S5" i="1"/>
  <c r="BA5" i="1"/>
  <c r="X6" i="1"/>
  <c r="BA6" i="1"/>
  <c r="BE20" i="1"/>
  <c r="V14" i="1"/>
  <c r="AL9" i="1"/>
  <c r="BF13" i="1"/>
  <c r="AY18" i="1"/>
  <c r="AC21" i="1"/>
  <c r="AW15" i="1"/>
  <c r="X19" i="1"/>
  <c r="Y16" i="1"/>
  <c r="AQ10" i="1"/>
  <c r="AX17" i="1"/>
  <c r="U10" i="1"/>
  <c r="W15" i="1"/>
  <c r="AE11" i="1"/>
  <c r="AS11" i="1"/>
  <c r="AJ9" i="1"/>
  <c r="AX11" i="1"/>
  <c r="U11" i="1"/>
  <c r="AT18" i="1"/>
  <c r="AS12" i="1"/>
  <c r="BD13" i="1"/>
  <c r="AC22" i="1"/>
  <c r="BE33" i="1"/>
  <c r="AR2" i="1"/>
  <c r="AQ6" i="1"/>
  <c r="AE2" i="1"/>
  <c r="S11" i="1"/>
  <c r="AT2" i="1"/>
  <c r="AK2" i="1"/>
  <c r="BF2" i="1"/>
  <c r="S3" i="1"/>
  <c r="W3" i="1"/>
  <c r="BA3" i="1"/>
  <c r="U3" i="1"/>
  <c r="BA4" i="1"/>
  <c r="AG4" i="1"/>
  <c r="Z5" i="1"/>
  <c r="AO5" i="1"/>
  <c r="AP5" i="1"/>
  <c r="S12" i="1"/>
  <c r="AK6" i="1"/>
  <c r="AN6" i="1"/>
  <c r="T6" i="1"/>
  <c r="AG21" i="1"/>
  <c r="BB11" i="1"/>
  <c r="W19" i="1"/>
  <c r="AN11" i="1"/>
  <c r="AJ18" i="1"/>
  <c r="U21" i="1"/>
  <c r="AF15" i="1"/>
  <c r="AW18" i="1"/>
  <c r="AU15" i="1"/>
  <c r="BC17" i="1"/>
  <c r="AL16" i="1"/>
  <c r="AN20" i="1"/>
  <c r="AI7" i="1"/>
  <c r="T10" i="1"/>
  <c r="AB8" i="1"/>
  <c r="AD7" i="1"/>
  <c r="AT10" i="1"/>
  <c r="BD7" i="1"/>
  <c r="BB14" i="1"/>
  <c r="AO11" i="1"/>
  <c r="AF19" i="1"/>
  <c r="AI22" i="1"/>
  <c r="AS30" i="1"/>
  <c r="BD2" i="1"/>
  <c r="AF3" i="1"/>
  <c r="AJ4" i="1"/>
  <c r="AY6" i="1"/>
  <c r="AQ2" i="1"/>
  <c r="X2" i="1"/>
  <c r="AS4" i="1"/>
  <c r="BD5" i="1"/>
  <c r="Z6" i="1"/>
  <c r="AS2" i="1"/>
  <c r="Y2" i="1"/>
  <c r="BC2" i="1"/>
  <c r="AX3" i="1"/>
  <c r="BD3" i="1"/>
  <c r="AI3" i="1"/>
  <c r="AQ4" i="1"/>
  <c r="AZ4" i="1"/>
  <c r="U4" i="1"/>
  <c r="T5" i="1"/>
  <c r="AC5" i="1"/>
  <c r="AZ5" i="1"/>
  <c r="S13" i="1"/>
  <c r="AP6" i="1"/>
  <c r="AE6" i="1"/>
  <c r="AY21" i="1"/>
  <c r="BB21" i="1"/>
  <c r="AT9" i="1"/>
  <c r="AL17" i="1"/>
  <c r="AE9" i="1"/>
  <c r="AP17" i="1"/>
  <c r="AR20" i="1"/>
  <c r="BC14" i="1"/>
  <c r="BD17" i="1"/>
  <c r="AG14" i="1"/>
  <c r="AQ16" i="1"/>
  <c r="Y15" i="1"/>
  <c r="AC18" i="1"/>
  <c r="AR19" i="1"/>
  <c r="AR9" i="1"/>
  <c r="AP7" i="1"/>
  <c r="AC19" i="1"/>
  <c r="AF10" i="1"/>
  <c r="BA12" i="1"/>
  <c r="U13" i="1"/>
  <c r="Z11" i="1"/>
  <c r="AS18" i="1"/>
  <c r="AV22" i="1"/>
  <c r="AS37" i="1"/>
  <c r="V5" i="1"/>
  <c r="S14" i="1"/>
  <c r="W6" i="1"/>
  <c r="BE6" i="1"/>
  <c r="AV18" i="1"/>
  <c r="AT21" i="1"/>
  <c r="AL18" i="1"/>
  <c r="BA21" i="1"/>
  <c r="AH21" i="1"/>
  <c r="AC16" i="1"/>
  <c r="AQ17" i="1"/>
  <c r="Z13" i="1"/>
  <c r="AR16" i="1"/>
  <c r="AX13" i="1"/>
  <c r="Z15" i="1"/>
  <c r="AA14" i="1"/>
  <c r="BE16" i="1"/>
  <c r="AE19" i="1"/>
  <c r="AK9" i="1"/>
  <c r="AI14" i="1"/>
  <c r="BC18" i="1"/>
  <c r="Y10" i="1"/>
  <c r="AT12" i="1"/>
  <c r="X12" i="1"/>
  <c r="BF10" i="1"/>
  <c r="AF18" i="1"/>
  <c r="AH22" i="1"/>
  <c r="AC29" i="1"/>
  <c r="BF12" i="1"/>
  <c r="AU13" i="1"/>
  <c r="AR13" i="1"/>
  <c r="AA18" i="1"/>
  <c r="AE18" i="1"/>
  <c r="AS8" i="1"/>
  <c r="BA13" i="1"/>
  <c r="V18" i="1"/>
  <c r="AP9" i="1"/>
  <c r="Y12" i="1"/>
  <c r="AG9" i="1"/>
  <c r="AK10" i="1"/>
  <c r="BB16" i="1"/>
  <c r="T22" i="1"/>
  <c r="AZ33" i="1"/>
  <c r="AW4" i="1"/>
  <c r="AL4" i="1"/>
  <c r="AE5" i="1"/>
  <c r="AU5" i="1"/>
  <c r="AH5" i="1"/>
  <c r="S10" i="1"/>
  <c r="Y6" i="1"/>
  <c r="AI6" i="1"/>
  <c r="AO6" i="1"/>
  <c r="AF6" i="1"/>
  <c r="AL15" i="1"/>
  <c r="AS20" i="1"/>
  <c r="AN19" i="1"/>
  <c r="AU11" i="1"/>
  <c r="BA15" i="1"/>
  <c r="AZ21" i="1"/>
  <c r="AT16" i="1"/>
  <c r="AW21" i="1"/>
  <c r="AV19" i="1"/>
  <c r="BB13" i="1"/>
  <c r="AU19" i="1"/>
  <c r="AH14" i="1"/>
  <c r="AY14" i="1"/>
  <c r="W16" i="1"/>
  <c r="X20" i="1"/>
  <c r="BC20" i="1"/>
  <c r="AP15" i="1"/>
  <c r="U19" i="1"/>
  <c r="AC12" i="1"/>
  <c r="T16" i="1"/>
  <c r="Y18" i="1"/>
  <c r="BA9" i="1"/>
  <c r="AD14" i="1"/>
  <c r="AN13" i="1"/>
  <c r="AA10" i="1"/>
  <c r="AF13" i="1"/>
  <c r="W18" i="1"/>
  <c r="AJ8" i="1"/>
  <c r="BD12" i="1"/>
  <c r="AU10" i="1"/>
  <c r="T8" i="1"/>
  <c r="AS13" i="1"/>
  <c r="W13" i="1"/>
  <c r="BA10" i="1"/>
  <c r="AH8" i="1"/>
  <c r="AM17" i="1"/>
  <c r="Z8" i="1"/>
  <c r="AB11" i="1"/>
  <c r="AW8" i="1"/>
  <c r="AY15" i="1"/>
  <c r="BC7" i="1"/>
  <c r="V15" i="1"/>
  <c r="AV11" i="1"/>
  <c r="AN9" i="1"/>
  <c r="AU16" i="1"/>
  <c r="AM19" i="1"/>
  <c r="AD12" i="1"/>
  <c r="AB7" i="1"/>
  <c r="AB22" i="1"/>
  <c r="AP22" i="1"/>
  <c r="AE22" i="1"/>
  <c r="AM22" i="1"/>
  <c r="S31" i="1"/>
  <c r="BD39" i="1"/>
  <c r="AL34" i="1"/>
  <c r="AM39" i="1"/>
  <c r="BE36" i="1"/>
  <c r="X39" i="1"/>
  <c r="AC38" i="1"/>
  <c r="AU39" i="1"/>
  <c r="AQ37" i="1"/>
  <c r="AD38" i="1"/>
  <c r="Y36" i="1"/>
  <c r="BF26" i="1"/>
  <c r="AY35" i="1"/>
  <c r="AY23" i="1"/>
  <c r="AO37" i="1"/>
  <c r="BD24" i="1"/>
  <c r="AH38" i="1"/>
  <c r="Y34" i="1"/>
  <c r="AL38" i="1"/>
  <c r="Z39" i="1"/>
  <c r="AQ33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AV36" i="1"/>
  <c r="AL33" i="1"/>
  <c r="AZ37" i="1"/>
  <c r="V38" i="1"/>
  <c r="AI37" i="1"/>
  <c r="AC37" i="1"/>
  <c r="AZ35" i="1"/>
  <c r="BA37" i="1"/>
  <c r="AL35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B15" i="1"/>
  <c r="AC14" i="1"/>
  <c r="AM20" i="1"/>
  <c r="AU14" i="1"/>
  <c r="AW14" i="1"/>
  <c r="AO20" i="1"/>
  <c r="AU21" i="1"/>
  <c r="AE17" i="1"/>
  <c r="AY19" i="1"/>
  <c r="AJ12" i="1"/>
  <c r="BE12" i="1"/>
  <c r="AZ9" i="1"/>
  <c r="AI12" i="1"/>
  <c r="AD16" i="1"/>
  <c r="AX7" i="1"/>
  <c r="AO12" i="1"/>
  <c r="AG10" i="1"/>
  <c r="AP19" i="1"/>
  <c r="AY11" i="1"/>
  <c r="AU12" i="1"/>
  <c r="AM10" i="1"/>
  <c r="AN7" i="1"/>
  <c r="AS15" i="1"/>
  <c r="AV7" i="1"/>
  <c r="AZ10" i="1"/>
  <c r="Y8" i="1"/>
  <c r="BE13" i="1"/>
  <c r="AZ18" i="1"/>
  <c r="AT14" i="1"/>
  <c r="AH11" i="1"/>
  <c r="BD8" i="1"/>
  <c r="Z16" i="1"/>
  <c r="BF18" i="1"/>
  <c r="AJ10" i="1"/>
  <c r="AY7" i="1"/>
  <c r="W22" i="1"/>
  <c r="BB22" i="1"/>
  <c r="Z22" i="1"/>
  <c r="AY22" i="1"/>
  <c r="S33" i="1"/>
  <c r="AF39" i="1"/>
  <c r="BB31" i="1"/>
  <c r="AK34" i="1"/>
  <c r="AZ34" i="1"/>
  <c r="AE39" i="1"/>
  <c r="AR37" i="1"/>
  <c r="AA36" i="1"/>
  <c r="AA37" i="1"/>
  <c r="BD33" i="1"/>
  <c r="AX34" i="1"/>
  <c r="AR39" i="1"/>
  <c r="Y35" i="1"/>
  <c r="V37" i="1"/>
  <c r="AX35" i="1"/>
  <c r="BF34" i="1"/>
  <c r="X37" i="1"/>
  <c r="AC32" i="1"/>
  <c r="AQ38" i="1"/>
  <c r="AO38" i="1"/>
  <c r="W32" i="1"/>
  <c r="AF38" i="1"/>
  <c r="V32" i="1"/>
  <c r="AX32" i="1"/>
  <c r="AQ28" i="1"/>
  <c r="BC24" i="1"/>
  <c r="AW33" i="1"/>
  <c r="AQ29" i="1"/>
  <c r="BC25" i="1"/>
  <c r="BC32" i="1"/>
  <c r="AX29" i="1"/>
  <c r="W26" i="1"/>
  <c r="AP35" i="1"/>
  <c r="AJ31" i="1"/>
  <c r="AV27" i="1"/>
  <c r="U24" i="1"/>
  <c r="U33" i="1"/>
  <c r="AO29" i="1"/>
  <c r="BA25" i="1"/>
  <c r="AI35" i="1"/>
  <c r="BA32" i="1"/>
  <c r="BC28" i="1"/>
  <c r="AB25" i="1"/>
  <c r="AG33" i="1"/>
  <c r="AV29" i="1"/>
  <c r="U26" i="1"/>
  <c r="AT34" i="1"/>
  <c r="BD30" i="1"/>
  <c r="AC27" i="1"/>
  <c r="AJ23" i="1"/>
  <c r="AT29" i="1"/>
  <c r="BF25" i="1"/>
  <c r="AL32" i="1"/>
  <c r="AS28" i="1"/>
  <c r="BE24" i="1"/>
  <c r="AH2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T2" i="1"/>
  <c r="AW2" i="1"/>
  <c r="AP2" i="1"/>
  <c r="AI2" i="1"/>
  <c r="AE3" i="1"/>
  <c r="AZ3" i="1"/>
  <c r="AR3" i="1"/>
  <c r="AC4" i="1"/>
  <c r="Y4" i="1"/>
  <c r="AK4" i="1"/>
  <c r="BE5" i="1"/>
  <c r="X5" i="1"/>
  <c r="BF5" i="1"/>
  <c r="AG5" i="1"/>
  <c r="S15" i="1"/>
  <c r="AC6" i="1"/>
  <c r="AB6" i="1"/>
  <c r="AG6" i="1"/>
  <c r="BE21" i="1"/>
  <c r="AO21" i="1"/>
  <c r="AY16" i="1"/>
  <c r="AF16" i="1"/>
  <c r="AS21" i="1"/>
  <c r="AH13" i="1"/>
  <c r="BF19" i="1"/>
  <c r="AL14" i="1"/>
  <c r="AB20" i="1"/>
  <c r="X17" i="1"/>
  <c r="AA21" i="1"/>
  <c r="AN17" i="1"/>
  <c r="BF21" i="1"/>
  <c r="AT19" i="1"/>
  <c r="AV13" i="1"/>
  <c r="AI10" i="1"/>
  <c r="AG19" i="1"/>
  <c r="AK12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BC13" i="1"/>
  <c r="AW19" i="1"/>
  <c r="AS16" i="1"/>
  <c r="BF20" i="1"/>
  <c r="V17" i="1"/>
  <c r="AW20" i="1"/>
  <c r="AH19" i="1"/>
  <c r="AY12" i="1"/>
  <c r="V8" i="1"/>
  <c r="AB18" i="1"/>
  <c r="AB10" i="1"/>
  <c r="AK16" i="1"/>
  <c r="AI17" i="1"/>
  <c r="BB20" i="1"/>
  <c r="AN15" i="1"/>
  <c r="AR18" i="1"/>
  <c r="W9" i="1"/>
  <c r="AL11" i="1"/>
  <c r="V9" i="1"/>
  <c r="BD19" i="1"/>
  <c r="AP12" i="1"/>
  <c r="U14" i="1"/>
  <c r="AZ11" i="1"/>
  <c r="AQ9" i="1"/>
  <c r="AI18" i="1"/>
  <c r="AY8" i="1"/>
  <c r="BF11" i="1"/>
  <c r="AW9" i="1"/>
  <c r="AO19" i="1"/>
  <c r="BE11" i="1"/>
  <c r="AF12" i="1"/>
  <c r="W10" i="1"/>
  <c r="T19" i="1"/>
  <c r="AD10" i="1"/>
  <c r="W17" i="1"/>
  <c r="T13" i="1"/>
  <c r="AR10" i="1"/>
  <c r="AT7" i="1"/>
  <c r="Y14" i="1"/>
  <c r="AY17" i="1"/>
  <c r="AM8" i="1"/>
  <c r="AA7" i="1"/>
  <c r="AU22" i="1"/>
  <c r="AQ22" i="1"/>
  <c r="AX22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G20" i="1"/>
  <c r="BB17" i="1"/>
  <c r="AD8" i="1"/>
  <c r="BD21" i="1"/>
  <c r="AH17" i="1"/>
  <c r="T17" i="1"/>
  <c r="X15" i="1"/>
  <c r="V16" i="1"/>
  <c r="AL20" i="1"/>
  <c r="AR14" i="1"/>
  <c r="BE17" i="1"/>
  <c r="AL8" i="1"/>
  <c r="X11" i="1"/>
  <c r="AK8" i="1"/>
  <c r="AD19" i="1"/>
  <c r="AV10" i="1"/>
  <c r="AT13" i="1"/>
  <c r="AK11" i="1"/>
  <c r="AC9" i="1"/>
  <c r="AG17" i="1"/>
  <c r="AA8" i="1"/>
  <c r="AQ11" i="1"/>
  <c r="AI9" i="1"/>
  <c r="BB18" i="1"/>
  <c r="X10" i="1"/>
  <c r="BD11" i="1"/>
  <c r="AV9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BD16" i="1"/>
  <c r="AV20" i="1"/>
  <c r="AS14" i="1"/>
  <c r="AV21" i="1"/>
  <c r="AD20" i="1"/>
  <c r="W14" i="1"/>
  <c r="U17" i="1"/>
  <c r="AC8" i="1"/>
  <c r="AW10" i="1"/>
  <c r="U8" i="1"/>
  <c r="BD18" i="1"/>
  <c r="AY9" i="1"/>
  <c r="AL13" i="1"/>
  <c r="AD11" i="1"/>
  <c r="T9" i="1"/>
  <c r="AJ16" i="1"/>
  <c r="BF7" i="1"/>
  <c r="AJ11" i="1"/>
  <c r="AA9" i="1"/>
  <c r="AU18" i="1"/>
  <c r="Z9" i="1"/>
  <c r="AW11" i="1"/>
  <c r="AO9" i="1"/>
  <c r="T18" i="1"/>
  <c r="AV8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S9" i="1"/>
  <c r="S21" i="1"/>
  <c r="AU6" i="1"/>
  <c r="AJ6" i="1"/>
  <c r="AL6" i="1"/>
  <c r="AH16" i="1"/>
  <c r="BA20" i="1"/>
  <c r="AX19" i="1"/>
  <c r="AJ13" i="1"/>
  <c r="AE16" i="1"/>
  <c r="Z17" i="1"/>
  <c r="Y17" i="1"/>
  <c r="Z21" i="1"/>
  <c r="AA20" i="1"/>
  <c r="AK14" i="1"/>
  <c r="BE19" i="1"/>
  <c r="AZ14" i="1"/>
  <c r="AD15" i="1"/>
  <c r="AO16" i="1"/>
  <c r="BD20" i="1"/>
  <c r="X21" i="1"/>
  <c r="U16" i="1"/>
  <c r="AS19" i="1"/>
  <c r="AQ13" i="1"/>
  <c r="BA16" i="1"/>
  <c r="AO18" i="1"/>
  <c r="V12" i="1"/>
  <c r="AA15" i="1"/>
  <c r="AQ7" i="1"/>
  <c r="AH10" i="1"/>
  <c r="AE7" i="1"/>
  <c r="AD18" i="1"/>
  <c r="AZ8" i="1"/>
  <c r="X13" i="1"/>
  <c r="BC10" i="1"/>
  <c r="AI8" i="1"/>
  <c r="AP14" i="1"/>
  <c r="AO7" i="1"/>
  <c r="V11" i="1"/>
  <c r="AP8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<sst xmlns="http://schemas.openxmlformats.org/spreadsheetml/2006/main" count="92" uniqueCount="52">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</sst>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415</c:v>
                </c:pt>
                <c:pt idx="1">
                  <c:v>19789</c:v>
                </c:pt>
                <c:pt idx="2">
                  <c:v>18513</c:v>
                </c:pt>
                <c:pt idx="3">
                  <c:v>19888</c:v>
                </c:pt>
                <c:pt idx="4">
                  <c:v>21608</c:v>
                </c:pt>
                <c:pt idx="5">
                  <c:v>23400</c:v>
                </c:pt>
                <c:pt idx="6">
                  <c:v>25104</c:v>
                </c:pt>
                <c:pt idx="7">
                  <c:v>26777</c:v>
                </c:pt>
                <c:pt idx="8">
                  <c:v>28514</c:v>
                </c:pt>
                <c:pt idx="9">
                  <c:v>30220</c:v>
                </c:pt>
                <c:pt idx="10">
                  <c:v>31864</c:v>
                </c:pt>
                <c:pt idx="11">
                  <c:v>33501</c:v>
                </c:pt>
                <c:pt idx="12">
                  <c:v>35011</c:v>
                </c:pt>
                <c:pt idx="13">
                  <c:v>36382</c:v>
                </c:pt>
                <c:pt idx="14">
                  <c:v>37954</c:v>
                </c:pt>
                <c:pt idx="15">
                  <c:v>39333</c:v>
                </c:pt>
                <c:pt idx="16">
                  <c:v>40941</c:v>
                </c:pt>
                <c:pt idx="17">
                  <c:v>42232</c:v>
                </c:pt>
                <c:pt idx="18">
                  <c:v>43613</c:v>
                </c:pt>
                <c:pt idx="19">
                  <c:v>45008</c:v>
                </c:pt>
                <c:pt idx="20">
                  <c:v>46336</c:v>
                </c:pt>
                <c:pt idx="21">
                  <c:v>47708</c:v>
                </c:pt>
                <c:pt idx="22">
                  <c:v>48865</c:v>
                </c:pt>
                <c:pt idx="23">
                  <c:v>50117</c:v>
                </c:pt>
                <c:pt idx="24">
                  <c:v>51549</c:v>
                </c:pt>
                <c:pt idx="25">
                  <c:v>52408</c:v>
                </c:pt>
                <c:pt idx="26">
                  <c:v>53601</c:v>
                </c:pt>
                <c:pt idx="27">
                  <c:v>54691</c:v>
                </c:pt>
                <c:pt idx="28">
                  <c:v>55701</c:v>
                </c:pt>
                <c:pt idx="29">
                  <c:v>56703</c:v>
                </c:pt>
                <c:pt idx="30">
                  <c:v>57710</c:v>
                </c:pt>
                <c:pt idx="31">
                  <c:v>58858</c:v>
                </c:pt>
                <c:pt idx="32">
                  <c:v>59907</c:v>
                </c:pt>
                <c:pt idx="33">
                  <c:v>60734</c:v>
                </c:pt>
                <c:pt idx="34">
                  <c:v>61603</c:v>
                </c:pt>
                <c:pt idx="35">
                  <c:v>62580</c:v>
                </c:pt>
                <c:pt idx="36">
                  <c:v>63536</c:v>
                </c:pt>
                <c:pt idx="37">
                  <c:v>64402</c:v>
                </c:pt>
                <c:pt idx="38">
                  <c:v>65294</c:v>
                </c:pt>
                <c:pt idx="39">
                  <c:v>66188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415</c:v>
                </c:pt>
                <c:pt idx="1">
                  <c:v>19789</c:v>
                </c:pt>
                <c:pt idx="2">
                  <c:v>18513</c:v>
                </c:pt>
                <c:pt idx="3">
                  <c:v>19888</c:v>
                </c:pt>
                <c:pt idx="4">
                  <c:v>21608</c:v>
                </c:pt>
                <c:pt idx="5">
                  <c:v>23400</c:v>
                </c:pt>
                <c:pt idx="6">
                  <c:v>25104</c:v>
                </c:pt>
                <c:pt idx="7">
                  <c:v>26777</c:v>
                </c:pt>
                <c:pt idx="8">
                  <c:v>28514</c:v>
                </c:pt>
                <c:pt idx="9">
                  <c:v>30220</c:v>
                </c:pt>
                <c:pt idx="10">
                  <c:v>31864</c:v>
                </c:pt>
                <c:pt idx="11">
                  <c:v>33501</c:v>
                </c:pt>
                <c:pt idx="12">
                  <c:v>35011</c:v>
                </c:pt>
                <c:pt idx="13">
                  <c:v>36382</c:v>
                </c:pt>
                <c:pt idx="14">
                  <c:v>37954</c:v>
                </c:pt>
                <c:pt idx="15">
                  <c:v>39333</c:v>
                </c:pt>
                <c:pt idx="16">
                  <c:v>40941</c:v>
                </c:pt>
                <c:pt idx="17">
                  <c:v>42232</c:v>
                </c:pt>
                <c:pt idx="18">
                  <c:v>43613</c:v>
                </c:pt>
                <c:pt idx="19">
                  <c:v>45008</c:v>
                </c:pt>
                <c:pt idx="20">
                  <c:v>46336</c:v>
                </c:pt>
                <c:pt idx="21">
                  <c:v>47708</c:v>
                </c:pt>
                <c:pt idx="22">
                  <c:v>48865</c:v>
                </c:pt>
                <c:pt idx="23">
                  <c:v>50117</c:v>
                </c:pt>
                <c:pt idx="24">
                  <c:v>51549</c:v>
                </c:pt>
                <c:pt idx="25">
                  <c:v>52408</c:v>
                </c:pt>
                <c:pt idx="26">
                  <c:v>53601</c:v>
                </c:pt>
                <c:pt idx="27">
                  <c:v>54691</c:v>
                </c:pt>
                <c:pt idx="28">
                  <c:v>55701</c:v>
                </c:pt>
                <c:pt idx="29">
                  <c:v>56703</c:v>
                </c:pt>
                <c:pt idx="30">
                  <c:v>57710</c:v>
                </c:pt>
                <c:pt idx="31">
                  <c:v>58858</c:v>
                </c:pt>
                <c:pt idx="32">
                  <c:v>59907</c:v>
                </c:pt>
                <c:pt idx="33">
                  <c:v>60734</c:v>
                </c:pt>
                <c:pt idx="34">
                  <c:v>61603</c:v>
                </c:pt>
                <c:pt idx="35">
                  <c:v>62580</c:v>
                </c:pt>
                <c:pt idx="36">
                  <c:v>63536</c:v>
                </c:pt>
                <c:pt idx="37">
                  <c:v>64402</c:v>
                </c:pt>
                <c:pt idx="38">
                  <c:v>65294</c:v>
                </c:pt>
                <c:pt idx="39">
                  <c:v>66188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2420</c:v>
                </c:pt>
                <c:pt idx="2">
                  <c:v>2281</c:v>
                </c:pt>
                <c:pt idx="3">
                  <c:v>2371</c:v>
                </c:pt>
                <c:pt idx="4">
                  <c:v>2907</c:v>
                </c:pt>
                <c:pt idx="5">
                  <c:v>3077</c:v>
                </c:pt>
                <c:pt idx="6">
                  <c:v>3514</c:v>
                </c:pt>
                <c:pt idx="7">
                  <c:v>3819</c:v>
                </c:pt>
                <c:pt idx="8">
                  <c:v>3865</c:v>
                </c:pt>
                <c:pt idx="9">
                  <c:v>4238</c:v>
                </c:pt>
                <c:pt idx="10">
                  <c:v>4157</c:v>
                </c:pt>
                <c:pt idx="11">
                  <c:v>4444</c:v>
                </c:pt>
                <c:pt idx="12">
                  <c:v>4237</c:v>
                </c:pt>
                <c:pt idx="13">
                  <c:v>4303</c:v>
                </c:pt>
                <c:pt idx="14">
                  <c:v>4571</c:v>
                </c:pt>
                <c:pt idx="15">
                  <c:v>4848</c:v>
                </c:pt>
                <c:pt idx="16">
                  <c:v>5319</c:v>
                </c:pt>
                <c:pt idx="17">
                  <c:v>5281</c:v>
                </c:pt>
                <c:pt idx="18">
                  <c:v>5487</c:v>
                </c:pt>
                <c:pt idx="19">
                  <c:v>5726</c:v>
                </c:pt>
                <c:pt idx="20">
                  <c:v>5382</c:v>
                </c:pt>
                <c:pt idx="21">
                  <c:v>5723</c:v>
                </c:pt>
                <c:pt idx="22">
                  <c:v>5618</c:v>
                </c:pt>
                <c:pt idx="23">
                  <c:v>5263</c:v>
                </c:pt>
                <c:pt idx="24">
                  <c:v>5759</c:v>
                </c:pt>
                <c:pt idx="25">
                  <c:v>5802</c:v>
                </c:pt>
                <c:pt idx="26">
                  <c:v>5711</c:v>
                </c:pt>
                <c:pt idx="27">
                  <c:v>5464</c:v>
                </c:pt>
                <c:pt idx="28">
                  <c:v>5388</c:v>
                </c:pt>
                <c:pt idx="29">
                  <c:v>5422</c:v>
                </c:pt>
                <c:pt idx="30">
                  <c:v>5475</c:v>
                </c:pt>
                <c:pt idx="31">
                  <c:v>5255</c:v>
                </c:pt>
                <c:pt idx="32">
                  <c:v>5338</c:v>
                </c:pt>
                <c:pt idx="33">
                  <c:v>5530</c:v>
                </c:pt>
                <c:pt idx="34">
                  <c:v>5333</c:v>
                </c:pt>
                <c:pt idx="35">
                  <c:v>5603</c:v>
                </c:pt>
                <c:pt idx="36">
                  <c:v>5658</c:v>
                </c:pt>
                <c:pt idx="37">
                  <c:v>6330</c:v>
                </c:pt>
                <c:pt idx="38">
                  <c:v>5946</c:v>
                </c:pt>
                <c:pt idx="39">
                  <c:v>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2420</c:v>
                </c:pt>
                <c:pt idx="2">
                  <c:v>2281</c:v>
                </c:pt>
                <c:pt idx="3">
                  <c:v>2371</c:v>
                </c:pt>
                <c:pt idx="4">
                  <c:v>2907</c:v>
                </c:pt>
                <c:pt idx="5">
                  <c:v>3077</c:v>
                </c:pt>
                <c:pt idx="6">
                  <c:v>3514</c:v>
                </c:pt>
                <c:pt idx="7">
                  <c:v>3819</c:v>
                </c:pt>
                <c:pt idx="8">
                  <c:v>3865</c:v>
                </c:pt>
                <c:pt idx="9">
                  <c:v>4238</c:v>
                </c:pt>
                <c:pt idx="10">
                  <c:v>4157</c:v>
                </c:pt>
                <c:pt idx="11">
                  <c:v>4444</c:v>
                </c:pt>
                <c:pt idx="12">
                  <c:v>4237</c:v>
                </c:pt>
                <c:pt idx="13">
                  <c:v>4303</c:v>
                </c:pt>
                <c:pt idx="14">
                  <c:v>4571</c:v>
                </c:pt>
                <c:pt idx="15">
                  <c:v>4848</c:v>
                </c:pt>
                <c:pt idx="16">
                  <c:v>5319</c:v>
                </c:pt>
                <c:pt idx="17">
                  <c:v>5281</c:v>
                </c:pt>
                <c:pt idx="18">
                  <c:v>5487</c:v>
                </c:pt>
                <c:pt idx="19">
                  <c:v>5726</c:v>
                </c:pt>
                <c:pt idx="20">
                  <c:v>5382</c:v>
                </c:pt>
                <c:pt idx="21">
                  <c:v>5723</c:v>
                </c:pt>
                <c:pt idx="22">
                  <c:v>5618</c:v>
                </c:pt>
                <c:pt idx="23">
                  <c:v>5263</c:v>
                </c:pt>
                <c:pt idx="24">
                  <c:v>5759</c:v>
                </c:pt>
                <c:pt idx="25">
                  <c:v>5802</c:v>
                </c:pt>
                <c:pt idx="26">
                  <c:v>5711</c:v>
                </c:pt>
                <c:pt idx="27">
                  <c:v>5464</c:v>
                </c:pt>
                <c:pt idx="28">
                  <c:v>5388</c:v>
                </c:pt>
                <c:pt idx="29">
                  <c:v>5422</c:v>
                </c:pt>
                <c:pt idx="30">
                  <c:v>5475</c:v>
                </c:pt>
                <c:pt idx="31">
                  <c:v>5255</c:v>
                </c:pt>
                <c:pt idx="32">
                  <c:v>5338</c:v>
                </c:pt>
                <c:pt idx="33">
                  <c:v>5530</c:v>
                </c:pt>
                <c:pt idx="34">
                  <c:v>5333</c:v>
                </c:pt>
                <c:pt idx="35">
                  <c:v>5603</c:v>
                </c:pt>
                <c:pt idx="36">
                  <c:v>5658</c:v>
                </c:pt>
                <c:pt idx="37">
                  <c:v>6330</c:v>
                </c:pt>
                <c:pt idx="38">
                  <c:v>5946</c:v>
                </c:pt>
                <c:pt idx="39">
                  <c:v>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2420</c:v>
                </c:pt>
                <c:pt idx="2">
                  <c:v>2281</c:v>
                </c:pt>
                <c:pt idx="3">
                  <c:v>2371</c:v>
                </c:pt>
                <c:pt idx="4">
                  <c:v>2907</c:v>
                </c:pt>
                <c:pt idx="5">
                  <c:v>3077</c:v>
                </c:pt>
                <c:pt idx="6">
                  <c:v>3514</c:v>
                </c:pt>
                <c:pt idx="7">
                  <c:v>3819</c:v>
                </c:pt>
                <c:pt idx="8">
                  <c:v>3865</c:v>
                </c:pt>
                <c:pt idx="9">
                  <c:v>4238</c:v>
                </c:pt>
                <c:pt idx="10">
                  <c:v>4157</c:v>
                </c:pt>
                <c:pt idx="11">
                  <c:v>4444</c:v>
                </c:pt>
                <c:pt idx="12">
                  <c:v>4237</c:v>
                </c:pt>
                <c:pt idx="13">
                  <c:v>4303</c:v>
                </c:pt>
                <c:pt idx="14">
                  <c:v>4571</c:v>
                </c:pt>
                <c:pt idx="15">
                  <c:v>4848</c:v>
                </c:pt>
                <c:pt idx="16">
                  <c:v>5319</c:v>
                </c:pt>
                <c:pt idx="17">
                  <c:v>5281</c:v>
                </c:pt>
                <c:pt idx="18">
                  <c:v>5487</c:v>
                </c:pt>
                <c:pt idx="19">
                  <c:v>5726</c:v>
                </c:pt>
                <c:pt idx="20">
                  <c:v>5382</c:v>
                </c:pt>
                <c:pt idx="21">
                  <c:v>5723</c:v>
                </c:pt>
                <c:pt idx="22">
                  <c:v>5618</c:v>
                </c:pt>
                <c:pt idx="23">
                  <c:v>5263</c:v>
                </c:pt>
                <c:pt idx="24">
                  <c:v>5759</c:v>
                </c:pt>
                <c:pt idx="25">
                  <c:v>5802</c:v>
                </c:pt>
                <c:pt idx="26">
                  <c:v>5711</c:v>
                </c:pt>
                <c:pt idx="27">
                  <c:v>5464</c:v>
                </c:pt>
                <c:pt idx="28">
                  <c:v>5388</c:v>
                </c:pt>
                <c:pt idx="29">
                  <c:v>5422</c:v>
                </c:pt>
                <c:pt idx="30">
                  <c:v>5475</c:v>
                </c:pt>
                <c:pt idx="31">
                  <c:v>5255</c:v>
                </c:pt>
                <c:pt idx="32">
                  <c:v>5338</c:v>
                </c:pt>
                <c:pt idx="33">
                  <c:v>5530</c:v>
                </c:pt>
                <c:pt idx="34">
                  <c:v>5333</c:v>
                </c:pt>
                <c:pt idx="35">
                  <c:v>5603</c:v>
                </c:pt>
                <c:pt idx="36">
                  <c:v>5658</c:v>
                </c:pt>
                <c:pt idx="37">
                  <c:v>6330</c:v>
                </c:pt>
                <c:pt idx="38">
                  <c:v>5946</c:v>
                </c:pt>
                <c:pt idx="39">
                  <c:v>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2119</c:v>
                </c:pt>
                <c:pt idx="2">
                  <c:v>2332</c:v>
                </c:pt>
                <c:pt idx="3">
                  <c:v>2371</c:v>
                </c:pt>
                <c:pt idx="4">
                  <c:v>2907</c:v>
                </c:pt>
                <c:pt idx="5">
                  <c:v>3077</c:v>
                </c:pt>
                <c:pt idx="6">
                  <c:v>3514</c:v>
                </c:pt>
                <c:pt idx="7">
                  <c:v>3819</c:v>
                </c:pt>
                <c:pt idx="8">
                  <c:v>3865</c:v>
                </c:pt>
                <c:pt idx="9">
                  <c:v>4238</c:v>
                </c:pt>
                <c:pt idx="10">
                  <c:v>4157</c:v>
                </c:pt>
                <c:pt idx="11">
                  <c:v>4444</c:v>
                </c:pt>
                <c:pt idx="12">
                  <c:v>4237</c:v>
                </c:pt>
                <c:pt idx="13">
                  <c:v>4303</c:v>
                </c:pt>
                <c:pt idx="14">
                  <c:v>4571</c:v>
                </c:pt>
                <c:pt idx="15">
                  <c:v>4848</c:v>
                </c:pt>
                <c:pt idx="16">
                  <c:v>5319</c:v>
                </c:pt>
                <c:pt idx="17">
                  <c:v>5281</c:v>
                </c:pt>
                <c:pt idx="18">
                  <c:v>5487</c:v>
                </c:pt>
                <c:pt idx="19">
                  <c:v>5726</c:v>
                </c:pt>
                <c:pt idx="20">
                  <c:v>5382</c:v>
                </c:pt>
                <c:pt idx="21">
                  <c:v>5723</c:v>
                </c:pt>
                <c:pt idx="22">
                  <c:v>5618</c:v>
                </c:pt>
                <c:pt idx="23">
                  <c:v>5263</c:v>
                </c:pt>
                <c:pt idx="24">
                  <c:v>5759</c:v>
                </c:pt>
                <c:pt idx="25">
                  <c:v>5802</c:v>
                </c:pt>
                <c:pt idx="26">
                  <c:v>5711</c:v>
                </c:pt>
                <c:pt idx="27">
                  <c:v>5464</c:v>
                </c:pt>
                <c:pt idx="28">
                  <c:v>5388</c:v>
                </c:pt>
                <c:pt idx="29">
                  <c:v>5422</c:v>
                </c:pt>
                <c:pt idx="30">
                  <c:v>5475</c:v>
                </c:pt>
                <c:pt idx="31">
                  <c:v>5255</c:v>
                </c:pt>
                <c:pt idx="32">
                  <c:v>5338</c:v>
                </c:pt>
                <c:pt idx="33">
                  <c:v>5530</c:v>
                </c:pt>
                <c:pt idx="34">
                  <c:v>5333</c:v>
                </c:pt>
                <c:pt idx="35">
                  <c:v>5603</c:v>
                </c:pt>
                <c:pt idx="36">
                  <c:v>5658</c:v>
                </c:pt>
                <c:pt idx="37">
                  <c:v>6330</c:v>
                </c:pt>
                <c:pt idx="38">
                  <c:v>5946</c:v>
                </c:pt>
                <c:pt idx="39">
                  <c:v>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2119</c:v>
                </c:pt>
                <c:pt idx="2">
                  <c:v>2332</c:v>
                </c:pt>
                <c:pt idx="3">
                  <c:v>2569</c:v>
                </c:pt>
                <c:pt idx="4">
                  <c:v>2924</c:v>
                </c:pt>
                <c:pt idx="5">
                  <c:v>3108</c:v>
                </c:pt>
                <c:pt idx="6">
                  <c:v>3520</c:v>
                </c:pt>
                <c:pt idx="7">
                  <c:v>3887</c:v>
                </c:pt>
                <c:pt idx="8">
                  <c:v>3865</c:v>
                </c:pt>
                <c:pt idx="9">
                  <c:v>4238</c:v>
                </c:pt>
                <c:pt idx="10">
                  <c:v>4157</c:v>
                </c:pt>
                <c:pt idx="11">
                  <c:v>4444</c:v>
                </c:pt>
                <c:pt idx="12">
                  <c:v>4237</c:v>
                </c:pt>
                <c:pt idx="13">
                  <c:v>4449</c:v>
                </c:pt>
                <c:pt idx="14">
                  <c:v>4738</c:v>
                </c:pt>
                <c:pt idx="15">
                  <c:v>4953</c:v>
                </c:pt>
                <c:pt idx="16">
                  <c:v>5319</c:v>
                </c:pt>
                <c:pt idx="17">
                  <c:v>5281</c:v>
                </c:pt>
                <c:pt idx="18">
                  <c:v>5528</c:v>
                </c:pt>
                <c:pt idx="19">
                  <c:v>5646</c:v>
                </c:pt>
                <c:pt idx="20">
                  <c:v>5345</c:v>
                </c:pt>
                <c:pt idx="21">
                  <c:v>5373</c:v>
                </c:pt>
                <c:pt idx="22">
                  <c:v>5459</c:v>
                </c:pt>
                <c:pt idx="23">
                  <c:v>5486</c:v>
                </c:pt>
                <c:pt idx="24">
                  <c:v>5727</c:v>
                </c:pt>
                <c:pt idx="25">
                  <c:v>5887</c:v>
                </c:pt>
                <c:pt idx="26">
                  <c:v>6086</c:v>
                </c:pt>
                <c:pt idx="27">
                  <c:v>5686</c:v>
                </c:pt>
                <c:pt idx="28">
                  <c:v>5357</c:v>
                </c:pt>
                <c:pt idx="29">
                  <c:v>5502</c:v>
                </c:pt>
                <c:pt idx="30">
                  <c:v>5242</c:v>
                </c:pt>
                <c:pt idx="31">
                  <c:v>5462</c:v>
                </c:pt>
                <c:pt idx="32">
                  <c:v>5575</c:v>
                </c:pt>
                <c:pt idx="33">
                  <c:v>5159</c:v>
                </c:pt>
                <c:pt idx="34">
                  <c:v>7944</c:v>
                </c:pt>
                <c:pt idx="35">
                  <c:v>5648</c:v>
                </c:pt>
                <c:pt idx="36">
                  <c:v>5370</c:v>
                </c:pt>
                <c:pt idx="37">
                  <c:v>5658</c:v>
                </c:pt>
                <c:pt idx="38">
                  <c:v>5756</c:v>
                </c:pt>
                <c:pt idx="39">
                  <c:v>5981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2025</c:v>
                </c:pt>
                <c:pt idx="2">
                  <c:v>2388</c:v>
                </c:pt>
                <c:pt idx="3">
                  <c:v>2579</c:v>
                </c:pt>
                <c:pt idx="4">
                  <c:v>2612</c:v>
                </c:pt>
                <c:pt idx="5">
                  <c:v>2800</c:v>
                </c:pt>
                <c:pt idx="6">
                  <c:v>3489</c:v>
                </c:pt>
                <c:pt idx="7">
                  <c:v>3870</c:v>
                </c:pt>
                <c:pt idx="8">
                  <c:v>3984</c:v>
                </c:pt>
                <c:pt idx="9">
                  <c:v>4281</c:v>
                </c:pt>
                <c:pt idx="10">
                  <c:v>4190</c:v>
                </c:pt>
                <c:pt idx="11">
                  <c:v>4347</c:v>
                </c:pt>
                <c:pt idx="12">
                  <c:v>4335</c:v>
                </c:pt>
                <c:pt idx="13">
                  <c:v>4366</c:v>
                </c:pt>
                <c:pt idx="14">
                  <c:v>4666</c:v>
                </c:pt>
                <c:pt idx="15">
                  <c:v>4931</c:v>
                </c:pt>
                <c:pt idx="16">
                  <c:v>5367</c:v>
                </c:pt>
                <c:pt idx="17">
                  <c:v>5294</c:v>
                </c:pt>
                <c:pt idx="18">
                  <c:v>5473</c:v>
                </c:pt>
                <c:pt idx="19">
                  <c:v>5669</c:v>
                </c:pt>
                <c:pt idx="20">
                  <c:v>5350</c:v>
                </c:pt>
                <c:pt idx="21">
                  <c:v>5402</c:v>
                </c:pt>
                <c:pt idx="22">
                  <c:v>5458</c:v>
                </c:pt>
                <c:pt idx="23">
                  <c:v>5487</c:v>
                </c:pt>
                <c:pt idx="24">
                  <c:v>5955</c:v>
                </c:pt>
                <c:pt idx="25">
                  <c:v>5646</c:v>
                </c:pt>
                <c:pt idx="26">
                  <c:v>5537</c:v>
                </c:pt>
                <c:pt idx="27">
                  <c:v>5643</c:v>
                </c:pt>
                <c:pt idx="28">
                  <c:v>5517</c:v>
                </c:pt>
                <c:pt idx="29">
                  <c:v>5455</c:v>
                </c:pt>
                <c:pt idx="30">
                  <c:v>5381</c:v>
                </c:pt>
                <c:pt idx="31">
                  <c:v>5330</c:v>
                </c:pt>
                <c:pt idx="32">
                  <c:v>5575</c:v>
                </c:pt>
                <c:pt idx="33">
                  <c:v>5159</c:v>
                </c:pt>
                <c:pt idx="34">
                  <c:v>7944</c:v>
                </c:pt>
                <c:pt idx="35">
                  <c:v>5749</c:v>
                </c:pt>
                <c:pt idx="36">
                  <c:v>5370</c:v>
                </c:pt>
                <c:pt idx="37">
                  <c:v>5658</c:v>
                </c:pt>
                <c:pt idx="38">
                  <c:v>5756</c:v>
                </c:pt>
                <c:pt idx="39">
                  <c:v>5981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2025</c:v>
                </c:pt>
                <c:pt idx="2">
                  <c:v>2449</c:v>
                </c:pt>
                <c:pt idx="3">
                  <c:v>2560</c:v>
                </c:pt>
                <c:pt idx="4">
                  <c:v>2955</c:v>
                </c:pt>
                <c:pt idx="5">
                  <c:v>2836</c:v>
                </c:pt>
                <c:pt idx="6">
                  <c:v>3220</c:v>
                </c:pt>
                <c:pt idx="7">
                  <c:v>3822</c:v>
                </c:pt>
                <c:pt idx="8">
                  <c:v>4044</c:v>
                </c:pt>
                <c:pt idx="9">
                  <c:v>3943</c:v>
                </c:pt>
                <c:pt idx="10">
                  <c:v>4319</c:v>
                </c:pt>
                <c:pt idx="11">
                  <c:v>4480</c:v>
                </c:pt>
                <c:pt idx="12">
                  <c:v>4234</c:v>
                </c:pt>
                <c:pt idx="13">
                  <c:v>4489</c:v>
                </c:pt>
                <c:pt idx="14">
                  <c:v>4714</c:v>
                </c:pt>
                <c:pt idx="15">
                  <c:v>4931</c:v>
                </c:pt>
                <c:pt idx="16">
                  <c:v>5334</c:v>
                </c:pt>
                <c:pt idx="17">
                  <c:v>5279</c:v>
                </c:pt>
                <c:pt idx="18">
                  <c:v>5537</c:v>
                </c:pt>
                <c:pt idx="19">
                  <c:v>5722</c:v>
                </c:pt>
                <c:pt idx="20">
                  <c:v>5465</c:v>
                </c:pt>
                <c:pt idx="21">
                  <c:v>5464</c:v>
                </c:pt>
                <c:pt idx="22">
                  <c:v>5619</c:v>
                </c:pt>
                <c:pt idx="23">
                  <c:v>5477</c:v>
                </c:pt>
                <c:pt idx="24">
                  <c:v>5900</c:v>
                </c:pt>
                <c:pt idx="25">
                  <c:v>5837</c:v>
                </c:pt>
                <c:pt idx="26">
                  <c:v>5689</c:v>
                </c:pt>
                <c:pt idx="27">
                  <c:v>5601</c:v>
                </c:pt>
                <c:pt idx="28">
                  <c:v>5343</c:v>
                </c:pt>
                <c:pt idx="29">
                  <c:v>5401</c:v>
                </c:pt>
                <c:pt idx="30">
                  <c:v>5483</c:v>
                </c:pt>
                <c:pt idx="31">
                  <c:v>7582</c:v>
                </c:pt>
                <c:pt idx="32">
                  <c:v>5217</c:v>
                </c:pt>
                <c:pt idx="33">
                  <c:v>5650</c:v>
                </c:pt>
                <c:pt idx="34">
                  <c:v>5660</c:v>
                </c:pt>
                <c:pt idx="35">
                  <c:v>5513</c:v>
                </c:pt>
                <c:pt idx="36">
                  <c:v>5548</c:v>
                </c:pt>
                <c:pt idx="37">
                  <c:v>6386</c:v>
                </c:pt>
                <c:pt idx="38">
                  <c:v>6056</c:v>
                </c:pt>
                <c:pt idx="39">
                  <c:v>5958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2449</c:v>
                </c:pt>
                <c:pt idx="2">
                  <c:v>2482</c:v>
                </c:pt>
                <c:pt idx="3">
                  <c:v>2491</c:v>
                </c:pt>
                <c:pt idx="4">
                  <c:v>2974</c:v>
                </c:pt>
                <c:pt idx="5">
                  <c:v>3049</c:v>
                </c:pt>
                <c:pt idx="6">
                  <c:v>3514</c:v>
                </c:pt>
                <c:pt idx="7">
                  <c:v>3978</c:v>
                </c:pt>
                <c:pt idx="8">
                  <c:v>3917</c:v>
                </c:pt>
                <c:pt idx="9">
                  <c:v>4278</c:v>
                </c:pt>
                <c:pt idx="10">
                  <c:v>4379</c:v>
                </c:pt>
                <c:pt idx="11">
                  <c:v>4608</c:v>
                </c:pt>
                <c:pt idx="12">
                  <c:v>4273</c:v>
                </c:pt>
                <c:pt idx="13">
                  <c:v>4394</c:v>
                </c:pt>
                <c:pt idx="14">
                  <c:v>4640</c:v>
                </c:pt>
                <c:pt idx="15">
                  <c:v>4950</c:v>
                </c:pt>
                <c:pt idx="16">
                  <c:v>5387</c:v>
                </c:pt>
                <c:pt idx="17">
                  <c:v>5324</c:v>
                </c:pt>
                <c:pt idx="18">
                  <c:v>5529</c:v>
                </c:pt>
                <c:pt idx="19">
                  <c:v>5611</c:v>
                </c:pt>
                <c:pt idx="20">
                  <c:v>6369</c:v>
                </c:pt>
                <c:pt idx="21">
                  <c:v>5344</c:v>
                </c:pt>
                <c:pt idx="22">
                  <c:v>5453</c:v>
                </c:pt>
                <c:pt idx="23">
                  <c:v>5340</c:v>
                </c:pt>
                <c:pt idx="24">
                  <c:v>5941</c:v>
                </c:pt>
                <c:pt idx="25">
                  <c:v>5878</c:v>
                </c:pt>
                <c:pt idx="26">
                  <c:v>5509</c:v>
                </c:pt>
                <c:pt idx="27">
                  <c:v>5451</c:v>
                </c:pt>
                <c:pt idx="28">
                  <c:v>5592</c:v>
                </c:pt>
                <c:pt idx="29">
                  <c:v>5823</c:v>
                </c:pt>
                <c:pt idx="30">
                  <c:v>5288</c:v>
                </c:pt>
                <c:pt idx="31">
                  <c:v>5184</c:v>
                </c:pt>
                <c:pt idx="32">
                  <c:v>5666</c:v>
                </c:pt>
                <c:pt idx="33">
                  <c:v>5525</c:v>
                </c:pt>
                <c:pt idx="34">
                  <c:v>5412</c:v>
                </c:pt>
                <c:pt idx="35">
                  <c:v>6122</c:v>
                </c:pt>
                <c:pt idx="36">
                  <c:v>5761</c:v>
                </c:pt>
                <c:pt idx="37">
                  <c:v>5725</c:v>
                </c:pt>
                <c:pt idx="38">
                  <c:v>6268</c:v>
                </c:pt>
                <c:pt idx="39">
                  <c:v>6190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2429</c:v>
                </c:pt>
                <c:pt idx="2">
                  <c:v>2446</c:v>
                </c:pt>
                <c:pt idx="3">
                  <c:v>2526</c:v>
                </c:pt>
                <c:pt idx="4">
                  <c:v>2987</c:v>
                </c:pt>
                <c:pt idx="5">
                  <c:v>3054</c:v>
                </c:pt>
                <c:pt idx="6">
                  <c:v>3489</c:v>
                </c:pt>
                <c:pt idx="7">
                  <c:v>3953</c:v>
                </c:pt>
                <c:pt idx="8">
                  <c:v>3895</c:v>
                </c:pt>
                <c:pt idx="9">
                  <c:v>4371</c:v>
                </c:pt>
                <c:pt idx="10">
                  <c:v>4337</c:v>
                </c:pt>
                <c:pt idx="11">
                  <c:v>4187</c:v>
                </c:pt>
                <c:pt idx="12">
                  <c:v>4233</c:v>
                </c:pt>
                <c:pt idx="13">
                  <c:v>4500</c:v>
                </c:pt>
                <c:pt idx="14">
                  <c:v>4703</c:v>
                </c:pt>
                <c:pt idx="15">
                  <c:v>4970</c:v>
                </c:pt>
                <c:pt idx="16">
                  <c:v>5336</c:v>
                </c:pt>
                <c:pt idx="17">
                  <c:v>5371</c:v>
                </c:pt>
                <c:pt idx="18">
                  <c:v>5565</c:v>
                </c:pt>
                <c:pt idx="19">
                  <c:v>5708</c:v>
                </c:pt>
                <c:pt idx="20">
                  <c:v>5400</c:v>
                </c:pt>
                <c:pt idx="21">
                  <c:v>5365</c:v>
                </c:pt>
                <c:pt idx="22">
                  <c:v>5516</c:v>
                </c:pt>
                <c:pt idx="23">
                  <c:v>5480</c:v>
                </c:pt>
                <c:pt idx="24">
                  <c:v>5788</c:v>
                </c:pt>
                <c:pt idx="25">
                  <c:v>6008</c:v>
                </c:pt>
                <c:pt idx="26">
                  <c:v>5774</c:v>
                </c:pt>
                <c:pt idx="27">
                  <c:v>5532</c:v>
                </c:pt>
                <c:pt idx="28">
                  <c:v>5547</c:v>
                </c:pt>
                <c:pt idx="29">
                  <c:v>5608</c:v>
                </c:pt>
                <c:pt idx="30">
                  <c:v>5482</c:v>
                </c:pt>
                <c:pt idx="31">
                  <c:v>5598</c:v>
                </c:pt>
                <c:pt idx="32">
                  <c:v>5361</c:v>
                </c:pt>
                <c:pt idx="33">
                  <c:v>5583</c:v>
                </c:pt>
                <c:pt idx="34">
                  <c:v>5463</c:v>
                </c:pt>
                <c:pt idx="35">
                  <c:v>5573</c:v>
                </c:pt>
                <c:pt idx="36">
                  <c:v>5484</c:v>
                </c:pt>
                <c:pt idx="37">
                  <c:v>6914</c:v>
                </c:pt>
                <c:pt idx="38">
                  <c:v>5930</c:v>
                </c:pt>
                <c:pt idx="39">
                  <c:v>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2427</c:v>
                </c:pt>
                <c:pt idx="2">
                  <c:v>2392</c:v>
                </c:pt>
                <c:pt idx="3">
                  <c:v>2663</c:v>
                </c:pt>
                <c:pt idx="4">
                  <c:v>2944</c:v>
                </c:pt>
                <c:pt idx="5">
                  <c:v>3161</c:v>
                </c:pt>
                <c:pt idx="6">
                  <c:v>3453</c:v>
                </c:pt>
                <c:pt idx="7">
                  <c:v>3711</c:v>
                </c:pt>
                <c:pt idx="8">
                  <c:v>4047</c:v>
                </c:pt>
                <c:pt idx="9">
                  <c:v>4206</c:v>
                </c:pt>
                <c:pt idx="10">
                  <c:v>4310</c:v>
                </c:pt>
                <c:pt idx="11">
                  <c:v>4510</c:v>
                </c:pt>
                <c:pt idx="12">
                  <c:v>4260</c:v>
                </c:pt>
                <c:pt idx="13">
                  <c:v>4501</c:v>
                </c:pt>
                <c:pt idx="14">
                  <c:v>4622</c:v>
                </c:pt>
                <c:pt idx="15">
                  <c:v>5029</c:v>
                </c:pt>
                <c:pt idx="16">
                  <c:v>5405</c:v>
                </c:pt>
                <c:pt idx="17">
                  <c:v>5367</c:v>
                </c:pt>
                <c:pt idx="18">
                  <c:v>5600</c:v>
                </c:pt>
                <c:pt idx="19">
                  <c:v>5690</c:v>
                </c:pt>
                <c:pt idx="20">
                  <c:v>5384</c:v>
                </c:pt>
                <c:pt idx="21">
                  <c:v>5370</c:v>
                </c:pt>
                <c:pt idx="22">
                  <c:v>5519</c:v>
                </c:pt>
                <c:pt idx="23">
                  <c:v>5473</c:v>
                </c:pt>
                <c:pt idx="24">
                  <c:v>5923</c:v>
                </c:pt>
                <c:pt idx="25">
                  <c:v>5739</c:v>
                </c:pt>
                <c:pt idx="26">
                  <c:v>5546</c:v>
                </c:pt>
                <c:pt idx="27">
                  <c:v>5977</c:v>
                </c:pt>
                <c:pt idx="28">
                  <c:v>5190</c:v>
                </c:pt>
                <c:pt idx="29">
                  <c:v>5530</c:v>
                </c:pt>
                <c:pt idx="30">
                  <c:v>5323</c:v>
                </c:pt>
                <c:pt idx="31">
                  <c:v>5582</c:v>
                </c:pt>
                <c:pt idx="32">
                  <c:v>5608</c:v>
                </c:pt>
                <c:pt idx="33">
                  <c:v>5522</c:v>
                </c:pt>
                <c:pt idx="34">
                  <c:v>5617</c:v>
                </c:pt>
                <c:pt idx="35">
                  <c:v>5760</c:v>
                </c:pt>
                <c:pt idx="36">
                  <c:v>5633</c:v>
                </c:pt>
                <c:pt idx="37">
                  <c:v>6005</c:v>
                </c:pt>
                <c:pt idx="38">
                  <c:v>5978</c:v>
                </c:pt>
                <c:pt idx="39">
                  <c:v>6323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2443</c:v>
                </c:pt>
                <c:pt idx="2">
                  <c:v>2457</c:v>
                </c:pt>
                <c:pt idx="3">
                  <c:v>2649</c:v>
                </c:pt>
                <c:pt idx="4">
                  <c:v>2937</c:v>
                </c:pt>
                <c:pt idx="5">
                  <c:v>3169</c:v>
                </c:pt>
                <c:pt idx="6">
                  <c:v>3416</c:v>
                </c:pt>
                <c:pt idx="7">
                  <c:v>3910</c:v>
                </c:pt>
                <c:pt idx="8">
                  <c:v>4068</c:v>
                </c:pt>
                <c:pt idx="9">
                  <c:v>4338</c:v>
                </c:pt>
                <c:pt idx="10">
                  <c:v>4357</c:v>
                </c:pt>
                <c:pt idx="11">
                  <c:v>4547</c:v>
                </c:pt>
                <c:pt idx="12">
                  <c:v>4279</c:v>
                </c:pt>
                <c:pt idx="13">
                  <c:v>4505</c:v>
                </c:pt>
                <c:pt idx="14">
                  <c:v>4746</c:v>
                </c:pt>
                <c:pt idx="15">
                  <c:v>4917</c:v>
                </c:pt>
                <c:pt idx="16">
                  <c:v>5388</c:v>
                </c:pt>
                <c:pt idx="17">
                  <c:v>5336</c:v>
                </c:pt>
                <c:pt idx="18">
                  <c:v>5583</c:v>
                </c:pt>
                <c:pt idx="19">
                  <c:v>5781</c:v>
                </c:pt>
                <c:pt idx="20">
                  <c:v>5376</c:v>
                </c:pt>
                <c:pt idx="21">
                  <c:v>5506</c:v>
                </c:pt>
                <c:pt idx="22">
                  <c:v>5563</c:v>
                </c:pt>
                <c:pt idx="23">
                  <c:v>5499</c:v>
                </c:pt>
                <c:pt idx="24">
                  <c:v>5915</c:v>
                </c:pt>
                <c:pt idx="25">
                  <c:v>5708</c:v>
                </c:pt>
                <c:pt idx="26">
                  <c:v>5795</c:v>
                </c:pt>
                <c:pt idx="27">
                  <c:v>5704</c:v>
                </c:pt>
                <c:pt idx="28">
                  <c:v>5602</c:v>
                </c:pt>
                <c:pt idx="29">
                  <c:v>5511</c:v>
                </c:pt>
                <c:pt idx="30">
                  <c:v>5826</c:v>
                </c:pt>
                <c:pt idx="31">
                  <c:v>5200</c:v>
                </c:pt>
                <c:pt idx="32">
                  <c:v>5421</c:v>
                </c:pt>
                <c:pt idx="33">
                  <c:v>5344</c:v>
                </c:pt>
                <c:pt idx="34">
                  <c:v>5626</c:v>
                </c:pt>
                <c:pt idx="35">
                  <c:v>5364</c:v>
                </c:pt>
                <c:pt idx="36">
                  <c:v>5517</c:v>
                </c:pt>
                <c:pt idx="37">
                  <c:v>5794</c:v>
                </c:pt>
                <c:pt idx="38">
                  <c:v>5966</c:v>
                </c:pt>
                <c:pt idx="39">
                  <c:v>6389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2448</c:v>
                </c:pt>
                <c:pt idx="2">
                  <c:v>2455</c:v>
                </c:pt>
                <c:pt idx="3">
                  <c:v>2634</c:v>
                </c:pt>
                <c:pt idx="4">
                  <c:v>2971</c:v>
                </c:pt>
                <c:pt idx="5">
                  <c:v>3175</c:v>
                </c:pt>
                <c:pt idx="6">
                  <c:v>3503</c:v>
                </c:pt>
                <c:pt idx="7">
                  <c:v>3904</c:v>
                </c:pt>
                <c:pt idx="8">
                  <c:v>4060</c:v>
                </c:pt>
                <c:pt idx="9">
                  <c:v>4153</c:v>
                </c:pt>
                <c:pt idx="10">
                  <c:v>4326</c:v>
                </c:pt>
                <c:pt idx="11">
                  <c:v>4525</c:v>
                </c:pt>
                <c:pt idx="12">
                  <c:v>4068</c:v>
                </c:pt>
                <c:pt idx="13">
                  <c:v>4654</c:v>
                </c:pt>
                <c:pt idx="14">
                  <c:v>4747</c:v>
                </c:pt>
                <c:pt idx="15">
                  <c:v>5036</c:v>
                </c:pt>
                <c:pt idx="16">
                  <c:v>5293</c:v>
                </c:pt>
                <c:pt idx="17">
                  <c:v>5398</c:v>
                </c:pt>
                <c:pt idx="18">
                  <c:v>5606</c:v>
                </c:pt>
                <c:pt idx="19">
                  <c:v>5779</c:v>
                </c:pt>
                <c:pt idx="20">
                  <c:v>5405</c:v>
                </c:pt>
                <c:pt idx="21">
                  <c:v>5461</c:v>
                </c:pt>
                <c:pt idx="22">
                  <c:v>5566</c:v>
                </c:pt>
                <c:pt idx="23">
                  <c:v>5380</c:v>
                </c:pt>
                <c:pt idx="24">
                  <c:v>5817</c:v>
                </c:pt>
                <c:pt idx="25">
                  <c:v>5981</c:v>
                </c:pt>
                <c:pt idx="26">
                  <c:v>5646</c:v>
                </c:pt>
                <c:pt idx="27">
                  <c:v>5557</c:v>
                </c:pt>
                <c:pt idx="28">
                  <c:v>5379</c:v>
                </c:pt>
                <c:pt idx="29">
                  <c:v>5436</c:v>
                </c:pt>
                <c:pt idx="30">
                  <c:v>5296</c:v>
                </c:pt>
                <c:pt idx="31">
                  <c:v>5419</c:v>
                </c:pt>
                <c:pt idx="32">
                  <c:v>5169</c:v>
                </c:pt>
                <c:pt idx="33">
                  <c:v>5514</c:v>
                </c:pt>
                <c:pt idx="34">
                  <c:v>5663</c:v>
                </c:pt>
                <c:pt idx="35">
                  <c:v>5463</c:v>
                </c:pt>
                <c:pt idx="36">
                  <c:v>5558</c:v>
                </c:pt>
                <c:pt idx="37">
                  <c:v>6013</c:v>
                </c:pt>
                <c:pt idx="38">
                  <c:v>6151</c:v>
                </c:pt>
                <c:pt idx="39">
                  <c:v>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2442</c:v>
                </c:pt>
                <c:pt idx="2">
                  <c:v>2461</c:v>
                </c:pt>
                <c:pt idx="3">
                  <c:v>2611</c:v>
                </c:pt>
                <c:pt idx="4">
                  <c:v>2949</c:v>
                </c:pt>
                <c:pt idx="5">
                  <c:v>3245</c:v>
                </c:pt>
                <c:pt idx="6">
                  <c:v>3402</c:v>
                </c:pt>
                <c:pt idx="7">
                  <c:v>3809</c:v>
                </c:pt>
                <c:pt idx="8">
                  <c:v>4079</c:v>
                </c:pt>
                <c:pt idx="9">
                  <c:v>4501</c:v>
                </c:pt>
                <c:pt idx="10">
                  <c:v>4600</c:v>
                </c:pt>
                <c:pt idx="11">
                  <c:v>4391</c:v>
                </c:pt>
                <c:pt idx="12">
                  <c:v>4337</c:v>
                </c:pt>
                <c:pt idx="13">
                  <c:v>4511</c:v>
                </c:pt>
                <c:pt idx="14">
                  <c:v>4729</c:v>
                </c:pt>
                <c:pt idx="15">
                  <c:v>5033</c:v>
                </c:pt>
                <c:pt idx="16">
                  <c:v>5373</c:v>
                </c:pt>
                <c:pt idx="17">
                  <c:v>5453</c:v>
                </c:pt>
                <c:pt idx="18">
                  <c:v>5684</c:v>
                </c:pt>
                <c:pt idx="19">
                  <c:v>5815</c:v>
                </c:pt>
                <c:pt idx="20">
                  <c:v>5478</c:v>
                </c:pt>
                <c:pt idx="21">
                  <c:v>5488</c:v>
                </c:pt>
                <c:pt idx="22">
                  <c:v>5271</c:v>
                </c:pt>
                <c:pt idx="23">
                  <c:v>5320</c:v>
                </c:pt>
                <c:pt idx="24">
                  <c:v>6096</c:v>
                </c:pt>
                <c:pt idx="25">
                  <c:v>5918</c:v>
                </c:pt>
                <c:pt idx="26">
                  <c:v>5782</c:v>
                </c:pt>
                <c:pt idx="27">
                  <c:v>6017</c:v>
                </c:pt>
                <c:pt idx="28">
                  <c:v>5445</c:v>
                </c:pt>
                <c:pt idx="29">
                  <c:v>5593</c:v>
                </c:pt>
                <c:pt idx="30">
                  <c:v>5534</c:v>
                </c:pt>
                <c:pt idx="31">
                  <c:v>5961</c:v>
                </c:pt>
                <c:pt idx="32">
                  <c:v>5713</c:v>
                </c:pt>
                <c:pt idx="33">
                  <c:v>5571</c:v>
                </c:pt>
                <c:pt idx="34">
                  <c:v>5777</c:v>
                </c:pt>
                <c:pt idx="35">
                  <c:v>5735</c:v>
                </c:pt>
                <c:pt idx="36">
                  <c:v>6324</c:v>
                </c:pt>
                <c:pt idx="37">
                  <c:v>5895</c:v>
                </c:pt>
                <c:pt idx="38">
                  <c:v>5993</c:v>
                </c:pt>
                <c:pt idx="39">
                  <c:v>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2442</c:v>
                </c:pt>
                <c:pt idx="2">
                  <c:v>2461</c:v>
                </c:pt>
                <c:pt idx="3">
                  <c:v>2673</c:v>
                </c:pt>
                <c:pt idx="4">
                  <c:v>3036</c:v>
                </c:pt>
                <c:pt idx="5">
                  <c:v>3329</c:v>
                </c:pt>
                <c:pt idx="6">
                  <c:v>3586</c:v>
                </c:pt>
                <c:pt idx="7">
                  <c:v>4070</c:v>
                </c:pt>
                <c:pt idx="8">
                  <c:v>3851</c:v>
                </c:pt>
                <c:pt idx="9">
                  <c:v>4224</c:v>
                </c:pt>
                <c:pt idx="10">
                  <c:v>4443</c:v>
                </c:pt>
                <c:pt idx="11">
                  <c:v>4306</c:v>
                </c:pt>
                <c:pt idx="12">
                  <c:v>4268</c:v>
                </c:pt>
                <c:pt idx="13">
                  <c:v>4451</c:v>
                </c:pt>
                <c:pt idx="14">
                  <c:v>4794</c:v>
                </c:pt>
                <c:pt idx="15">
                  <c:v>5029</c:v>
                </c:pt>
                <c:pt idx="16">
                  <c:v>5450</c:v>
                </c:pt>
                <c:pt idx="17">
                  <c:v>5443</c:v>
                </c:pt>
                <c:pt idx="18">
                  <c:v>5628</c:v>
                </c:pt>
                <c:pt idx="19">
                  <c:v>5854</c:v>
                </c:pt>
                <c:pt idx="20">
                  <c:v>5396</c:v>
                </c:pt>
                <c:pt idx="21">
                  <c:v>5881</c:v>
                </c:pt>
                <c:pt idx="22">
                  <c:v>5793</c:v>
                </c:pt>
                <c:pt idx="23">
                  <c:v>6309</c:v>
                </c:pt>
                <c:pt idx="24">
                  <c:v>6530</c:v>
                </c:pt>
                <c:pt idx="25">
                  <c:v>5788</c:v>
                </c:pt>
                <c:pt idx="26">
                  <c:v>5915</c:v>
                </c:pt>
                <c:pt idx="27">
                  <c:v>5877</c:v>
                </c:pt>
                <c:pt idx="28">
                  <c:v>5833</c:v>
                </c:pt>
                <c:pt idx="29">
                  <c:v>5429</c:v>
                </c:pt>
                <c:pt idx="30">
                  <c:v>5860</c:v>
                </c:pt>
                <c:pt idx="31">
                  <c:v>6021</c:v>
                </c:pt>
                <c:pt idx="32">
                  <c:v>5806</c:v>
                </c:pt>
                <c:pt idx="33">
                  <c:v>5790</c:v>
                </c:pt>
                <c:pt idx="34">
                  <c:v>5853</c:v>
                </c:pt>
                <c:pt idx="35">
                  <c:v>5998</c:v>
                </c:pt>
                <c:pt idx="36">
                  <c:v>5716</c:v>
                </c:pt>
                <c:pt idx="37">
                  <c:v>5934</c:v>
                </c:pt>
                <c:pt idx="38">
                  <c:v>6227</c:v>
                </c:pt>
                <c:pt idx="39">
                  <c:v>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2439</c:v>
                </c:pt>
                <c:pt idx="2">
                  <c:v>2641</c:v>
                </c:pt>
                <c:pt idx="3">
                  <c:v>2826</c:v>
                </c:pt>
                <c:pt idx="4">
                  <c:v>3224</c:v>
                </c:pt>
                <c:pt idx="5">
                  <c:v>3377</c:v>
                </c:pt>
                <c:pt idx="6">
                  <c:v>3551</c:v>
                </c:pt>
                <c:pt idx="7">
                  <c:v>3884</c:v>
                </c:pt>
                <c:pt idx="8">
                  <c:v>3827</c:v>
                </c:pt>
                <c:pt idx="9">
                  <c:v>4401</c:v>
                </c:pt>
                <c:pt idx="10">
                  <c:v>4463</c:v>
                </c:pt>
                <c:pt idx="11">
                  <c:v>4629</c:v>
                </c:pt>
                <c:pt idx="12">
                  <c:v>4928</c:v>
                </c:pt>
                <c:pt idx="13">
                  <c:v>5001</c:v>
                </c:pt>
                <c:pt idx="14">
                  <c:v>5060</c:v>
                </c:pt>
                <c:pt idx="15">
                  <c:v>4780</c:v>
                </c:pt>
                <c:pt idx="16">
                  <c:v>5010</c:v>
                </c:pt>
                <c:pt idx="17">
                  <c:v>5144</c:v>
                </c:pt>
                <c:pt idx="18">
                  <c:v>5355</c:v>
                </c:pt>
                <c:pt idx="19">
                  <c:v>5240</c:v>
                </c:pt>
                <c:pt idx="20">
                  <c:v>5148</c:v>
                </c:pt>
                <c:pt idx="21">
                  <c:v>5007</c:v>
                </c:pt>
                <c:pt idx="22">
                  <c:v>5245</c:v>
                </c:pt>
                <c:pt idx="23">
                  <c:v>5720</c:v>
                </c:pt>
                <c:pt idx="24">
                  <c:v>5400</c:v>
                </c:pt>
                <c:pt idx="25">
                  <c:v>5892</c:v>
                </c:pt>
                <c:pt idx="26">
                  <c:v>5575</c:v>
                </c:pt>
                <c:pt idx="27">
                  <c:v>5801</c:v>
                </c:pt>
                <c:pt idx="28">
                  <c:v>5927</c:v>
                </c:pt>
                <c:pt idx="29">
                  <c:v>5963</c:v>
                </c:pt>
                <c:pt idx="30">
                  <c:v>5840</c:v>
                </c:pt>
                <c:pt idx="31">
                  <c:v>5981</c:v>
                </c:pt>
                <c:pt idx="32">
                  <c:v>6065</c:v>
                </c:pt>
                <c:pt idx="33">
                  <c:v>6144</c:v>
                </c:pt>
                <c:pt idx="34">
                  <c:v>6610</c:v>
                </c:pt>
                <c:pt idx="35">
                  <c:v>6486</c:v>
                </c:pt>
                <c:pt idx="36">
                  <c:v>6541</c:v>
                </c:pt>
                <c:pt idx="37">
                  <c:v>6431</c:v>
                </c:pt>
                <c:pt idx="38">
                  <c:v>6823</c:v>
                </c:pt>
                <c:pt idx="39">
                  <c:v>6840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2365</c:v>
                </c:pt>
                <c:pt idx="2">
                  <c:v>2749</c:v>
                </c:pt>
                <c:pt idx="3">
                  <c:v>3084</c:v>
                </c:pt>
                <c:pt idx="4">
                  <c:v>3524</c:v>
                </c:pt>
                <c:pt idx="5">
                  <c:v>3781</c:v>
                </c:pt>
                <c:pt idx="6">
                  <c:v>3765</c:v>
                </c:pt>
                <c:pt idx="7">
                  <c:v>4104</c:v>
                </c:pt>
                <c:pt idx="8">
                  <c:v>4419</c:v>
                </c:pt>
                <c:pt idx="9">
                  <c:v>4617</c:v>
                </c:pt>
                <c:pt idx="10">
                  <c:v>4744</c:v>
                </c:pt>
                <c:pt idx="11">
                  <c:v>4718</c:v>
                </c:pt>
                <c:pt idx="12">
                  <c:v>5283</c:v>
                </c:pt>
                <c:pt idx="13">
                  <c:v>5337</c:v>
                </c:pt>
                <c:pt idx="14">
                  <c:v>5380</c:v>
                </c:pt>
                <c:pt idx="15">
                  <c:v>5463</c:v>
                </c:pt>
                <c:pt idx="16">
                  <c:v>5158</c:v>
                </c:pt>
                <c:pt idx="17">
                  <c:v>5145</c:v>
                </c:pt>
                <c:pt idx="18">
                  <c:v>5143</c:v>
                </c:pt>
                <c:pt idx="19">
                  <c:v>5239</c:v>
                </c:pt>
                <c:pt idx="20">
                  <c:v>5211</c:v>
                </c:pt>
                <c:pt idx="21">
                  <c:v>5532</c:v>
                </c:pt>
                <c:pt idx="22">
                  <c:v>5521</c:v>
                </c:pt>
                <c:pt idx="23">
                  <c:v>5334</c:v>
                </c:pt>
                <c:pt idx="24">
                  <c:v>5416</c:v>
                </c:pt>
                <c:pt idx="25">
                  <c:v>5377</c:v>
                </c:pt>
                <c:pt idx="26">
                  <c:v>5623</c:v>
                </c:pt>
                <c:pt idx="27">
                  <c:v>5630</c:v>
                </c:pt>
                <c:pt idx="28">
                  <c:v>5775</c:v>
                </c:pt>
                <c:pt idx="29">
                  <c:v>5810</c:v>
                </c:pt>
                <c:pt idx="30">
                  <c:v>5905</c:v>
                </c:pt>
                <c:pt idx="31">
                  <c:v>6036</c:v>
                </c:pt>
                <c:pt idx="32">
                  <c:v>6113</c:v>
                </c:pt>
                <c:pt idx="33">
                  <c:v>6208</c:v>
                </c:pt>
                <c:pt idx="34">
                  <c:v>6354</c:v>
                </c:pt>
                <c:pt idx="35">
                  <c:v>6545</c:v>
                </c:pt>
                <c:pt idx="36">
                  <c:v>6669</c:v>
                </c:pt>
                <c:pt idx="37">
                  <c:v>6791</c:v>
                </c:pt>
                <c:pt idx="38">
                  <c:v>6946</c:v>
                </c:pt>
                <c:pt idx="39">
                  <c:v>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2453</c:v>
                </c:pt>
                <c:pt idx="2">
                  <c:v>2875</c:v>
                </c:pt>
                <c:pt idx="3">
                  <c:v>3180</c:v>
                </c:pt>
                <c:pt idx="4">
                  <c:v>3584</c:v>
                </c:pt>
                <c:pt idx="5">
                  <c:v>4019</c:v>
                </c:pt>
                <c:pt idx="6">
                  <c:v>4167</c:v>
                </c:pt>
                <c:pt idx="7">
                  <c:v>4277</c:v>
                </c:pt>
                <c:pt idx="8">
                  <c:v>4844</c:v>
                </c:pt>
                <c:pt idx="9">
                  <c:v>4625</c:v>
                </c:pt>
                <c:pt idx="10">
                  <c:v>4988</c:v>
                </c:pt>
                <c:pt idx="11">
                  <c:v>5001</c:v>
                </c:pt>
                <c:pt idx="12">
                  <c:v>5419</c:v>
                </c:pt>
                <c:pt idx="13">
                  <c:v>5637</c:v>
                </c:pt>
                <c:pt idx="14">
                  <c:v>5332</c:v>
                </c:pt>
                <c:pt idx="15">
                  <c:v>5492</c:v>
                </c:pt>
                <c:pt idx="16">
                  <c:v>5681</c:v>
                </c:pt>
                <c:pt idx="17">
                  <c:v>5374</c:v>
                </c:pt>
                <c:pt idx="18">
                  <c:v>5809</c:v>
                </c:pt>
                <c:pt idx="19">
                  <c:v>6172</c:v>
                </c:pt>
                <c:pt idx="20">
                  <c:v>6241</c:v>
                </c:pt>
                <c:pt idx="21">
                  <c:v>6509</c:v>
                </c:pt>
                <c:pt idx="22">
                  <c:v>6565</c:v>
                </c:pt>
                <c:pt idx="23">
                  <c:v>6348</c:v>
                </c:pt>
                <c:pt idx="24">
                  <c:v>6653</c:v>
                </c:pt>
                <c:pt idx="25">
                  <c:v>7295</c:v>
                </c:pt>
                <c:pt idx="26">
                  <c:v>7497</c:v>
                </c:pt>
                <c:pt idx="27">
                  <c:v>7046</c:v>
                </c:pt>
                <c:pt idx="28">
                  <c:v>7060</c:v>
                </c:pt>
                <c:pt idx="29">
                  <c:v>7356</c:v>
                </c:pt>
                <c:pt idx="30">
                  <c:v>7092</c:v>
                </c:pt>
                <c:pt idx="31">
                  <c:v>7147</c:v>
                </c:pt>
                <c:pt idx="32">
                  <c:v>7044</c:v>
                </c:pt>
                <c:pt idx="33">
                  <c:v>7223</c:v>
                </c:pt>
                <c:pt idx="34">
                  <c:v>7252</c:v>
                </c:pt>
                <c:pt idx="35">
                  <c:v>7453</c:v>
                </c:pt>
                <c:pt idx="36">
                  <c:v>7343</c:v>
                </c:pt>
                <c:pt idx="37">
                  <c:v>7504</c:v>
                </c:pt>
                <c:pt idx="38">
                  <c:v>7706</c:v>
                </c:pt>
                <c:pt idx="39">
                  <c:v>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48406099</c:v>
                </c:pt>
                <c:pt idx="1">
                  <c:v>2663475000</c:v>
                </c:pt>
                <c:pt idx="2">
                  <c:v>2396820699</c:v>
                </c:pt>
                <c:pt idx="3">
                  <c:v>2508801300</c:v>
                </c:pt>
                <c:pt idx="4">
                  <c:v>2942644699</c:v>
                </c:pt>
                <c:pt idx="5">
                  <c:v>3124017100</c:v>
                </c:pt>
                <c:pt idx="6">
                  <c:v>3158155500</c:v>
                </c:pt>
                <c:pt idx="7">
                  <c:v>3310187300</c:v>
                </c:pt>
                <c:pt idx="8">
                  <c:v>3991645899</c:v>
                </c:pt>
                <c:pt idx="9">
                  <c:v>4111706001</c:v>
                </c:pt>
                <c:pt idx="10">
                  <c:v>4174931600</c:v>
                </c:pt>
                <c:pt idx="11">
                  <c:v>4423900200</c:v>
                </c:pt>
                <c:pt idx="12">
                  <c:v>4767787000</c:v>
                </c:pt>
                <c:pt idx="13">
                  <c:v>4921343200</c:v>
                </c:pt>
                <c:pt idx="14">
                  <c:v>5337062799</c:v>
                </c:pt>
                <c:pt idx="15">
                  <c:v>5288999100</c:v>
                </c:pt>
                <c:pt idx="16">
                  <c:v>5579425000</c:v>
                </c:pt>
                <c:pt idx="17">
                  <c:v>6035189701</c:v>
                </c:pt>
                <c:pt idx="18">
                  <c:v>6540967800</c:v>
                </c:pt>
                <c:pt idx="19">
                  <c:v>7329280499</c:v>
                </c:pt>
                <c:pt idx="20">
                  <c:v>7192972400</c:v>
                </c:pt>
                <c:pt idx="21">
                  <c:v>6727962300</c:v>
                </c:pt>
                <c:pt idx="22">
                  <c:v>5899745799</c:v>
                </c:pt>
                <c:pt idx="23">
                  <c:v>7089719301</c:v>
                </c:pt>
                <c:pt idx="24">
                  <c:v>6218735800</c:v>
                </c:pt>
                <c:pt idx="25">
                  <c:v>5983770699</c:v>
                </c:pt>
                <c:pt idx="26">
                  <c:v>6161743299</c:v>
                </c:pt>
                <c:pt idx="27">
                  <c:v>6398551200</c:v>
                </c:pt>
                <c:pt idx="28">
                  <c:v>6121332500</c:v>
                </c:pt>
                <c:pt idx="29">
                  <c:v>6957333300</c:v>
                </c:pt>
                <c:pt idx="30">
                  <c:v>6644137499</c:v>
                </c:pt>
                <c:pt idx="31">
                  <c:v>6955123500</c:v>
                </c:pt>
                <c:pt idx="32">
                  <c:v>6758459799</c:v>
                </c:pt>
                <c:pt idx="33">
                  <c:v>7193714099</c:v>
                </c:pt>
                <c:pt idx="34">
                  <c:v>7301560801</c:v>
                </c:pt>
                <c:pt idx="35">
                  <c:v>6722761200</c:v>
                </c:pt>
                <c:pt idx="36">
                  <c:v>6633631101</c:v>
                </c:pt>
                <c:pt idx="37">
                  <c:v>6604706699</c:v>
                </c:pt>
                <c:pt idx="38">
                  <c:v>6628938501</c:v>
                </c:pt>
                <c:pt idx="39">
                  <c:v>6552569200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609100</c:v>
                </c:pt>
                <c:pt idx="1">
                  <c:v>885164200</c:v>
                </c:pt>
                <c:pt idx="2">
                  <c:v>854340001</c:v>
                </c:pt>
                <c:pt idx="3">
                  <c:v>1053267601</c:v>
                </c:pt>
                <c:pt idx="4">
                  <c:v>1135495001</c:v>
                </c:pt>
                <c:pt idx="5">
                  <c:v>1187703399</c:v>
                </c:pt>
                <c:pt idx="6">
                  <c:v>1295983699</c:v>
                </c:pt>
                <c:pt idx="7">
                  <c:v>1396854999</c:v>
                </c:pt>
                <c:pt idx="8">
                  <c:v>1380259800</c:v>
                </c:pt>
                <c:pt idx="9">
                  <c:v>1608957000</c:v>
                </c:pt>
                <c:pt idx="10">
                  <c:v>1548276700</c:v>
                </c:pt>
                <c:pt idx="11">
                  <c:v>1881167600</c:v>
                </c:pt>
                <c:pt idx="12">
                  <c:v>1761132000</c:v>
                </c:pt>
                <c:pt idx="13">
                  <c:v>1762392300</c:v>
                </c:pt>
                <c:pt idx="14">
                  <c:v>1709172501</c:v>
                </c:pt>
                <c:pt idx="15">
                  <c:v>2126267400</c:v>
                </c:pt>
                <c:pt idx="16">
                  <c:v>2235613700</c:v>
                </c:pt>
                <c:pt idx="17">
                  <c:v>2508249299</c:v>
                </c:pt>
                <c:pt idx="18">
                  <c:v>1990349900</c:v>
                </c:pt>
                <c:pt idx="19">
                  <c:v>3474708600</c:v>
                </c:pt>
                <c:pt idx="20">
                  <c:v>2052935600</c:v>
                </c:pt>
                <c:pt idx="21">
                  <c:v>2046584800</c:v>
                </c:pt>
                <c:pt idx="22">
                  <c:v>1939103900</c:v>
                </c:pt>
                <c:pt idx="23">
                  <c:v>2215525300</c:v>
                </c:pt>
                <c:pt idx="24">
                  <c:v>1917689100</c:v>
                </c:pt>
                <c:pt idx="25">
                  <c:v>1974704300</c:v>
                </c:pt>
                <c:pt idx="26">
                  <c:v>2026292001</c:v>
                </c:pt>
                <c:pt idx="27">
                  <c:v>1996179100</c:v>
                </c:pt>
                <c:pt idx="28">
                  <c:v>1610853300</c:v>
                </c:pt>
                <c:pt idx="29">
                  <c:v>2112070101</c:v>
                </c:pt>
                <c:pt idx="30">
                  <c:v>2073542000</c:v>
                </c:pt>
                <c:pt idx="31">
                  <c:v>1736642901</c:v>
                </c:pt>
                <c:pt idx="32">
                  <c:v>1903192300</c:v>
                </c:pt>
                <c:pt idx="33">
                  <c:v>1863336399</c:v>
                </c:pt>
                <c:pt idx="34">
                  <c:v>1788275500</c:v>
                </c:pt>
                <c:pt idx="35">
                  <c:v>1750437001</c:v>
                </c:pt>
                <c:pt idx="36">
                  <c:v>1777724001</c:v>
                </c:pt>
                <c:pt idx="37">
                  <c:v>1922814501</c:v>
                </c:pt>
                <c:pt idx="38">
                  <c:v>1781367299</c:v>
                </c:pt>
                <c:pt idx="39">
                  <c:v>1823412000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497801</c:v>
                </c:pt>
                <c:pt idx="1">
                  <c:v>1143517901</c:v>
                </c:pt>
                <c:pt idx="2">
                  <c:v>1006742100</c:v>
                </c:pt>
                <c:pt idx="3">
                  <c:v>922576599</c:v>
                </c:pt>
                <c:pt idx="4">
                  <c:v>1057550800</c:v>
                </c:pt>
                <c:pt idx="5">
                  <c:v>1248682100</c:v>
                </c:pt>
                <c:pt idx="6">
                  <c:v>1463626399</c:v>
                </c:pt>
                <c:pt idx="7">
                  <c:v>1527164501</c:v>
                </c:pt>
                <c:pt idx="8">
                  <c:v>1426181601</c:v>
                </c:pt>
                <c:pt idx="9">
                  <c:v>1695556500</c:v>
                </c:pt>
                <c:pt idx="10">
                  <c:v>1636268200</c:v>
                </c:pt>
                <c:pt idx="11">
                  <c:v>2016615901</c:v>
                </c:pt>
                <c:pt idx="12">
                  <c:v>1807228501</c:v>
                </c:pt>
                <c:pt idx="13">
                  <c:v>1743643200</c:v>
                </c:pt>
                <c:pt idx="14">
                  <c:v>1748318300</c:v>
                </c:pt>
                <c:pt idx="15">
                  <c:v>2226389599</c:v>
                </c:pt>
                <c:pt idx="16">
                  <c:v>2010918501</c:v>
                </c:pt>
                <c:pt idx="17">
                  <c:v>2090689300</c:v>
                </c:pt>
                <c:pt idx="18">
                  <c:v>2221884500</c:v>
                </c:pt>
                <c:pt idx="19">
                  <c:v>2524918400</c:v>
                </c:pt>
                <c:pt idx="20">
                  <c:v>1937837900</c:v>
                </c:pt>
                <c:pt idx="21">
                  <c:v>1928314000</c:v>
                </c:pt>
                <c:pt idx="22">
                  <c:v>2064608100</c:v>
                </c:pt>
                <c:pt idx="23">
                  <c:v>2046889400</c:v>
                </c:pt>
                <c:pt idx="24">
                  <c:v>1726611800</c:v>
                </c:pt>
                <c:pt idx="25">
                  <c:v>1987072701</c:v>
                </c:pt>
                <c:pt idx="26">
                  <c:v>2011243701</c:v>
                </c:pt>
                <c:pt idx="27">
                  <c:v>1793425901</c:v>
                </c:pt>
                <c:pt idx="28">
                  <c:v>2110183200</c:v>
                </c:pt>
                <c:pt idx="29">
                  <c:v>2252063400</c:v>
                </c:pt>
                <c:pt idx="30">
                  <c:v>2501807800</c:v>
                </c:pt>
                <c:pt idx="31">
                  <c:v>1864375299</c:v>
                </c:pt>
                <c:pt idx="32">
                  <c:v>1770398600</c:v>
                </c:pt>
                <c:pt idx="33">
                  <c:v>1759328300</c:v>
                </c:pt>
                <c:pt idx="34">
                  <c:v>1633121599</c:v>
                </c:pt>
                <c:pt idx="35">
                  <c:v>1800045100</c:v>
                </c:pt>
                <c:pt idx="36">
                  <c:v>1828134301</c:v>
                </c:pt>
                <c:pt idx="37">
                  <c:v>1920033200</c:v>
                </c:pt>
                <c:pt idx="38">
                  <c:v>1796215700</c:v>
                </c:pt>
                <c:pt idx="39">
                  <c:v>2341662700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512100</c:v>
                </c:pt>
                <c:pt idx="1">
                  <c:v>908619400</c:v>
                </c:pt>
                <c:pt idx="2">
                  <c:v>899493800</c:v>
                </c:pt>
                <c:pt idx="3">
                  <c:v>941870101</c:v>
                </c:pt>
                <c:pt idx="4">
                  <c:v>1073159501</c:v>
                </c:pt>
                <c:pt idx="5">
                  <c:v>1105801999</c:v>
                </c:pt>
                <c:pt idx="6">
                  <c:v>1298009300</c:v>
                </c:pt>
                <c:pt idx="7">
                  <c:v>1314025201</c:v>
                </c:pt>
                <c:pt idx="8">
                  <c:v>1291666999</c:v>
                </c:pt>
                <c:pt idx="9">
                  <c:v>1638654800</c:v>
                </c:pt>
                <c:pt idx="10">
                  <c:v>1709531900</c:v>
                </c:pt>
                <c:pt idx="11">
                  <c:v>1605135200</c:v>
                </c:pt>
                <c:pt idx="12">
                  <c:v>1744212901</c:v>
                </c:pt>
                <c:pt idx="13">
                  <c:v>1576676999</c:v>
                </c:pt>
                <c:pt idx="14">
                  <c:v>1805317400</c:v>
                </c:pt>
                <c:pt idx="15">
                  <c:v>2129458299</c:v>
                </c:pt>
                <c:pt idx="16">
                  <c:v>2191169500</c:v>
                </c:pt>
                <c:pt idx="17">
                  <c:v>2212101300</c:v>
                </c:pt>
                <c:pt idx="18">
                  <c:v>2538488199</c:v>
                </c:pt>
                <c:pt idx="19">
                  <c:v>2837204299</c:v>
                </c:pt>
                <c:pt idx="20">
                  <c:v>2136520600</c:v>
                </c:pt>
                <c:pt idx="21">
                  <c:v>2004005300</c:v>
                </c:pt>
                <c:pt idx="22">
                  <c:v>1909009800</c:v>
                </c:pt>
                <c:pt idx="23">
                  <c:v>1873476901</c:v>
                </c:pt>
                <c:pt idx="24">
                  <c:v>1911857701</c:v>
                </c:pt>
                <c:pt idx="25">
                  <c:v>1792281200</c:v>
                </c:pt>
                <c:pt idx="26">
                  <c:v>2005840800</c:v>
                </c:pt>
                <c:pt idx="27">
                  <c:v>1990932700</c:v>
                </c:pt>
                <c:pt idx="28">
                  <c:v>2261600500</c:v>
                </c:pt>
                <c:pt idx="29">
                  <c:v>2078864500</c:v>
                </c:pt>
                <c:pt idx="30">
                  <c:v>2093211601</c:v>
                </c:pt>
                <c:pt idx="31">
                  <c:v>1989187300</c:v>
                </c:pt>
                <c:pt idx="32">
                  <c:v>1658303799</c:v>
                </c:pt>
                <c:pt idx="33">
                  <c:v>1733312001</c:v>
                </c:pt>
                <c:pt idx="34">
                  <c:v>1891771200</c:v>
                </c:pt>
                <c:pt idx="35">
                  <c:v>1690646400</c:v>
                </c:pt>
                <c:pt idx="36">
                  <c:v>1769712199</c:v>
                </c:pt>
                <c:pt idx="37">
                  <c:v>1852399401</c:v>
                </c:pt>
                <c:pt idx="38">
                  <c:v>1836591700</c:v>
                </c:pt>
                <c:pt idx="39">
                  <c:v>2168357099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1093100</c:v>
                </c:pt>
                <c:pt idx="1">
                  <c:v>766073200</c:v>
                </c:pt>
                <c:pt idx="2">
                  <c:v>946626100</c:v>
                </c:pt>
                <c:pt idx="3">
                  <c:v>919536100</c:v>
                </c:pt>
                <c:pt idx="4">
                  <c:v>1274174600</c:v>
                </c:pt>
                <c:pt idx="5">
                  <c:v>1149979800</c:v>
                </c:pt>
                <c:pt idx="6">
                  <c:v>1328891899</c:v>
                </c:pt>
                <c:pt idx="7">
                  <c:v>1458922701</c:v>
                </c:pt>
                <c:pt idx="8">
                  <c:v>1340952400</c:v>
                </c:pt>
                <c:pt idx="9">
                  <c:v>1671719300</c:v>
                </c:pt>
                <c:pt idx="10">
                  <c:v>1615447901</c:v>
                </c:pt>
                <c:pt idx="11">
                  <c:v>1597588400</c:v>
                </c:pt>
                <c:pt idx="12">
                  <c:v>1659844000</c:v>
                </c:pt>
                <c:pt idx="13">
                  <c:v>1793243701</c:v>
                </c:pt>
                <c:pt idx="14">
                  <c:v>2020253700</c:v>
                </c:pt>
                <c:pt idx="15">
                  <c:v>1802070799</c:v>
                </c:pt>
                <c:pt idx="16">
                  <c:v>2230394700</c:v>
                </c:pt>
                <c:pt idx="17">
                  <c:v>2219893400</c:v>
                </c:pt>
                <c:pt idx="18">
                  <c:v>2267135599</c:v>
                </c:pt>
                <c:pt idx="19">
                  <c:v>2728764300</c:v>
                </c:pt>
                <c:pt idx="20">
                  <c:v>1755320500</c:v>
                </c:pt>
                <c:pt idx="21">
                  <c:v>2169291600</c:v>
                </c:pt>
                <c:pt idx="22">
                  <c:v>1957118599</c:v>
                </c:pt>
                <c:pt idx="23">
                  <c:v>1612861300</c:v>
                </c:pt>
                <c:pt idx="24">
                  <c:v>1956438400</c:v>
                </c:pt>
                <c:pt idx="25">
                  <c:v>2009335700</c:v>
                </c:pt>
                <c:pt idx="26">
                  <c:v>2128314900</c:v>
                </c:pt>
                <c:pt idx="27">
                  <c:v>1978445900</c:v>
                </c:pt>
                <c:pt idx="28">
                  <c:v>1825592601</c:v>
                </c:pt>
                <c:pt idx="29">
                  <c:v>2105289099</c:v>
                </c:pt>
                <c:pt idx="30">
                  <c:v>2159601600</c:v>
                </c:pt>
                <c:pt idx="31">
                  <c:v>1884348700</c:v>
                </c:pt>
                <c:pt idx="32">
                  <c:v>2070190100</c:v>
                </c:pt>
                <c:pt idx="33">
                  <c:v>1713918800</c:v>
                </c:pt>
                <c:pt idx="34">
                  <c:v>1587789100</c:v>
                </c:pt>
                <c:pt idx="35">
                  <c:v>1964034599</c:v>
                </c:pt>
                <c:pt idx="36">
                  <c:v>1741466700</c:v>
                </c:pt>
                <c:pt idx="37">
                  <c:v>1883634800</c:v>
                </c:pt>
                <c:pt idx="38">
                  <c:v>1758781600</c:v>
                </c:pt>
                <c:pt idx="39">
                  <c:v>2346665700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1246601</c:v>
                </c:pt>
                <c:pt idx="1">
                  <c:v>823203600</c:v>
                </c:pt>
                <c:pt idx="2">
                  <c:v>877159801</c:v>
                </c:pt>
                <c:pt idx="3">
                  <c:v>825215299</c:v>
                </c:pt>
                <c:pt idx="4">
                  <c:v>1234901000</c:v>
                </c:pt>
                <c:pt idx="5">
                  <c:v>1082639100</c:v>
                </c:pt>
                <c:pt idx="6">
                  <c:v>1371160900</c:v>
                </c:pt>
                <c:pt idx="7">
                  <c:v>1396948901</c:v>
                </c:pt>
                <c:pt idx="8">
                  <c:v>1601973099</c:v>
                </c:pt>
                <c:pt idx="9">
                  <c:v>1729389100</c:v>
                </c:pt>
                <c:pt idx="10">
                  <c:v>1666568900</c:v>
                </c:pt>
                <c:pt idx="11">
                  <c:v>1603325801</c:v>
                </c:pt>
                <c:pt idx="12">
                  <c:v>1598092500</c:v>
                </c:pt>
                <c:pt idx="13">
                  <c:v>1705747400</c:v>
                </c:pt>
                <c:pt idx="14">
                  <c:v>1900800599</c:v>
                </c:pt>
                <c:pt idx="15">
                  <c:v>1939657500</c:v>
                </c:pt>
                <c:pt idx="16">
                  <c:v>1944894499</c:v>
                </c:pt>
                <c:pt idx="17">
                  <c:v>2032667400</c:v>
                </c:pt>
                <c:pt idx="18">
                  <c:v>2093188200</c:v>
                </c:pt>
                <c:pt idx="19">
                  <c:v>3470901800</c:v>
                </c:pt>
                <c:pt idx="20">
                  <c:v>1928267101</c:v>
                </c:pt>
                <c:pt idx="21">
                  <c:v>1951752299</c:v>
                </c:pt>
                <c:pt idx="22">
                  <c:v>2247626500</c:v>
                </c:pt>
                <c:pt idx="23">
                  <c:v>1793294300</c:v>
                </c:pt>
                <c:pt idx="24">
                  <c:v>1785159699</c:v>
                </c:pt>
                <c:pt idx="25">
                  <c:v>1860798301</c:v>
                </c:pt>
                <c:pt idx="26">
                  <c:v>1945693600</c:v>
                </c:pt>
                <c:pt idx="27">
                  <c:v>1805393300</c:v>
                </c:pt>
                <c:pt idx="28">
                  <c:v>1758217399</c:v>
                </c:pt>
                <c:pt idx="29">
                  <c:v>2007165500</c:v>
                </c:pt>
                <c:pt idx="30">
                  <c:v>1818103300</c:v>
                </c:pt>
                <c:pt idx="31">
                  <c:v>2049586501</c:v>
                </c:pt>
                <c:pt idx="32">
                  <c:v>1880710001</c:v>
                </c:pt>
                <c:pt idx="33">
                  <c:v>1749728100</c:v>
                </c:pt>
                <c:pt idx="34">
                  <c:v>2454233300</c:v>
                </c:pt>
                <c:pt idx="35">
                  <c:v>1823606800</c:v>
                </c:pt>
                <c:pt idx="36">
                  <c:v>1772326200</c:v>
                </c:pt>
                <c:pt idx="37">
                  <c:v>1722053200</c:v>
                </c:pt>
                <c:pt idx="38">
                  <c:v>1715848399</c:v>
                </c:pt>
                <c:pt idx="39">
                  <c:v>2374714100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963801</c:v>
                </c:pt>
                <c:pt idx="1">
                  <c:v>712155100</c:v>
                </c:pt>
                <c:pt idx="2">
                  <c:v>860209801</c:v>
                </c:pt>
                <c:pt idx="3">
                  <c:v>911099500</c:v>
                </c:pt>
                <c:pt idx="4">
                  <c:v>991857899</c:v>
                </c:pt>
                <c:pt idx="5">
                  <c:v>969100900</c:v>
                </c:pt>
                <c:pt idx="6">
                  <c:v>1282844900</c:v>
                </c:pt>
                <c:pt idx="7">
                  <c:v>1496619101</c:v>
                </c:pt>
                <c:pt idx="8">
                  <c:v>1405016300</c:v>
                </c:pt>
                <c:pt idx="9">
                  <c:v>1737666200</c:v>
                </c:pt>
                <c:pt idx="10">
                  <c:v>1792321899</c:v>
                </c:pt>
                <c:pt idx="11">
                  <c:v>1799148800</c:v>
                </c:pt>
                <c:pt idx="12">
                  <c:v>1697919600</c:v>
                </c:pt>
                <c:pt idx="13">
                  <c:v>1729417501</c:v>
                </c:pt>
                <c:pt idx="14">
                  <c:v>1816001600</c:v>
                </c:pt>
                <c:pt idx="15">
                  <c:v>1979648900</c:v>
                </c:pt>
                <c:pt idx="16">
                  <c:v>1923695700</c:v>
                </c:pt>
                <c:pt idx="17">
                  <c:v>2043540000</c:v>
                </c:pt>
                <c:pt idx="18">
                  <c:v>2214504900</c:v>
                </c:pt>
                <c:pt idx="19">
                  <c:v>3260380599</c:v>
                </c:pt>
                <c:pt idx="20">
                  <c:v>2111665899</c:v>
                </c:pt>
                <c:pt idx="21">
                  <c:v>1864700300</c:v>
                </c:pt>
                <c:pt idx="22">
                  <c:v>1998188000</c:v>
                </c:pt>
                <c:pt idx="23">
                  <c:v>1962282400</c:v>
                </c:pt>
                <c:pt idx="24">
                  <c:v>1973592800</c:v>
                </c:pt>
                <c:pt idx="25">
                  <c:v>1794797400</c:v>
                </c:pt>
                <c:pt idx="26">
                  <c:v>1828510800</c:v>
                </c:pt>
                <c:pt idx="27">
                  <c:v>1936071299</c:v>
                </c:pt>
                <c:pt idx="28">
                  <c:v>1895502000</c:v>
                </c:pt>
                <c:pt idx="29">
                  <c:v>1772911699</c:v>
                </c:pt>
                <c:pt idx="30">
                  <c:v>1833451301</c:v>
                </c:pt>
                <c:pt idx="31">
                  <c:v>1824445900</c:v>
                </c:pt>
                <c:pt idx="32">
                  <c:v>1902365000</c:v>
                </c:pt>
                <c:pt idx="33">
                  <c:v>1914192399</c:v>
                </c:pt>
                <c:pt idx="34">
                  <c:v>2575544300</c:v>
                </c:pt>
                <c:pt idx="35">
                  <c:v>1781866300</c:v>
                </c:pt>
                <c:pt idx="36">
                  <c:v>1768332300</c:v>
                </c:pt>
                <c:pt idx="37">
                  <c:v>1648470301</c:v>
                </c:pt>
                <c:pt idx="38">
                  <c:v>1678917499</c:v>
                </c:pt>
                <c:pt idx="39">
                  <c:v>2722943600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862599</c:v>
                </c:pt>
                <c:pt idx="1">
                  <c:v>722643700</c:v>
                </c:pt>
                <c:pt idx="2">
                  <c:v>949729900</c:v>
                </c:pt>
                <c:pt idx="3">
                  <c:v>1024434300</c:v>
                </c:pt>
                <c:pt idx="4">
                  <c:v>1190476701</c:v>
                </c:pt>
                <c:pt idx="5">
                  <c:v>1138084600</c:v>
                </c:pt>
                <c:pt idx="6">
                  <c:v>1323700600</c:v>
                </c:pt>
                <c:pt idx="7">
                  <c:v>1545007599</c:v>
                </c:pt>
                <c:pt idx="8">
                  <c:v>1495322200</c:v>
                </c:pt>
                <c:pt idx="9">
                  <c:v>2059454400</c:v>
                </c:pt>
                <c:pt idx="10">
                  <c:v>1733867400</c:v>
                </c:pt>
                <c:pt idx="11">
                  <c:v>2060648200</c:v>
                </c:pt>
                <c:pt idx="12">
                  <c:v>2005045000</c:v>
                </c:pt>
                <c:pt idx="13">
                  <c:v>1822350801</c:v>
                </c:pt>
                <c:pt idx="14">
                  <c:v>1923929300</c:v>
                </c:pt>
                <c:pt idx="15">
                  <c:v>2167450300</c:v>
                </c:pt>
                <c:pt idx="16">
                  <c:v>2237901500</c:v>
                </c:pt>
                <c:pt idx="17">
                  <c:v>2167308299</c:v>
                </c:pt>
                <c:pt idx="18">
                  <c:v>2810258601</c:v>
                </c:pt>
                <c:pt idx="19">
                  <c:v>2725547100</c:v>
                </c:pt>
                <c:pt idx="20">
                  <c:v>2176631500</c:v>
                </c:pt>
                <c:pt idx="21">
                  <c:v>1952003800</c:v>
                </c:pt>
                <c:pt idx="22">
                  <c:v>1878900600</c:v>
                </c:pt>
                <c:pt idx="23">
                  <c:v>1643387799</c:v>
                </c:pt>
                <c:pt idx="24">
                  <c:v>1790585600</c:v>
                </c:pt>
                <c:pt idx="25">
                  <c:v>2037058100</c:v>
                </c:pt>
                <c:pt idx="26">
                  <c:v>2216366100</c:v>
                </c:pt>
                <c:pt idx="27">
                  <c:v>1905194600</c:v>
                </c:pt>
                <c:pt idx="28">
                  <c:v>1922786600</c:v>
                </c:pt>
                <c:pt idx="29">
                  <c:v>1995195600</c:v>
                </c:pt>
                <c:pt idx="30">
                  <c:v>1955804299</c:v>
                </c:pt>
                <c:pt idx="31">
                  <c:v>2911115001</c:v>
                </c:pt>
                <c:pt idx="32">
                  <c:v>1770415199</c:v>
                </c:pt>
                <c:pt idx="33">
                  <c:v>1858563500</c:v>
                </c:pt>
                <c:pt idx="34">
                  <c:v>1798621801</c:v>
                </c:pt>
                <c:pt idx="35">
                  <c:v>1752860100</c:v>
                </c:pt>
                <c:pt idx="36">
                  <c:v>1852382400</c:v>
                </c:pt>
                <c:pt idx="37">
                  <c:v>1902803400</c:v>
                </c:pt>
                <c:pt idx="38">
                  <c:v>1915427900</c:v>
                </c:pt>
                <c:pt idx="39">
                  <c:v>2825517200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690600</c:v>
                </c:pt>
                <c:pt idx="1">
                  <c:v>868583700</c:v>
                </c:pt>
                <c:pt idx="2">
                  <c:v>1176907499</c:v>
                </c:pt>
                <c:pt idx="3">
                  <c:v>946141400</c:v>
                </c:pt>
                <c:pt idx="4">
                  <c:v>1046161801</c:v>
                </c:pt>
                <c:pt idx="5">
                  <c:v>1114468400</c:v>
                </c:pt>
                <c:pt idx="6">
                  <c:v>1411741300</c:v>
                </c:pt>
                <c:pt idx="7">
                  <c:v>1567330300</c:v>
                </c:pt>
                <c:pt idx="8">
                  <c:v>1388990300</c:v>
                </c:pt>
                <c:pt idx="9">
                  <c:v>1751381300</c:v>
                </c:pt>
                <c:pt idx="10">
                  <c:v>1836168301</c:v>
                </c:pt>
                <c:pt idx="11">
                  <c:v>1729045501</c:v>
                </c:pt>
                <c:pt idx="12">
                  <c:v>1592821700</c:v>
                </c:pt>
                <c:pt idx="13">
                  <c:v>1698699500</c:v>
                </c:pt>
                <c:pt idx="14">
                  <c:v>1848467600</c:v>
                </c:pt>
                <c:pt idx="15">
                  <c:v>2118316200</c:v>
                </c:pt>
                <c:pt idx="16">
                  <c:v>2284780700</c:v>
                </c:pt>
                <c:pt idx="17">
                  <c:v>2344797500</c:v>
                </c:pt>
                <c:pt idx="18">
                  <c:v>3255069001</c:v>
                </c:pt>
                <c:pt idx="19">
                  <c:v>3043032799</c:v>
                </c:pt>
                <c:pt idx="20">
                  <c:v>2226798600</c:v>
                </c:pt>
                <c:pt idx="21">
                  <c:v>1931746800</c:v>
                </c:pt>
                <c:pt idx="22">
                  <c:v>2147481000</c:v>
                </c:pt>
                <c:pt idx="23">
                  <c:v>1830792701</c:v>
                </c:pt>
                <c:pt idx="24">
                  <c:v>2057235700</c:v>
                </c:pt>
                <c:pt idx="25">
                  <c:v>2075804600</c:v>
                </c:pt>
                <c:pt idx="26">
                  <c:v>1929184100</c:v>
                </c:pt>
                <c:pt idx="27">
                  <c:v>1973736100</c:v>
                </c:pt>
                <c:pt idx="28">
                  <c:v>1856735399</c:v>
                </c:pt>
                <c:pt idx="29">
                  <c:v>1987818899</c:v>
                </c:pt>
                <c:pt idx="30">
                  <c:v>1683924200</c:v>
                </c:pt>
                <c:pt idx="31">
                  <c:v>1890564400</c:v>
                </c:pt>
                <c:pt idx="32">
                  <c:v>2031294700</c:v>
                </c:pt>
                <c:pt idx="33">
                  <c:v>2297169901</c:v>
                </c:pt>
                <c:pt idx="34">
                  <c:v>1667353099</c:v>
                </c:pt>
                <c:pt idx="35">
                  <c:v>1896476801</c:v>
                </c:pt>
                <c:pt idx="36">
                  <c:v>1705088099</c:v>
                </c:pt>
                <c:pt idx="37">
                  <c:v>1787043400</c:v>
                </c:pt>
                <c:pt idx="38">
                  <c:v>1931482901</c:v>
                </c:pt>
                <c:pt idx="39">
                  <c:v>4141738901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870700</c:v>
                </c:pt>
                <c:pt idx="1">
                  <c:v>1003198500</c:v>
                </c:pt>
                <c:pt idx="2">
                  <c:v>946735999</c:v>
                </c:pt>
                <c:pt idx="3">
                  <c:v>931719500</c:v>
                </c:pt>
                <c:pt idx="4">
                  <c:v>1117976400</c:v>
                </c:pt>
                <c:pt idx="5">
                  <c:v>1130327800</c:v>
                </c:pt>
                <c:pt idx="6">
                  <c:v>1406306500</c:v>
                </c:pt>
                <c:pt idx="7">
                  <c:v>1432169699</c:v>
                </c:pt>
                <c:pt idx="8">
                  <c:v>1613307899</c:v>
                </c:pt>
                <c:pt idx="9">
                  <c:v>1630380800</c:v>
                </c:pt>
                <c:pt idx="10">
                  <c:v>1693086000</c:v>
                </c:pt>
                <c:pt idx="11">
                  <c:v>1561514101</c:v>
                </c:pt>
                <c:pt idx="12">
                  <c:v>1638091400</c:v>
                </c:pt>
                <c:pt idx="13">
                  <c:v>1765471100</c:v>
                </c:pt>
                <c:pt idx="14">
                  <c:v>1984275799</c:v>
                </c:pt>
                <c:pt idx="15">
                  <c:v>1809713600</c:v>
                </c:pt>
                <c:pt idx="16">
                  <c:v>1885379300</c:v>
                </c:pt>
                <c:pt idx="17">
                  <c:v>2130256000</c:v>
                </c:pt>
                <c:pt idx="18">
                  <c:v>3541050500</c:v>
                </c:pt>
                <c:pt idx="19">
                  <c:v>2958718199</c:v>
                </c:pt>
                <c:pt idx="20">
                  <c:v>2069640900</c:v>
                </c:pt>
                <c:pt idx="21">
                  <c:v>1904597600</c:v>
                </c:pt>
                <c:pt idx="22">
                  <c:v>2443380299</c:v>
                </c:pt>
                <c:pt idx="23">
                  <c:v>1794434199</c:v>
                </c:pt>
                <c:pt idx="24">
                  <c:v>2131427399</c:v>
                </c:pt>
                <c:pt idx="25">
                  <c:v>2021708201</c:v>
                </c:pt>
                <c:pt idx="26">
                  <c:v>1978218201</c:v>
                </c:pt>
                <c:pt idx="27">
                  <c:v>1872459000</c:v>
                </c:pt>
                <c:pt idx="28">
                  <c:v>1691699999</c:v>
                </c:pt>
                <c:pt idx="29">
                  <c:v>1692206399</c:v>
                </c:pt>
                <c:pt idx="30">
                  <c:v>1772558700</c:v>
                </c:pt>
                <c:pt idx="31">
                  <c:v>2138795100</c:v>
                </c:pt>
                <c:pt idx="32">
                  <c:v>1806117300</c:v>
                </c:pt>
                <c:pt idx="33">
                  <c:v>2120472600</c:v>
                </c:pt>
                <c:pt idx="34">
                  <c:v>1816713299</c:v>
                </c:pt>
                <c:pt idx="35">
                  <c:v>1883789800</c:v>
                </c:pt>
                <c:pt idx="36">
                  <c:v>1760615800</c:v>
                </c:pt>
                <c:pt idx="37">
                  <c:v>2068701401</c:v>
                </c:pt>
                <c:pt idx="38">
                  <c:v>1771976699</c:v>
                </c:pt>
                <c:pt idx="39">
                  <c:v>3638370000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655900</c:v>
                </c:pt>
                <c:pt idx="1">
                  <c:v>932346200</c:v>
                </c:pt>
                <c:pt idx="2">
                  <c:v>801125800</c:v>
                </c:pt>
                <c:pt idx="3">
                  <c:v>1142535000</c:v>
                </c:pt>
                <c:pt idx="4">
                  <c:v>1134663700</c:v>
                </c:pt>
                <c:pt idx="5">
                  <c:v>1345605599</c:v>
                </c:pt>
                <c:pt idx="6">
                  <c:v>1245738800</c:v>
                </c:pt>
                <c:pt idx="7">
                  <c:v>1351737301</c:v>
                </c:pt>
                <c:pt idx="8">
                  <c:v>1654850901</c:v>
                </c:pt>
                <c:pt idx="9">
                  <c:v>1508463900</c:v>
                </c:pt>
                <c:pt idx="10">
                  <c:v>1943310700</c:v>
                </c:pt>
                <c:pt idx="11">
                  <c:v>1670259701</c:v>
                </c:pt>
                <c:pt idx="12">
                  <c:v>1489379001</c:v>
                </c:pt>
                <c:pt idx="13">
                  <c:v>1883464300</c:v>
                </c:pt>
                <c:pt idx="14">
                  <c:v>1763583300</c:v>
                </c:pt>
                <c:pt idx="15">
                  <c:v>2103062500</c:v>
                </c:pt>
                <c:pt idx="16">
                  <c:v>2162064300</c:v>
                </c:pt>
                <c:pt idx="17">
                  <c:v>2065034500</c:v>
                </c:pt>
                <c:pt idx="18">
                  <c:v>3716978800</c:v>
                </c:pt>
                <c:pt idx="19">
                  <c:v>2706672100</c:v>
                </c:pt>
                <c:pt idx="20">
                  <c:v>2169442099</c:v>
                </c:pt>
                <c:pt idx="21">
                  <c:v>1994988000</c:v>
                </c:pt>
                <c:pt idx="22">
                  <c:v>2107729299</c:v>
                </c:pt>
                <c:pt idx="23">
                  <c:v>1921239800</c:v>
                </c:pt>
                <c:pt idx="24">
                  <c:v>1958788400</c:v>
                </c:pt>
                <c:pt idx="25">
                  <c:v>2161425600</c:v>
                </c:pt>
                <c:pt idx="26">
                  <c:v>2056024900</c:v>
                </c:pt>
                <c:pt idx="27">
                  <c:v>1815753400</c:v>
                </c:pt>
                <c:pt idx="28">
                  <c:v>1691413200</c:v>
                </c:pt>
                <c:pt idx="29">
                  <c:v>1761606199</c:v>
                </c:pt>
                <c:pt idx="30">
                  <c:v>1759755800</c:v>
                </c:pt>
                <c:pt idx="31">
                  <c:v>2062876101</c:v>
                </c:pt>
                <c:pt idx="32">
                  <c:v>1837843400</c:v>
                </c:pt>
                <c:pt idx="33">
                  <c:v>1993422101</c:v>
                </c:pt>
                <c:pt idx="34">
                  <c:v>1808603200</c:v>
                </c:pt>
                <c:pt idx="35">
                  <c:v>1783184001</c:v>
                </c:pt>
                <c:pt idx="36">
                  <c:v>1789867201</c:v>
                </c:pt>
                <c:pt idx="37">
                  <c:v>1788744500</c:v>
                </c:pt>
                <c:pt idx="38">
                  <c:v>1850198600</c:v>
                </c:pt>
                <c:pt idx="39">
                  <c:v>3544816400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760899</c:v>
                </c:pt>
                <c:pt idx="1">
                  <c:v>968814300</c:v>
                </c:pt>
                <c:pt idx="2">
                  <c:v>946343601</c:v>
                </c:pt>
                <c:pt idx="3">
                  <c:v>1125318600</c:v>
                </c:pt>
                <c:pt idx="4">
                  <c:v>1132992599</c:v>
                </c:pt>
                <c:pt idx="5">
                  <c:v>1077828100</c:v>
                </c:pt>
                <c:pt idx="6">
                  <c:v>1200069300</c:v>
                </c:pt>
                <c:pt idx="7">
                  <c:v>1199875500</c:v>
                </c:pt>
                <c:pt idx="8">
                  <c:v>1642520600</c:v>
                </c:pt>
                <c:pt idx="9">
                  <c:v>1689849800</c:v>
                </c:pt>
                <c:pt idx="10">
                  <c:v>1655364000</c:v>
                </c:pt>
                <c:pt idx="11">
                  <c:v>1900406500</c:v>
                </c:pt>
                <c:pt idx="12">
                  <c:v>1802988900</c:v>
                </c:pt>
                <c:pt idx="13">
                  <c:v>1922686200</c:v>
                </c:pt>
                <c:pt idx="14">
                  <c:v>1828886301</c:v>
                </c:pt>
                <c:pt idx="15">
                  <c:v>2063302700</c:v>
                </c:pt>
                <c:pt idx="16">
                  <c:v>2466942800</c:v>
                </c:pt>
                <c:pt idx="17">
                  <c:v>2206903901</c:v>
                </c:pt>
                <c:pt idx="18">
                  <c:v>3877554599</c:v>
                </c:pt>
                <c:pt idx="19">
                  <c:v>2492309299</c:v>
                </c:pt>
                <c:pt idx="20">
                  <c:v>1883035900</c:v>
                </c:pt>
                <c:pt idx="21">
                  <c:v>1988555400</c:v>
                </c:pt>
                <c:pt idx="22">
                  <c:v>1970340700</c:v>
                </c:pt>
                <c:pt idx="23">
                  <c:v>1663358799</c:v>
                </c:pt>
                <c:pt idx="24">
                  <c:v>1775524000</c:v>
                </c:pt>
                <c:pt idx="25">
                  <c:v>1916149500</c:v>
                </c:pt>
                <c:pt idx="26">
                  <c:v>2157273400</c:v>
                </c:pt>
                <c:pt idx="27">
                  <c:v>1706673399</c:v>
                </c:pt>
                <c:pt idx="28">
                  <c:v>1744179099</c:v>
                </c:pt>
                <c:pt idx="29">
                  <c:v>1662706301</c:v>
                </c:pt>
                <c:pt idx="30">
                  <c:v>1842240800</c:v>
                </c:pt>
                <c:pt idx="31">
                  <c:v>2042266900</c:v>
                </c:pt>
                <c:pt idx="32">
                  <c:v>1823683900</c:v>
                </c:pt>
                <c:pt idx="33">
                  <c:v>1971373300</c:v>
                </c:pt>
                <c:pt idx="34">
                  <c:v>1931440799</c:v>
                </c:pt>
                <c:pt idx="35">
                  <c:v>1685743000</c:v>
                </c:pt>
                <c:pt idx="36">
                  <c:v>1812094801</c:v>
                </c:pt>
                <c:pt idx="37">
                  <c:v>1662797899</c:v>
                </c:pt>
                <c:pt idx="38">
                  <c:v>1910524500</c:v>
                </c:pt>
                <c:pt idx="39">
                  <c:v>4131292999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513400</c:v>
                </c:pt>
                <c:pt idx="1">
                  <c:v>1071269301</c:v>
                </c:pt>
                <c:pt idx="2">
                  <c:v>990976800</c:v>
                </c:pt>
                <c:pt idx="3">
                  <c:v>942200900</c:v>
                </c:pt>
                <c:pt idx="4">
                  <c:v>1321682299</c:v>
                </c:pt>
                <c:pt idx="5">
                  <c:v>1108022500</c:v>
                </c:pt>
                <c:pt idx="6">
                  <c:v>1230806900</c:v>
                </c:pt>
                <c:pt idx="7">
                  <c:v>1413869401</c:v>
                </c:pt>
                <c:pt idx="8">
                  <c:v>1562482900</c:v>
                </c:pt>
                <c:pt idx="9">
                  <c:v>1774989700</c:v>
                </c:pt>
                <c:pt idx="10">
                  <c:v>1788111300</c:v>
                </c:pt>
                <c:pt idx="11">
                  <c:v>1915157899</c:v>
                </c:pt>
                <c:pt idx="12">
                  <c:v>1892041399</c:v>
                </c:pt>
                <c:pt idx="13">
                  <c:v>2112162900</c:v>
                </c:pt>
                <c:pt idx="14">
                  <c:v>2074977500</c:v>
                </c:pt>
                <c:pt idx="15">
                  <c:v>1954646900</c:v>
                </c:pt>
                <c:pt idx="16">
                  <c:v>2431057899</c:v>
                </c:pt>
                <c:pt idx="17">
                  <c:v>2379166901</c:v>
                </c:pt>
                <c:pt idx="18">
                  <c:v>1933468499</c:v>
                </c:pt>
                <c:pt idx="19">
                  <c:v>2831553000</c:v>
                </c:pt>
                <c:pt idx="20">
                  <c:v>2058853400</c:v>
                </c:pt>
                <c:pt idx="21">
                  <c:v>2006126899</c:v>
                </c:pt>
                <c:pt idx="22">
                  <c:v>1938005700</c:v>
                </c:pt>
                <c:pt idx="23">
                  <c:v>1704280800</c:v>
                </c:pt>
                <c:pt idx="24">
                  <c:v>2100205600</c:v>
                </c:pt>
                <c:pt idx="25">
                  <c:v>2221580901</c:v>
                </c:pt>
                <c:pt idx="26">
                  <c:v>1864812700</c:v>
                </c:pt>
                <c:pt idx="27">
                  <c:v>2137131600</c:v>
                </c:pt>
                <c:pt idx="28">
                  <c:v>1956334700</c:v>
                </c:pt>
                <c:pt idx="29">
                  <c:v>1978899599</c:v>
                </c:pt>
                <c:pt idx="30">
                  <c:v>1704216200</c:v>
                </c:pt>
                <c:pt idx="31">
                  <c:v>2054639500</c:v>
                </c:pt>
                <c:pt idx="32">
                  <c:v>2017958900</c:v>
                </c:pt>
                <c:pt idx="33">
                  <c:v>2023248800</c:v>
                </c:pt>
                <c:pt idx="34">
                  <c:v>1745325401</c:v>
                </c:pt>
                <c:pt idx="35">
                  <c:v>1822738901</c:v>
                </c:pt>
                <c:pt idx="36">
                  <c:v>1836454301</c:v>
                </c:pt>
                <c:pt idx="37">
                  <c:v>1916136301</c:v>
                </c:pt>
                <c:pt idx="38">
                  <c:v>1832038800</c:v>
                </c:pt>
                <c:pt idx="39">
                  <c:v>4013653300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473000</c:v>
                </c:pt>
                <c:pt idx="1">
                  <c:v>939325799</c:v>
                </c:pt>
                <c:pt idx="2">
                  <c:v>996036199</c:v>
                </c:pt>
                <c:pt idx="3">
                  <c:v>1040487800</c:v>
                </c:pt>
                <c:pt idx="4">
                  <c:v>1131378701</c:v>
                </c:pt>
                <c:pt idx="5">
                  <c:v>1136494100</c:v>
                </c:pt>
                <c:pt idx="6">
                  <c:v>1453895301</c:v>
                </c:pt>
                <c:pt idx="7">
                  <c:v>1414596799</c:v>
                </c:pt>
                <c:pt idx="8">
                  <c:v>1489067000</c:v>
                </c:pt>
                <c:pt idx="9">
                  <c:v>1995086801</c:v>
                </c:pt>
                <c:pt idx="10">
                  <c:v>2277633299</c:v>
                </c:pt>
                <c:pt idx="11">
                  <c:v>1650687100</c:v>
                </c:pt>
                <c:pt idx="12">
                  <c:v>1866562400</c:v>
                </c:pt>
                <c:pt idx="13">
                  <c:v>1831085999</c:v>
                </c:pt>
                <c:pt idx="14">
                  <c:v>2237542700</c:v>
                </c:pt>
                <c:pt idx="15">
                  <c:v>2098562400</c:v>
                </c:pt>
                <c:pt idx="16">
                  <c:v>1991513200</c:v>
                </c:pt>
                <c:pt idx="17">
                  <c:v>2073085201</c:v>
                </c:pt>
                <c:pt idx="18">
                  <c:v>2006681000</c:v>
                </c:pt>
                <c:pt idx="19">
                  <c:v>3191179400</c:v>
                </c:pt>
                <c:pt idx="20">
                  <c:v>2262805200</c:v>
                </c:pt>
                <c:pt idx="21">
                  <c:v>2020547200</c:v>
                </c:pt>
                <c:pt idx="22">
                  <c:v>2155343301</c:v>
                </c:pt>
                <c:pt idx="23">
                  <c:v>1743134200</c:v>
                </c:pt>
                <c:pt idx="24">
                  <c:v>1857428300</c:v>
                </c:pt>
                <c:pt idx="25">
                  <c:v>2188453499</c:v>
                </c:pt>
                <c:pt idx="26">
                  <c:v>1929539500</c:v>
                </c:pt>
                <c:pt idx="27">
                  <c:v>2044274100</c:v>
                </c:pt>
                <c:pt idx="28">
                  <c:v>2104775901</c:v>
                </c:pt>
                <c:pt idx="29">
                  <c:v>1953443100</c:v>
                </c:pt>
                <c:pt idx="30">
                  <c:v>1783864000</c:v>
                </c:pt>
                <c:pt idx="31">
                  <c:v>2405370301</c:v>
                </c:pt>
                <c:pt idx="32">
                  <c:v>1861429300</c:v>
                </c:pt>
                <c:pt idx="33">
                  <c:v>2029276000</c:v>
                </c:pt>
                <c:pt idx="34">
                  <c:v>1881867700</c:v>
                </c:pt>
                <c:pt idx="35">
                  <c:v>1755257301</c:v>
                </c:pt>
                <c:pt idx="36">
                  <c:v>1902669201</c:v>
                </c:pt>
                <c:pt idx="37">
                  <c:v>1757285500</c:v>
                </c:pt>
                <c:pt idx="38">
                  <c:v>1804215500</c:v>
                </c:pt>
                <c:pt idx="39">
                  <c:v>2814793600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861600</c:v>
                </c:pt>
                <c:pt idx="1">
                  <c:v>930748900</c:v>
                </c:pt>
                <c:pt idx="2">
                  <c:v>931517300</c:v>
                </c:pt>
                <c:pt idx="3">
                  <c:v>1092219300</c:v>
                </c:pt>
                <c:pt idx="4">
                  <c:v>1228940599</c:v>
                </c:pt>
                <c:pt idx="5">
                  <c:v>1155567800</c:v>
                </c:pt>
                <c:pt idx="6">
                  <c:v>1429035701</c:v>
                </c:pt>
                <c:pt idx="7">
                  <c:v>1687478201</c:v>
                </c:pt>
                <c:pt idx="8">
                  <c:v>1519610999</c:v>
                </c:pt>
                <c:pt idx="9">
                  <c:v>1645362801</c:v>
                </c:pt>
                <c:pt idx="10">
                  <c:v>2113639100</c:v>
                </c:pt>
                <c:pt idx="11">
                  <c:v>1735396400</c:v>
                </c:pt>
                <c:pt idx="12">
                  <c:v>1575977100</c:v>
                </c:pt>
                <c:pt idx="13">
                  <c:v>1662754301</c:v>
                </c:pt>
                <c:pt idx="14">
                  <c:v>2139666701</c:v>
                </c:pt>
                <c:pt idx="15">
                  <c:v>2192681500</c:v>
                </c:pt>
                <c:pt idx="16">
                  <c:v>2029219001</c:v>
                </c:pt>
                <c:pt idx="17">
                  <c:v>2318898099</c:v>
                </c:pt>
                <c:pt idx="18">
                  <c:v>1918328300</c:v>
                </c:pt>
                <c:pt idx="19">
                  <c:v>2567395000</c:v>
                </c:pt>
                <c:pt idx="20">
                  <c:v>2023260799</c:v>
                </c:pt>
                <c:pt idx="21">
                  <c:v>2008101101</c:v>
                </c:pt>
                <c:pt idx="22">
                  <c:v>2851470400</c:v>
                </c:pt>
                <c:pt idx="23">
                  <c:v>2252783100</c:v>
                </c:pt>
                <c:pt idx="24">
                  <c:v>2394244000</c:v>
                </c:pt>
                <c:pt idx="25">
                  <c:v>2195626300</c:v>
                </c:pt>
                <c:pt idx="26">
                  <c:v>2272696599</c:v>
                </c:pt>
                <c:pt idx="27">
                  <c:v>1986907701</c:v>
                </c:pt>
                <c:pt idx="28">
                  <c:v>2070781401</c:v>
                </c:pt>
                <c:pt idx="29">
                  <c:v>1780958900</c:v>
                </c:pt>
                <c:pt idx="30">
                  <c:v>2096985699</c:v>
                </c:pt>
                <c:pt idx="31">
                  <c:v>2458042900</c:v>
                </c:pt>
                <c:pt idx="32">
                  <c:v>1905490899</c:v>
                </c:pt>
                <c:pt idx="33">
                  <c:v>2242155201</c:v>
                </c:pt>
                <c:pt idx="34">
                  <c:v>2095499200</c:v>
                </c:pt>
                <c:pt idx="35">
                  <c:v>1896130700</c:v>
                </c:pt>
                <c:pt idx="36">
                  <c:v>1927401100</c:v>
                </c:pt>
                <c:pt idx="37">
                  <c:v>1764319500</c:v>
                </c:pt>
                <c:pt idx="38">
                  <c:v>1897568201</c:v>
                </c:pt>
                <c:pt idx="39">
                  <c:v>3481036601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516000</c:v>
                </c:pt>
                <c:pt idx="1">
                  <c:v>989393701</c:v>
                </c:pt>
                <c:pt idx="2">
                  <c:v>1160953000</c:v>
                </c:pt>
                <c:pt idx="3">
                  <c:v>972819299</c:v>
                </c:pt>
                <c:pt idx="4">
                  <c:v>1356303800</c:v>
                </c:pt>
                <c:pt idx="5">
                  <c:v>1414135401</c:v>
                </c:pt>
                <c:pt idx="6">
                  <c:v>1448021500</c:v>
                </c:pt>
                <c:pt idx="7">
                  <c:v>1495654301</c:v>
                </c:pt>
                <c:pt idx="8">
                  <c:v>1668362299</c:v>
                </c:pt>
                <c:pt idx="9">
                  <c:v>1670459600</c:v>
                </c:pt>
                <c:pt idx="10">
                  <c:v>2116162600</c:v>
                </c:pt>
                <c:pt idx="11">
                  <c:v>1842034401</c:v>
                </c:pt>
                <c:pt idx="12">
                  <c:v>1855510800</c:v>
                </c:pt>
                <c:pt idx="13">
                  <c:v>2286217499</c:v>
                </c:pt>
                <c:pt idx="14">
                  <c:v>2173838201</c:v>
                </c:pt>
                <c:pt idx="15">
                  <c:v>2309923200</c:v>
                </c:pt>
                <c:pt idx="16">
                  <c:v>2422644900</c:v>
                </c:pt>
                <c:pt idx="17">
                  <c:v>2480700501</c:v>
                </c:pt>
                <c:pt idx="18">
                  <c:v>2221558001</c:v>
                </c:pt>
                <c:pt idx="19">
                  <c:v>2314852600</c:v>
                </c:pt>
                <c:pt idx="20">
                  <c:v>2100859500</c:v>
                </c:pt>
                <c:pt idx="21">
                  <c:v>2082665700</c:v>
                </c:pt>
                <c:pt idx="22">
                  <c:v>2604901600</c:v>
                </c:pt>
                <c:pt idx="23">
                  <c:v>1928977500</c:v>
                </c:pt>
                <c:pt idx="24">
                  <c:v>1969664201</c:v>
                </c:pt>
                <c:pt idx="25">
                  <c:v>2000413000</c:v>
                </c:pt>
                <c:pt idx="26">
                  <c:v>1914065600</c:v>
                </c:pt>
                <c:pt idx="27">
                  <c:v>2161099600</c:v>
                </c:pt>
                <c:pt idx="28">
                  <c:v>2353461300</c:v>
                </c:pt>
                <c:pt idx="29">
                  <c:v>2112581100</c:v>
                </c:pt>
                <c:pt idx="30">
                  <c:v>2296083199</c:v>
                </c:pt>
                <c:pt idx="31">
                  <c:v>2028190700</c:v>
                </c:pt>
                <c:pt idx="32">
                  <c:v>2172694499</c:v>
                </c:pt>
                <c:pt idx="33">
                  <c:v>2178078600</c:v>
                </c:pt>
                <c:pt idx="34">
                  <c:v>2234748299</c:v>
                </c:pt>
                <c:pt idx="35">
                  <c:v>2206561200</c:v>
                </c:pt>
                <c:pt idx="36">
                  <c:v>2179377101</c:v>
                </c:pt>
                <c:pt idx="37">
                  <c:v>1971864500</c:v>
                </c:pt>
                <c:pt idx="38">
                  <c:v>2182914300</c:v>
                </c:pt>
                <c:pt idx="39">
                  <c:v>3555689201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787600</c:v>
                </c:pt>
                <c:pt idx="1">
                  <c:v>899391499</c:v>
                </c:pt>
                <c:pt idx="2">
                  <c:v>972028101</c:v>
                </c:pt>
                <c:pt idx="3">
                  <c:v>1292483200</c:v>
                </c:pt>
                <c:pt idx="4">
                  <c:v>1311287000</c:v>
                </c:pt>
                <c:pt idx="5">
                  <c:v>1669015700</c:v>
                </c:pt>
                <c:pt idx="6">
                  <c:v>1468645000</c:v>
                </c:pt>
                <c:pt idx="7">
                  <c:v>1725120299</c:v>
                </c:pt>
                <c:pt idx="8">
                  <c:v>1943763300</c:v>
                </c:pt>
                <c:pt idx="9">
                  <c:v>1973432200</c:v>
                </c:pt>
                <c:pt idx="10">
                  <c:v>2666291099</c:v>
                </c:pt>
                <c:pt idx="11">
                  <c:v>2105811199</c:v>
                </c:pt>
                <c:pt idx="12">
                  <c:v>2900158500</c:v>
                </c:pt>
                <c:pt idx="13">
                  <c:v>2430463800</c:v>
                </c:pt>
                <c:pt idx="14">
                  <c:v>2157257300</c:v>
                </c:pt>
                <c:pt idx="15">
                  <c:v>2285134700</c:v>
                </c:pt>
                <c:pt idx="16">
                  <c:v>2514244599</c:v>
                </c:pt>
                <c:pt idx="17">
                  <c:v>2374138801</c:v>
                </c:pt>
                <c:pt idx="18">
                  <c:v>2755195601</c:v>
                </c:pt>
                <c:pt idx="19">
                  <c:v>2730211999</c:v>
                </c:pt>
                <c:pt idx="20">
                  <c:v>2368167699</c:v>
                </c:pt>
                <c:pt idx="21">
                  <c:v>2283344000</c:v>
                </c:pt>
                <c:pt idx="22">
                  <c:v>2546288999</c:v>
                </c:pt>
                <c:pt idx="23">
                  <c:v>2313131100</c:v>
                </c:pt>
                <c:pt idx="24">
                  <c:v>2233257201</c:v>
                </c:pt>
                <c:pt idx="25">
                  <c:v>1945431101</c:v>
                </c:pt>
                <c:pt idx="26">
                  <c:v>2017901700</c:v>
                </c:pt>
                <c:pt idx="27">
                  <c:v>2251655400</c:v>
                </c:pt>
                <c:pt idx="28">
                  <c:v>2342245700</c:v>
                </c:pt>
                <c:pt idx="29">
                  <c:v>2344541001</c:v>
                </c:pt>
                <c:pt idx="30">
                  <c:v>2199719799</c:v>
                </c:pt>
                <c:pt idx="31">
                  <c:v>2409585200</c:v>
                </c:pt>
                <c:pt idx="32">
                  <c:v>2320075599</c:v>
                </c:pt>
                <c:pt idx="33">
                  <c:v>2423983900</c:v>
                </c:pt>
                <c:pt idx="34">
                  <c:v>2186107601</c:v>
                </c:pt>
                <c:pt idx="35">
                  <c:v>2324050500</c:v>
                </c:pt>
                <c:pt idx="36">
                  <c:v>2326925001</c:v>
                </c:pt>
                <c:pt idx="37">
                  <c:v>2366373800</c:v>
                </c:pt>
                <c:pt idx="38">
                  <c:v>2266508000</c:v>
                </c:pt>
                <c:pt idx="39">
                  <c:v>3903118300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1076800</c:v>
                </c:pt>
                <c:pt idx="1">
                  <c:v>907271500</c:v>
                </c:pt>
                <c:pt idx="2">
                  <c:v>1051803400</c:v>
                </c:pt>
                <c:pt idx="3">
                  <c:v>1411565199</c:v>
                </c:pt>
                <c:pt idx="4">
                  <c:v>1635127999</c:v>
                </c:pt>
                <c:pt idx="5">
                  <c:v>1817531100</c:v>
                </c:pt>
                <c:pt idx="6">
                  <c:v>1681139300</c:v>
                </c:pt>
                <c:pt idx="7">
                  <c:v>1687094400</c:v>
                </c:pt>
                <c:pt idx="8">
                  <c:v>2125622100</c:v>
                </c:pt>
                <c:pt idx="9">
                  <c:v>2321403200</c:v>
                </c:pt>
                <c:pt idx="10">
                  <c:v>2833336800</c:v>
                </c:pt>
                <c:pt idx="11">
                  <c:v>2625271901</c:v>
                </c:pt>
                <c:pt idx="12">
                  <c:v>2454717300</c:v>
                </c:pt>
                <c:pt idx="13">
                  <c:v>2536557499</c:v>
                </c:pt>
                <c:pt idx="14">
                  <c:v>2582945800</c:v>
                </c:pt>
                <c:pt idx="15">
                  <c:v>2649712199</c:v>
                </c:pt>
                <c:pt idx="16">
                  <c:v>2677383400</c:v>
                </c:pt>
                <c:pt idx="17">
                  <c:v>2563283201</c:v>
                </c:pt>
                <c:pt idx="18">
                  <c:v>3450039100</c:v>
                </c:pt>
                <c:pt idx="19">
                  <c:v>3441485900</c:v>
                </c:pt>
                <c:pt idx="20">
                  <c:v>3047707500</c:v>
                </c:pt>
                <c:pt idx="21">
                  <c:v>2694741000</c:v>
                </c:pt>
                <c:pt idx="22">
                  <c:v>3044015800</c:v>
                </c:pt>
                <c:pt idx="23">
                  <c:v>3262396300</c:v>
                </c:pt>
                <c:pt idx="24">
                  <c:v>2739106899</c:v>
                </c:pt>
                <c:pt idx="25">
                  <c:v>3001203600</c:v>
                </c:pt>
                <c:pt idx="26">
                  <c:v>3088131200</c:v>
                </c:pt>
                <c:pt idx="27">
                  <c:v>2738764100</c:v>
                </c:pt>
                <c:pt idx="28">
                  <c:v>2919767000</c:v>
                </c:pt>
                <c:pt idx="29">
                  <c:v>2838533800</c:v>
                </c:pt>
                <c:pt idx="30">
                  <c:v>3182984701</c:v>
                </c:pt>
                <c:pt idx="31">
                  <c:v>3197442401</c:v>
                </c:pt>
                <c:pt idx="32">
                  <c:v>2661677900</c:v>
                </c:pt>
                <c:pt idx="33">
                  <c:v>2839324399</c:v>
                </c:pt>
                <c:pt idx="34">
                  <c:v>2710724600</c:v>
                </c:pt>
                <c:pt idx="35">
                  <c:v>2677834900</c:v>
                </c:pt>
                <c:pt idx="36">
                  <c:v>2875374900</c:v>
                </c:pt>
                <c:pt idx="37">
                  <c:v>2540821601</c:v>
                </c:pt>
                <c:pt idx="38">
                  <c:v>2721169500</c:v>
                </c:pt>
                <c:pt idx="39">
                  <c:v>5133625100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415</v>
      </c>
      <c r="D3">
        <v>0</v>
      </c>
      <c r="E3">
        <v>0.5</v>
      </c>
      <c r="F3">
        <v>0.51</v>
      </c>
      <c r="G3">
        <v>0.99720995601343199</v>
      </c>
      <c r="H3">
        <v>1.39502199328354E-3</v>
      </c>
      <c r="I3">
        <v>0.49860497800671599</v>
      </c>
      <c r="J3">
        <v>48406099</v>
      </c>
      <c r="R3" t="s">
        <v>16</v>
      </c>
      <c r="S3" cm="1">
        <f t="array" aca="1" ref="S3" ca="1">CELL("contents", INDIRECT("C"&amp;CELL("contents", S$1)))</f>
        <v>415</v>
      </c>
      <c r="T3" cm="1">
        <f t="array" aca="1" ref="T3" ca="1">CELL("contents", INDIRECT("C"&amp;CELL("contents", T$1)))</f>
        <v>19789</v>
      </c>
      <c r="U3" cm="1">
        <f t="array" aca="1" ref="U3" ca="1">CELL("contents", INDIRECT("C"&amp;CELL("contents", U$1)))</f>
        <v>18513</v>
      </c>
      <c r="V3" cm="1">
        <f t="array" aca="1" ref="V3" ca="1">CELL("contents", INDIRECT("C"&amp;CELL("contents", V$1)))</f>
        <v>19888</v>
      </c>
      <c r="W3" cm="1">
        <f t="array" aca="1" ref="W3" ca="1">CELL("contents", INDIRECT("C"&amp;CELL("contents", W$1)))</f>
        <v>21608</v>
      </c>
      <c r="X3" cm="1">
        <f t="array" aca="1" ref="X3" ca="1">CELL("contents", INDIRECT("C"&amp;CELL("contents", X$1)))</f>
        <v>23400</v>
      </c>
      <c r="Y3" cm="1">
        <f t="array" aca="1" ref="Y3" ca="1">CELL("contents", INDIRECT("C"&amp;CELL("contents", Y$1)))</f>
        <v>25104</v>
      </c>
      <c r="Z3" cm="1">
        <f t="array" aca="1" ref="Z3" ca="1">CELL("contents", INDIRECT("C"&amp;CELL("contents", Z$1)))</f>
        <v>26777</v>
      </c>
      <c r="AA3" cm="1">
        <f t="array" aca="1" ref="AA3" ca="1">CELL("contents", INDIRECT("C"&amp;CELL("contents", AA$1)))</f>
        <v>28514</v>
      </c>
      <c r="AB3" cm="1">
        <f t="array" aca="1" ref="AB3" ca="1">CELL("contents", INDIRECT("C"&amp;CELL("contents", AB$1)))</f>
        <v>30220</v>
      </c>
      <c r="AC3" cm="1">
        <f t="array" aca="1" ref="AC3" ca="1">CELL("contents", INDIRECT("C"&amp;CELL("contents", AC$1)))</f>
        <v>31864</v>
      </c>
      <c r="AD3" cm="1">
        <f t="array" aca="1" ref="AD3" ca="1">CELL("contents", INDIRECT("C"&amp;CELL("contents", AD$1)))</f>
        <v>33501</v>
      </c>
      <c r="AE3" cm="1">
        <f t="array" aca="1" ref="AE3" ca="1">CELL("contents", INDIRECT("C"&amp;CELL("contents", AE$1)))</f>
        <v>35011</v>
      </c>
      <c r="AF3" cm="1">
        <f t="array" aca="1" ref="AF3" ca="1">CELL("contents", INDIRECT("C"&amp;CELL("contents", AF$1)))</f>
        <v>36382</v>
      </c>
      <c r="AG3" cm="1">
        <f t="array" aca="1" ref="AG3" ca="1">CELL("contents", INDIRECT("C"&amp;CELL("contents", AG$1)))</f>
        <v>37954</v>
      </c>
      <c r="AH3" cm="1">
        <f t="array" aca="1" ref="AH3" ca="1">CELL("contents", INDIRECT("C"&amp;CELL("contents", AH$1)))</f>
        <v>39333</v>
      </c>
      <c r="AI3" cm="1">
        <f t="array" aca="1" ref="AI3" ca="1">CELL("contents", INDIRECT("C"&amp;CELL("contents", AI$1)))</f>
        <v>40941</v>
      </c>
      <c r="AJ3" cm="1">
        <f t="array" aca="1" ref="AJ3" ca="1">CELL("contents", INDIRECT("C"&amp;CELL("contents", AJ$1)))</f>
        <v>42232</v>
      </c>
      <c r="AK3" cm="1">
        <f t="array" aca="1" ref="AK3" ca="1">CELL("contents", INDIRECT("C"&amp;CELL("contents", AK$1)))</f>
        <v>43613</v>
      </c>
      <c r="AL3" cm="1">
        <f t="array" aca="1" ref="AL3" ca="1">CELL("contents", INDIRECT("C"&amp;CELL("contents", AL$1)))</f>
        <v>45008</v>
      </c>
      <c r="AM3" cm="1">
        <f t="array" aca="1" ref="AM3" ca="1">CELL("contents", INDIRECT("C"&amp;CELL("contents", AM$1)))</f>
        <v>46336</v>
      </c>
      <c r="AN3" cm="1">
        <f t="array" aca="1" ref="AN3" ca="1">CELL("contents", INDIRECT("C"&amp;CELL("contents", AN$1)))</f>
        <v>47708</v>
      </c>
      <c r="AO3" cm="1">
        <f t="array" aca="1" ref="AO3" ca="1">CELL("contents", INDIRECT("C"&amp;CELL("contents", AO$1)))</f>
        <v>48865</v>
      </c>
      <c r="AP3" cm="1">
        <f t="array" aca="1" ref="AP3" ca="1">CELL("contents", INDIRECT("C"&amp;CELL("contents", AP$1)))</f>
        <v>50117</v>
      </c>
      <c r="AQ3" cm="1">
        <f t="array" aca="1" ref="AQ3" ca="1">CELL("contents", INDIRECT("C"&amp;CELL("contents", AQ$1)))</f>
        <v>51549</v>
      </c>
      <c r="AR3" cm="1">
        <f t="array" aca="1" ref="AR3" ca="1">CELL("contents", INDIRECT("C"&amp;CELL("contents", AR$1)))</f>
        <v>52408</v>
      </c>
      <c r="AS3" cm="1">
        <f t="array" aca="1" ref="AS3" ca="1">CELL("contents", INDIRECT("C"&amp;CELL("contents", AS$1)))</f>
        <v>53601</v>
      </c>
      <c r="AT3" cm="1">
        <f t="array" aca="1" ref="AT3" ca="1">CELL("contents", INDIRECT("C"&amp;CELL("contents", AT$1)))</f>
        <v>54691</v>
      </c>
      <c r="AU3" cm="1">
        <f t="array" aca="1" ref="AU3" ca="1">CELL("contents", INDIRECT("C"&amp;CELL("contents", AU$1)))</f>
        <v>55701</v>
      </c>
      <c r="AV3" cm="1">
        <f t="array" aca="1" ref="AV3" ca="1">CELL("contents", INDIRECT("C"&amp;CELL("contents", AV$1)))</f>
        <v>56703</v>
      </c>
      <c r="AW3" cm="1">
        <f t="array" aca="1" ref="AW3" ca="1">CELL("contents", INDIRECT("C"&amp;CELL("contents", AW$1)))</f>
        <v>57710</v>
      </c>
      <c r="AX3" cm="1">
        <f t="array" aca="1" ref="AX3" ca="1">CELL("contents", INDIRECT("C"&amp;CELL("contents", AX$1)))</f>
        <v>58858</v>
      </c>
      <c r="AY3" cm="1">
        <f t="array" aca="1" ref="AY3" ca="1">CELL("contents", INDIRECT("C"&amp;CELL("contents", AY$1)))</f>
        <v>59907</v>
      </c>
      <c r="AZ3" cm="1">
        <f t="array" aca="1" ref="AZ3" ca="1">CELL("contents", INDIRECT("C"&amp;CELL("contents", AZ$1)))</f>
        <v>60734</v>
      </c>
      <c r="BA3" cm="1">
        <f t="array" aca="1" ref="BA3" ca="1">CELL("contents", INDIRECT("C"&amp;CELL("contents", BA$1)))</f>
        <v>61603</v>
      </c>
      <c r="BB3" cm="1">
        <f t="array" aca="1" ref="BB3" ca="1">CELL("contents", INDIRECT("C"&amp;CELL("contents", BB$1)))</f>
        <v>62580</v>
      </c>
      <c r="BC3" cm="1">
        <f t="array" aca="1" ref="BC3" ca="1">CELL("contents", INDIRECT("C"&amp;CELL("contents", BC$1)))</f>
        <v>63536</v>
      </c>
      <c r="BD3" cm="1">
        <f t="array" aca="1" ref="BD3" ca="1">CELL("contents", INDIRECT("C"&amp;CELL("contents", BD$1)))</f>
        <v>64402</v>
      </c>
      <c r="BE3" cm="1">
        <f t="array" aca="1" ref="BE3" ca="1">CELL("contents", INDIRECT("C"&amp;CELL("contents", BE$1)))</f>
        <v>65294</v>
      </c>
      <c r="BF3" cm="1">
        <f t="array" aca="1" ref="BF3" ca="1">CELL("contents", INDIRECT("C"&amp;CELL("contents", BF$1)))</f>
        <v>66188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0.51</v>
      </c>
      <c r="G4">
        <v>0.98076406612148004</v>
      </c>
      <c r="H4">
        <v>9.6179669392597502E-3</v>
      </c>
      <c r="I4">
        <v>0.49038203306074002</v>
      </c>
      <c r="J4">
        <v>609100</v>
      </c>
      <c r="K4">
        <v>415</v>
      </c>
      <c r="L4">
        <v>48406099</v>
      </c>
      <c r="M4">
        <v>0.5</v>
      </c>
      <c r="N4">
        <v>0.99720995601343199</v>
      </c>
      <c r="O4">
        <v>1.39502199328354E-3</v>
      </c>
      <c r="P4">
        <v>0.49860497800671599</v>
      </c>
      <c r="R4" t="s">
        <v>15</v>
      </c>
      <c r="S4" cm="1">
        <f t="array" aca="1" ref="S4" ca="1">CELL("contents", INDIRECT("J"&amp;CELL("contents", S$1)))</f>
        <v>48406099</v>
      </c>
      <c r="T4" cm="1">
        <f t="array" aca="1" ref="T4" ca="1">CELL("contents", INDIRECT("J"&amp;CELL("contents", T$1)))</f>
        <v>2663475000</v>
      </c>
      <c r="U4" cm="1">
        <f t="array" aca="1" ref="U4" ca="1">CELL("contents", INDIRECT("J"&amp;CELL("contents", U$1)))</f>
        <v>2396820699</v>
      </c>
      <c r="V4" cm="1">
        <f t="array" aca="1" ref="V4" ca="1">CELL("contents", INDIRECT("J"&amp;CELL("contents", V$1)))</f>
        <v>2508801300</v>
      </c>
      <c r="W4" cm="1">
        <f t="array" aca="1" ref="W4" ca="1">CELL("contents", INDIRECT("J"&amp;CELL("contents", W$1)))</f>
        <v>2942644699</v>
      </c>
      <c r="X4" cm="1">
        <f t="array" aca="1" ref="X4" ca="1">CELL("contents", INDIRECT("J"&amp;CELL("contents", X$1)))</f>
        <v>3124017100</v>
      </c>
      <c r="Y4" cm="1">
        <f t="array" aca="1" ref="Y4" ca="1">CELL("contents", INDIRECT("J"&amp;CELL("contents", Y$1)))</f>
        <v>3158155500</v>
      </c>
      <c r="Z4" cm="1">
        <f t="array" aca="1" ref="Z4" ca="1">CELL("contents", INDIRECT("J"&amp;CELL("contents", Z$1)))</f>
        <v>3310187300</v>
      </c>
      <c r="AA4" cm="1">
        <f t="array" aca="1" ref="AA4" ca="1">CELL("contents", INDIRECT("J"&amp;CELL("contents", AA$1)))</f>
        <v>3991645899</v>
      </c>
      <c r="AB4" cm="1">
        <f t="array" aca="1" ref="AB4" ca="1">CELL("contents", INDIRECT("J"&amp;CELL("contents", AB$1)))</f>
        <v>4111706001</v>
      </c>
      <c r="AC4" cm="1">
        <f t="array" aca="1" ref="AC4" ca="1">CELL("contents", INDIRECT("J"&amp;CELL("contents", AC$1)))</f>
        <v>4174931600</v>
      </c>
      <c r="AD4" cm="1">
        <f t="array" aca="1" ref="AD4" ca="1">CELL("contents", INDIRECT("J"&amp;CELL("contents", AD$1)))</f>
        <v>4423900200</v>
      </c>
      <c r="AE4" cm="1">
        <f t="array" aca="1" ref="AE4" ca="1">CELL("contents", INDIRECT("J"&amp;CELL("contents", AE$1)))</f>
        <v>4767787000</v>
      </c>
      <c r="AF4" cm="1">
        <f t="array" aca="1" ref="AF4" ca="1">CELL("contents", INDIRECT("J"&amp;CELL("contents", AF$1)))</f>
        <v>4921343200</v>
      </c>
      <c r="AG4" cm="1">
        <f t="array" aca="1" ref="AG4" ca="1">CELL("contents", INDIRECT("J"&amp;CELL("contents", AG$1)))</f>
        <v>5337062799</v>
      </c>
      <c r="AH4" cm="1">
        <f t="array" aca="1" ref="AH4" ca="1">CELL("contents", INDIRECT("J"&amp;CELL("contents", AH$1)))</f>
        <v>5288999100</v>
      </c>
      <c r="AI4" cm="1">
        <f t="array" aca="1" ref="AI4" ca="1">CELL("contents", INDIRECT("J"&amp;CELL("contents", AI$1)))</f>
        <v>5579425000</v>
      </c>
      <c r="AJ4" cm="1">
        <f t="array" aca="1" ref="AJ4" ca="1">CELL("contents", INDIRECT("J"&amp;CELL("contents", AJ$1)))</f>
        <v>6035189701</v>
      </c>
      <c r="AK4" cm="1">
        <f t="array" aca="1" ref="AK4" ca="1">CELL("contents", INDIRECT("J"&amp;CELL("contents", AK$1)))</f>
        <v>6540967800</v>
      </c>
      <c r="AL4" cm="1">
        <f t="array" aca="1" ref="AL4" ca="1">CELL("contents", INDIRECT("J"&amp;CELL("contents", AL$1)))</f>
        <v>7329280499</v>
      </c>
      <c r="AM4" cm="1">
        <f t="array" aca="1" ref="AM4" ca="1">CELL("contents", INDIRECT("J"&amp;CELL("contents", AM$1)))</f>
        <v>7192972400</v>
      </c>
      <c r="AN4" cm="1">
        <f t="array" aca="1" ref="AN4" ca="1">CELL("contents", INDIRECT("J"&amp;CELL("contents", AN$1)))</f>
        <v>6727962300</v>
      </c>
      <c r="AO4" cm="1">
        <f t="array" aca="1" ref="AO4" ca="1">CELL("contents", INDIRECT("J"&amp;CELL("contents", AO$1)))</f>
        <v>5899745799</v>
      </c>
      <c r="AP4" cm="1">
        <f t="array" aca="1" ref="AP4" ca="1">CELL("contents", INDIRECT("J"&amp;CELL("contents", AP$1)))</f>
        <v>7089719301</v>
      </c>
      <c r="AQ4" cm="1">
        <f t="array" aca="1" ref="AQ4" ca="1">CELL("contents", INDIRECT("J"&amp;CELL("contents", AQ$1)))</f>
        <v>6218735800</v>
      </c>
      <c r="AR4" cm="1">
        <f t="array" aca="1" ref="AR4" ca="1">CELL("contents", INDIRECT("J"&amp;CELL("contents", AR$1)))</f>
        <v>5983770699</v>
      </c>
      <c r="AS4" cm="1">
        <f t="array" aca="1" ref="AS4" ca="1">CELL("contents", INDIRECT("J"&amp;CELL("contents", AS$1)))</f>
        <v>6161743299</v>
      </c>
      <c r="AT4" cm="1">
        <f t="array" aca="1" ref="AT4" ca="1">CELL("contents", INDIRECT("J"&amp;CELL("contents", AT$1)))</f>
        <v>6398551200</v>
      </c>
      <c r="AU4" cm="1">
        <f t="array" aca="1" ref="AU4" ca="1">CELL("contents", INDIRECT("J"&amp;CELL("contents", AU$1)))</f>
        <v>6121332500</v>
      </c>
      <c r="AV4" cm="1">
        <f t="array" aca="1" ref="AV4" ca="1">CELL("contents", INDIRECT("J"&amp;CELL("contents", AV$1)))</f>
        <v>6957333300</v>
      </c>
      <c r="AW4" cm="1">
        <f t="array" aca="1" ref="AW4" ca="1">CELL("contents", INDIRECT("J"&amp;CELL("contents", AW$1)))</f>
        <v>6644137499</v>
      </c>
      <c r="AX4" cm="1">
        <f t="array" aca="1" ref="AX4" ca="1">CELL("contents", INDIRECT("J"&amp;CELL("contents", AX$1)))</f>
        <v>6955123500</v>
      </c>
      <c r="AY4" cm="1">
        <f t="array" aca="1" ref="AY4" ca="1">CELL("contents", INDIRECT("J"&amp;CELL("contents", AY$1)))</f>
        <v>6758459799</v>
      </c>
      <c r="AZ4" cm="1">
        <f t="array" aca="1" ref="AZ4" ca="1">CELL("contents", INDIRECT("J"&amp;CELL("contents", AZ$1)))</f>
        <v>7193714099</v>
      </c>
      <c r="BA4" cm="1">
        <f t="array" aca="1" ref="BA4" ca="1">CELL("contents", INDIRECT("J"&amp;CELL("contents", BA$1)))</f>
        <v>7301560801</v>
      </c>
      <c r="BB4" cm="1">
        <f t="array" aca="1" ref="BB4" ca="1">CELL("contents", INDIRECT("J"&amp;CELL("contents", BB$1)))</f>
        <v>6722761200</v>
      </c>
      <c r="BC4" cm="1">
        <f t="array" aca="1" ref="BC4" ca="1">CELL("contents", INDIRECT("J"&amp;CELL("contents", BC$1)))</f>
        <v>6633631101</v>
      </c>
      <c r="BD4" cm="1">
        <f t="array" aca="1" ref="BD4" ca="1">CELL("contents", INDIRECT("J"&amp;CELL("contents", BD$1)))</f>
        <v>6604706699</v>
      </c>
      <c r="BE4" cm="1">
        <f t="array" aca="1" ref="BE4" ca="1">CELL("contents", INDIRECT("J"&amp;CELL("contents", BE$1)))</f>
        <v>6628938501</v>
      </c>
      <c r="BF4" cm="1">
        <f t="array" aca="1" ref="BF4" ca="1">CELL("contents", INDIRECT("J"&amp;CELL("contents", BF$1)))</f>
        <v>6552569200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0.51</v>
      </c>
      <c r="G5">
        <v>0.98076406612148004</v>
      </c>
      <c r="H5">
        <v>9.6179669392597502E-3</v>
      </c>
      <c r="I5">
        <v>0.49038203306074002</v>
      </c>
      <c r="J5">
        <v>497801</v>
      </c>
      <c r="K5">
        <v>415</v>
      </c>
      <c r="L5">
        <v>48406099</v>
      </c>
      <c r="M5">
        <v>0.5</v>
      </c>
      <c r="N5">
        <v>0.99720995601343199</v>
      </c>
      <c r="O5">
        <v>1.39502199328354E-3</v>
      </c>
      <c r="P5">
        <v>0.49860497800671599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2420</v>
      </c>
      <c r="U5" cm="1">
        <f t="array" aca="1" ref="U5" ca="1">CELL("contents", INDIRECT("C"&amp;CELL("contents", U$1)+1))</f>
        <v>2281</v>
      </c>
      <c r="V5" cm="1">
        <f t="array" aca="1" ref="V5" ca="1">CELL("contents", INDIRECT("C"&amp;CELL("contents", V$1)+1))</f>
        <v>2371</v>
      </c>
      <c r="W5" cm="1">
        <f t="array" aca="1" ref="W5" ca="1">CELL("contents", INDIRECT("C"&amp;CELL("contents", W$1)+1))</f>
        <v>2907</v>
      </c>
      <c r="X5" cm="1">
        <f t="array" aca="1" ref="X5" ca="1">CELL("contents", INDIRECT("C"&amp;CELL("contents", X$1)+1))</f>
        <v>3077</v>
      </c>
      <c r="Y5" cm="1">
        <f t="array" aca="1" ref="Y5" ca="1">CELL("contents", INDIRECT("C"&amp;CELL("contents", Y$1)+1))</f>
        <v>3514</v>
      </c>
      <c r="Z5" cm="1">
        <f t="array" aca="1" ref="Z5" ca="1">CELL("contents", INDIRECT("C"&amp;CELL("contents", Z$1)+1))</f>
        <v>3819</v>
      </c>
      <c r="AA5" cm="1">
        <f t="array" aca="1" ref="AA5" ca="1">CELL("contents", INDIRECT("C"&amp;CELL("contents", AA$1)+1))</f>
        <v>3865</v>
      </c>
      <c r="AB5" cm="1">
        <f t="array" aca="1" ref="AB5" ca="1">CELL("contents", INDIRECT("C"&amp;CELL("contents", AB$1)+1))</f>
        <v>4238</v>
      </c>
      <c r="AC5" cm="1">
        <f t="array" aca="1" ref="AC5" ca="1">CELL("contents", INDIRECT("C"&amp;CELL("contents", AC$1)+1))</f>
        <v>4157</v>
      </c>
      <c r="AD5" cm="1">
        <f t="array" aca="1" ref="AD5" ca="1">CELL("contents", INDIRECT("C"&amp;CELL("contents", AD$1)+1))</f>
        <v>4444</v>
      </c>
      <c r="AE5" cm="1">
        <f t="array" aca="1" ref="AE5" ca="1">CELL("contents", INDIRECT("C"&amp;CELL("contents", AE$1)+1))</f>
        <v>4237</v>
      </c>
      <c r="AF5" cm="1">
        <f t="array" aca="1" ref="AF5" ca="1">CELL("contents", INDIRECT("C"&amp;CELL("contents", AF$1)+1))</f>
        <v>4303</v>
      </c>
      <c r="AG5" cm="1">
        <f t="array" aca="1" ref="AG5" ca="1">CELL("contents", INDIRECT("C"&amp;CELL("contents", AG$1)+1))</f>
        <v>4571</v>
      </c>
      <c r="AH5" cm="1">
        <f t="array" aca="1" ref="AH5" ca="1">CELL("contents", INDIRECT("C"&amp;CELL("contents", AH$1)+1))</f>
        <v>4848</v>
      </c>
      <c r="AI5" cm="1">
        <f t="array" aca="1" ref="AI5" ca="1">CELL("contents", INDIRECT("C"&amp;CELL("contents", AI$1)+1))</f>
        <v>5319</v>
      </c>
      <c r="AJ5" cm="1">
        <f t="array" aca="1" ref="AJ5" ca="1">CELL("contents", INDIRECT("C"&amp;CELL("contents", AJ$1)+1))</f>
        <v>5281</v>
      </c>
      <c r="AK5" cm="1">
        <f t="array" aca="1" ref="AK5" ca="1">CELL("contents", INDIRECT("C"&amp;CELL("contents", AK$1)+1))</f>
        <v>5487</v>
      </c>
      <c r="AL5" cm="1">
        <f t="array" aca="1" ref="AL5" ca="1">CELL("contents", INDIRECT("C"&amp;CELL("contents", AL$1)+1))</f>
        <v>5726</v>
      </c>
      <c r="AM5" cm="1">
        <f t="array" aca="1" ref="AM5" ca="1">CELL("contents", INDIRECT("C"&amp;CELL("contents", AM$1)+1))</f>
        <v>5382</v>
      </c>
      <c r="AN5" cm="1">
        <f t="array" aca="1" ref="AN5" ca="1">CELL("contents", INDIRECT("C"&amp;CELL("contents", AN$1)+1))</f>
        <v>5723</v>
      </c>
      <c r="AO5" cm="1">
        <f t="array" aca="1" ref="AO5" ca="1">CELL("contents", INDIRECT("C"&amp;CELL("contents", AO$1)+1))</f>
        <v>5618</v>
      </c>
      <c r="AP5" cm="1">
        <f t="array" aca="1" ref="AP5" ca="1">CELL("contents", INDIRECT("C"&amp;CELL("contents", AP$1)+1))</f>
        <v>5263</v>
      </c>
      <c r="AQ5" cm="1">
        <f t="array" aca="1" ref="AQ5" ca="1">CELL("contents", INDIRECT("C"&amp;CELL("contents", AQ$1)+1))</f>
        <v>5759</v>
      </c>
      <c r="AR5" cm="1">
        <f t="array" aca="1" ref="AR5" ca="1">CELL("contents", INDIRECT("C"&amp;CELL("contents", AR$1)+1))</f>
        <v>5802</v>
      </c>
      <c r="AS5" cm="1">
        <f t="array" aca="1" ref="AS5" ca="1">CELL("contents", INDIRECT("C"&amp;CELL("contents", AS$1)+1))</f>
        <v>5711</v>
      </c>
      <c r="AT5" cm="1">
        <f t="array" aca="1" ref="AT5" ca="1">CELL("contents", INDIRECT("C"&amp;CELL("contents", AT$1)+1))</f>
        <v>5464</v>
      </c>
      <c r="AU5" cm="1">
        <f t="array" aca="1" ref="AU5" ca="1">CELL("contents", INDIRECT("C"&amp;CELL("contents", AU$1)+1))</f>
        <v>5388</v>
      </c>
      <c r="AV5" cm="1">
        <f t="array" aca="1" ref="AV5" ca="1">CELL("contents", INDIRECT("C"&amp;CELL("contents", AV$1)+1))</f>
        <v>5422</v>
      </c>
      <c r="AW5" cm="1">
        <f t="array" aca="1" ref="AW5" ca="1">CELL("contents", INDIRECT("C"&amp;CELL("contents", AW$1)+1))</f>
        <v>5475</v>
      </c>
      <c r="AX5" cm="1">
        <f t="array" aca="1" ref="AX5" ca="1">CELL("contents", INDIRECT("C"&amp;CELL("contents", AX$1)+1))</f>
        <v>5255</v>
      </c>
      <c r="AY5" cm="1">
        <f t="array" aca="1" ref="AY5" ca="1">CELL("contents", INDIRECT("C"&amp;CELL("contents", AY$1)+1))</f>
        <v>5338</v>
      </c>
      <c r="AZ5" cm="1">
        <f t="array" aca="1" ref="AZ5" ca="1">CELL("contents", INDIRECT("C"&amp;CELL("contents", AZ$1)+1))</f>
        <v>5530</v>
      </c>
      <c r="BA5" cm="1">
        <f t="array" aca="1" ref="BA5" ca="1">CELL("contents", INDIRECT("C"&amp;CELL("contents", BA$1)+1))</f>
        <v>5333</v>
      </c>
      <c r="BB5" cm="1">
        <f t="array" aca="1" ref="BB5" ca="1">CELL("contents", INDIRECT("C"&amp;CELL("contents", BB$1)+1))</f>
        <v>5603</v>
      </c>
      <c r="BC5" cm="1">
        <f t="array" aca="1" ref="BC5" ca="1">CELL("contents", INDIRECT("C"&amp;CELL("contents", BC$1)+1))</f>
        <v>5658</v>
      </c>
      <c r="BD5" cm="1">
        <f t="array" aca="1" ref="BD5" ca="1">CELL("contents", INDIRECT("C"&amp;CELL("contents", BD$1)+1))</f>
        <v>6330</v>
      </c>
      <c r="BE5" cm="1">
        <f t="array" aca="1" ref="BE5" ca="1">CELL("contents", INDIRECT("C"&amp;CELL("contents", BE$1)+1))</f>
        <v>5946</v>
      </c>
      <c r="BF5" cm="1">
        <f t="array" aca="1" ref="BF5" ca="1">CELL("contents", INDIRECT("C"&amp;CELL("contents", BF$1)+1))</f>
        <v>5887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0.51</v>
      </c>
      <c r="G6">
        <v>0.98076406612148004</v>
      </c>
      <c r="H6">
        <v>9.6179669392597502E-3</v>
      </c>
      <c r="I6">
        <v>0.49038203306074002</v>
      </c>
      <c r="J6">
        <v>512100</v>
      </c>
      <c r="K6">
        <v>415</v>
      </c>
      <c r="L6">
        <v>48406099</v>
      </c>
      <c r="M6">
        <v>0.5</v>
      </c>
      <c r="N6">
        <v>0.99720995601343199</v>
      </c>
      <c r="O6">
        <v>1.39502199328354E-3</v>
      </c>
      <c r="P6">
        <v>0.49860497800671599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2420</v>
      </c>
      <c r="U6" cm="1">
        <f t="array" aca="1" ref="U6" ca="1">CELL("contents", INDIRECT("C"&amp;CELL("contents", U$1)+2))</f>
        <v>2281</v>
      </c>
      <c r="V6" cm="1">
        <f t="array" aca="1" ref="V6" ca="1">CELL("contents", INDIRECT("C"&amp;CELL("contents", V$1)+2))</f>
        <v>2371</v>
      </c>
      <c r="W6" cm="1">
        <f t="array" aca="1" ref="W6" ca="1">CELL("contents", INDIRECT("C"&amp;CELL("contents", W$1)+2))</f>
        <v>2907</v>
      </c>
      <c r="X6" cm="1">
        <f t="array" aca="1" ref="X6" ca="1">CELL("contents", INDIRECT("C"&amp;CELL("contents", X$1)+2))</f>
        <v>3077</v>
      </c>
      <c r="Y6" cm="1">
        <f t="array" aca="1" ref="Y6" ca="1">CELL("contents", INDIRECT("C"&amp;CELL("contents", Y$1)+2))</f>
        <v>3514</v>
      </c>
      <c r="Z6" cm="1">
        <f t="array" aca="1" ref="Z6" ca="1">CELL("contents", INDIRECT("C"&amp;CELL("contents", Z$1)+2))</f>
        <v>3819</v>
      </c>
      <c r="AA6" cm="1">
        <f t="array" aca="1" ref="AA6" ca="1">CELL("contents", INDIRECT("C"&amp;CELL("contents", AA$1)+2))</f>
        <v>3865</v>
      </c>
      <c r="AB6" cm="1">
        <f t="array" aca="1" ref="AB6" ca="1">CELL("contents", INDIRECT("C"&amp;CELL("contents", AB$1)+2))</f>
        <v>4238</v>
      </c>
      <c r="AC6" cm="1">
        <f t="array" aca="1" ref="AC6" ca="1">CELL("contents", INDIRECT("C"&amp;CELL("contents", AC$1)+2))</f>
        <v>4157</v>
      </c>
      <c r="AD6" cm="1">
        <f t="array" aca="1" ref="AD6" ca="1">CELL("contents", INDIRECT("C"&amp;CELL("contents", AD$1)+2))</f>
        <v>4444</v>
      </c>
      <c r="AE6" cm="1">
        <f t="array" aca="1" ref="AE6" ca="1">CELL("contents", INDIRECT("C"&amp;CELL("contents", AE$1)+2))</f>
        <v>4237</v>
      </c>
      <c r="AF6" cm="1">
        <f t="array" aca="1" ref="AF6" ca="1">CELL("contents", INDIRECT("C"&amp;CELL("contents", AF$1)+2))</f>
        <v>4303</v>
      </c>
      <c r="AG6" cm="1">
        <f t="array" aca="1" ref="AG6" ca="1">CELL("contents", INDIRECT("C"&amp;CELL("contents", AG$1)+2))</f>
        <v>4571</v>
      </c>
      <c r="AH6" cm="1">
        <f t="array" aca="1" ref="AH6" ca="1">CELL("contents", INDIRECT("C"&amp;CELL("contents", AH$1)+2))</f>
        <v>4848</v>
      </c>
      <c r="AI6" cm="1">
        <f t="array" aca="1" ref="AI6" ca="1">CELL("contents", INDIRECT("C"&amp;CELL("contents", AI$1)+2))</f>
        <v>5319</v>
      </c>
      <c r="AJ6" cm="1">
        <f t="array" aca="1" ref="AJ6" ca="1">CELL("contents", INDIRECT("C"&amp;CELL("contents", AJ$1)+2))</f>
        <v>5281</v>
      </c>
      <c r="AK6" cm="1">
        <f t="array" aca="1" ref="AK6" ca="1">CELL("contents", INDIRECT("C"&amp;CELL("contents", AK$1)+2))</f>
        <v>5487</v>
      </c>
      <c r="AL6" cm="1">
        <f t="array" aca="1" ref="AL6" ca="1">CELL("contents", INDIRECT("C"&amp;CELL("contents", AL$1)+2))</f>
        <v>5726</v>
      </c>
      <c r="AM6" cm="1">
        <f t="array" aca="1" ref="AM6" ca="1">CELL("contents", INDIRECT("C"&amp;CELL("contents", AM$1)+2))</f>
        <v>5382</v>
      </c>
      <c r="AN6" cm="1">
        <f t="array" aca="1" ref="AN6" ca="1">CELL("contents", INDIRECT("C"&amp;CELL("contents", AN$1)+2))</f>
        <v>5723</v>
      </c>
      <c r="AO6" cm="1">
        <f t="array" aca="1" ref="AO6" ca="1">CELL("contents", INDIRECT("C"&amp;CELL("contents", AO$1)+2))</f>
        <v>5618</v>
      </c>
      <c r="AP6" cm="1">
        <f t="array" aca="1" ref="AP6" ca="1">CELL("contents", INDIRECT("C"&amp;CELL("contents", AP$1)+2))</f>
        <v>5263</v>
      </c>
      <c r="AQ6" cm="1">
        <f t="array" aca="1" ref="AQ6" ca="1">CELL("contents", INDIRECT("C"&amp;CELL("contents", AQ$1)+2))</f>
        <v>5759</v>
      </c>
      <c r="AR6" cm="1">
        <f t="array" aca="1" ref="AR6" ca="1">CELL("contents", INDIRECT("C"&amp;CELL("contents", AR$1)+2))</f>
        <v>5802</v>
      </c>
      <c r="AS6" cm="1">
        <f t="array" aca="1" ref="AS6" ca="1">CELL("contents", INDIRECT("C"&amp;CELL("contents", AS$1)+2))</f>
        <v>5711</v>
      </c>
      <c r="AT6" cm="1">
        <f t="array" aca="1" ref="AT6" ca="1">CELL("contents", INDIRECT("C"&amp;CELL("contents", AT$1)+2))</f>
        <v>5464</v>
      </c>
      <c r="AU6" cm="1">
        <f t="array" aca="1" ref="AU6" ca="1">CELL("contents", INDIRECT("C"&amp;CELL("contents", AU$1)+2))</f>
        <v>5388</v>
      </c>
      <c r="AV6" cm="1">
        <f t="array" aca="1" ref="AV6" ca="1">CELL("contents", INDIRECT("C"&amp;CELL("contents", AV$1)+2))</f>
        <v>5422</v>
      </c>
      <c r="AW6" cm="1">
        <f t="array" aca="1" ref="AW6" ca="1">CELL("contents", INDIRECT("C"&amp;CELL("contents", AW$1)+2))</f>
        <v>5475</v>
      </c>
      <c r="AX6" cm="1">
        <f t="array" aca="1" ref="AX6" ca="1">CELL("contents", INDIRECT("C"&amp;CELL("contents", AX$1)+2))</f>
        <v>5255</v>
      </c>
      <c r="AY6" cm="1">
        <f t="array" aca="1" ref="AY6" ca="1">CELL("contents", INDIRECT("C"&amp;CELL("contents", AY$1)+2))</f>
        <v>5338</v>
      </c>
      <c r="AZ6" cm="1">
        <f t="array" aca="1" ref="AZ6" ca="1">CELL("contents", INDIRECT("C"&amp;CELL("contents", AZ$1)+2))</f>
        <v>5530</v>
      </c>
      <c r="BA6" cm="1">
        <f t="array" aca="1" ref="BA6" ca="1">CELL("contents", INDIRECT("C"&amp;CELL("contents", BA$1)+2))</f>
        <v>5333</v>
      </c>
      <c r="BB6" cm="1">
        <f t="array" aca="1" ref="BB6" ca="1">CELL("contents", INDIRECT("C"&amp;CELL("contents", BB$1)+2))</f>
        <v>5603</v>
      </c>
      <c r="BC6" cm="1">
        <f t="array" aca="1" ref="BC6" ca="1">CELL("contents", INDIRECT("C"&amp;CELL("contents", BC$1)+2))</f>
        <v>5658</v>
      </c>
      <c r="BD6" cm="1">
        <f t="array" aca="1" ref="BD6" ca="1">CELL("contents", INDIRECT("C"&amp;CELL("contents", BD$1)+2))</f>
        <v>6330</v>
      </c>
      <c r="BE6" cm="1">
        <f t="array" aca="1" ref="BE6" ca="1">CELL("contents", INDIRECT("C"&amp;CELL("contents", BE$1)+2))</f>
        <v>5946</v>
      </c>
      <c r="BF6" cm="1">
        <f t="array" aca="1" ref="BF6" ca="1">CELL("contents", INDIRECT("C"&amp;CELL("contents", BF$1)+2))</f>
        <v>5887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0.51</v>
      </c>
      <c r="G7">
        <v>0.98076406612148004</v>
      </c>
      <c r="H7">
        <v>9.6179669392597502E-3</v>
      </c>
      <c r="I7">
        <v>0.49038203306074002</v>
      </c>
      <c r="J7">
        <v>1093100</v>
      </c>
      <c r="K7">
        <v>415</v>
      </c>
      <c r="L7">
        <v>48406099</v>
      </c>
      <c r="M7">
        <v>0.5</v>
      </c>
      <c r="N7">
        <v>0.99720995601343199</v>
      </c>
      <c r="O7">
        <v>1.39502199328354E-3</v>
      </c>
      <c r="P7">
        <v>0.49860497800671599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2420</v>
      </c>
      <c r="U7" cm="1">
        <f t="array" aca="1" ref="U7" ca="1">CELL("contents", INDIRECT("C"&amp;CELL("contents", U$1)+3))</f>
        <v>2281</v>
      </c>
      <c r="V7" cm="1">
        <f t="array" aca="1" ref="V7" ca="1">CELL("contents", INDIRECT("C"&amp;CELL("contents", V$1)+3))</f>
        <v>2371</v>
      </c>
      <c r="W7" cm="1">
        <f t="array" aca="1" ref="W7" ca="1">CELL("contents", INDIRECT("C"&amp;CELL("contents", W$1)+3))</f>
        <v>2907</v>
      </c>
      <c r="X7" cm="1">
        <f t="array" aca="1" ref="X7" ca="1">CELL("contents", INDIRECT("C"&amp;CELL("contents", X$1)+3))</f>
        <v>3077</v>
      </c>
      <c r="Y7" cm="1">
        <f t="array" aca="1" ref="Y7" ca="1">CELL("contents", INDIRECT("C"&amp;CELL("contents", Y$1)+3))</f>
        <v>3514</v>
      </c>
      <c r="Z7" cm="1">
        <f t="array" aca="1" ref="Z7" ca="1">CELL("contents", INDIRECT("C"&amp;CELL("contents", Z$1)+3))</f>
        <v>3819</v>
      </c>
      <c r="AA7" cm="1">
        <f t="array" aca="1" ref="AA7" ca="1">CELL("contents", INDIRECT("C"&amp;CELL("contents", AA$1)+3))</f>
        <v>3865</v>
      </c>
      <c r="AB7" cm="1">
        <f t="array" aca="1" ref="AB7" ca="1">CELL("contents", INDIRECT("C"&amp;CELL("contents", AB$1)+3))</f>
        <v>4238</v>
      </c>
      <c r="AC7" cm="1">
        <f t="array" aca="1" ref="AC7" ca="1">CELL("contents", INDIRECT("C"&amp;CELL("contents", AC$1)+3))</f>
        <v>4157</v>
      </c>
      <c r="AD7" cm="1">
        <f t="array" aca="1" ref="AD7" ca="1">CELL("contents", INDIRECT("C"&amp;CELL("contents", AD$1)+3))</f>
        <v>4444</v>
      </c>
      <c r="AE7" cm="1">
        <f t="array" aca="1" ref="AE7" ca="1">CELL("contents", INDIRECT("C"&amp;CELL("contents", AE$1)+3))</f>
        <v>4237</v>
      </c>
      <c r="AF7" cm="1">
        <f t="array" aca="1" ref="AF7" ca="1">CELL("contents", INDIRECT("C"&amp;CELL("contents", AF$1)+3))</f>
        <v>4303</v>
      </c>
      <c r="AG7" cm="1">
        <f t="array" aca="1" ref="AG7" ca="1">CELL("contents", INDIRECT("C"&amp;CELL("contents", AG$1)+3))</f>
        <v>4571</v>
      </c>
      <c r="AH7" cm="1">
        <f t="array" aca="1" ref="AH7" ca="1">CELL("contents", INDIRECT("C"&amp;CELL("contents", AH$1)+3))</f>
        <v>4848</v>
      </c>
      <c r="AI7" cm="1">
        <f t="array" aca="1" ref="AI7" ca="1">CELL("contents", INDIRECT("C"&amp;CELL("contents", AI$1)+3))</f>
        <v>5319</v>
      </c>
      <c r="AJ7" cm="1">
        <f t="array" aca="1" ref="AJ7" ca="1">CELL("contents", INDIRECT("C"&amp;CELL("contents", AJ$1)+3))</f>
        <v>5281</v>
      </c>
      <c r="AK7" cm="1">
        <f t="array" aca="1" ref="AK7" ca="1">CELL("contents", INDIRECT("C"&amp;CELL("contents", AK$1)+3))</f>
        <v>5487</v>
      </c>
      <c r="AL7" cm="1">
        <f t="array" aca="1" ref="AL7" ca="1">CELL("contents", INDIRECT("C"&amp;CELL("contents", AL$1)+3))</f>
        <v>5726</v>
      </c>
      <c r="AM7" cm="1">
        <f t="array" aca="1" ref="AM7" ca="1">CELL("contents", INDIRECT("C"&amp;CELL("contents", AM$1)+3))</f>
        <v>5382</v>
      </c>
      <c r="AN7" cm="1">
        <f t="array" aca="1" ref="AN7" ca="1">CELL("contents", INDIRECT("C"&amp;CELL("contents", AN$1)+3))</f>
        <v>5723</v>
      </c>
      <c r="AO7" cm="1">
        <f t="array" aca="1" ref="AO7" ca="1">CELL("contents", INDIRECT("C"&amp;CELL("contents", AO$1)+3))</f>
        <v>5618</v>
      </c>
      <c r="AP7" cm="1">
        <f t="array" aca="1" ref="AP7" ca="1">CELL("contents", INDIRECT("C"&amp;CELL("contents", AP$1)+3))</f>
        <v>5263</v>
      </c>
      <c r="AQ7" cm="1">
        <f t="array" aca="1" ref="AQ7" ca="1">CELL("contents", INDIRECT("C"&amp;CELL("contents", AQ$1)+3))</f>
        <v>5759</v>
      </c>
      <c r="AR7" cm="1">
        <f t="array" aca="1" ref="AR7" ca="1">CELL("contents", INDIRECT("C"&amp;CELL("contents", AR$1)+3))</f>
        <v>5802</v>
      </c>
      <c r="AS7" cm="1">
        <f t="array" aca="1" ref="AS7" ca="1">CELL("contents", INDIRECT("C"&amp;CELL("contents", AS$1)+3))</f>
        <v>5711</v>
      </c>
      <c r="AT7" cm="1">
        <f t="array" aca="1" ref="AT7" ca="1">CELL("contents", INDIRECT("C"&amp;CELL("contents", AT$1)+3))</f>
        <v>5464</v>
      </c>
      <c r="AU7" cm="1">
        <f t="array" aca="1" ref="AU7" ca="1">CELL("contents", INDIRECT("C"&amp;CELL("contents", AU$1)+3))</f>
        <v>5388</v>
      </c>
      <c r="AV7" cm="1">
        <f t="array" aca="1" ref="AV7" ca="1">CELL("contents", INDIRECT("C"&amp;CELL("contents", AV$1)+3))</f>
        <v>5422</v>
      </c>
      <c r="AW7" cm="1">
        <f t="array" aca="1" ref="AW7" ca="1">CELL("contents", INDIRECT("C"&amp;CELL("contents", AW$1)+3))</f>
        <v>5475</v>
      </c>
      <c r="AX7" cm="1">
        <f t="array" aca="1" ref="AX7" ca="1">CELL("contents", INDIRECT("C"&amp;CELL("contents", AX$1)+3))</f>
        <v>5255</v>
      </c>
      <c r="AY7" cm="1">
        <f t="array" aca="1" ref="AY7" ca="1">CELL("contents", INDIRECT("C"&amp;CELL("contents", AY$1)+3))</f>
        <v>5338</v>
      </c>
      <c r="AZ7" cm="1">
        <f t="array" aca="1" ref="AZ7" ca="1">CELL("contents", INDIRECT("C"&amp;CELL("contents", AZ$1)+3))</f>
        <v>5530</v>
      </c>
      <c r="BA7" cm="1">
        <f t="array" aca="1" ref="BA7" ca="1">CELL("contents", INDIRECT("C"&amp;CELL("contents", BA$1)+3))</f>
        <v>5333</v>
      </c>
      <c r="BB7" cm="1">
        <f t="array" aca="1" ref="BB7" ca="1">CELL("contents", INDIRECT("C"&amp;CELL("contents", BB$1)+3))</f>
        <v>5603</v>
      </c>
      <c r="BC7" cm="1">
        <f t="array" aca="1" ref="BC7" ca="1">CELL("contents", INDIRECT("C"&amp;CELL("contents", BC$1)+3))</f>
        <v>5658</v>
      </c>
      <c r="BD7" cm="1">
        <f t="array" aca="1" ref="BD7" ca="1">CELL("contents", INDIRECT("C"&amp;CELL("contents", BD$1)+3))</f>
        <v>6330</v>
      </c>
      <c r="BE7" cm="1">
        <f t="array" aca="1" ref="BE7" ca="1">CELL("contents", INDIRECT("C"&amp;CELL("contents", BE$1)+3))</f>
        <v>5946</v>
      </c>
      <c r="BF7" cm="1">
        <f t="array" aca="1" ref="BF7" ca="1">CELL("contents", INDIRECT("C"&amp;CELL("contents", BF$1)+3))</f>
        <v>5887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0.51</v>
      </c>
      <c r="G8">
        <v>0.98076406612148004</v>
      </c>
      <c r="H8">
        <v>9.6179669392597502E-3</v>
      </c>
      <c r="I8">
        <v>0.49038203306074002</v>
      </c>
      <c r="J8">
        <v>1246601</v>
      </c>
      <c r="K8">
        <v>415</v>
      </c>
      <c r="L8">
        <v>48406099</v>
      </c>
      <c r="M8">
        <v>0.5</v>
      </c>
      <c r="N8">
        <v>0.99720995601343199</v>
      </c>
      <c r="O8">
        <v>1.39502199328354E-3</v>
      </c>
      <c r="P8">
        <v>0.49860497800671599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2119</v>
      </c>
      <c r="U8" cm="1">
        <f t="array" aca="1" ref="U8" ca="1">CELL("contents", INDIRECT("C"&amp;CELL("contents", U$1)+4))</f>
        <v>2332</v>
      </c>
      <c r="V8" cm="1">
        <f t="array" aca="1" ref="V8" ca="1">CELL("contents", INDIRECT("C"&amp;CELL("contents", V$1)+4))</f>
        <v>2371</v>
      </c>
      <c r="W8" cm="1">
        <f t="array" aca="1" ref="W8" ca="1">CELL("contents", INDIRECT("C"&amp;CELL("contents", W$1)+4))</f>
        <v>2907</v>
      </c>
      <c r="X8" cm="1">
        <f t="array" aca="1" ref="X8" ca="1">CELL("contents", INDIRECT("C"&amp;CELL("contents", X$1)+4))</f>
        <v>3077</v>
      </c>
      <c r="Y8" cm="1">
        <f t="array" aca="1" ref="Y8" ca="1">CELL("contents", INDIRECT("C"&amp;CELL("contents", Y$1)+4))</f>
        <v>3514</v>
      </c>
      <c r="Z8" cm="1">
        <f t="array" aca="1" ref="Z8" ca="1">CELL("contents", INDIRECT("C"&amp;CELL("contents", Z$1)+4))</f>
        <v>3819</v>
      </c>
      <c r="AA8" cm="1">
        <f t="array" aca="1" ref="AA8" ca="1">CELL("contents", INDIRECT("C"&amp;CELL("contents", AA$1)+4))</f>
        <v>3865</v>
      </c>
      <c r="AB8" cm="1">
        <f t="array" aca="1" ref="AB8" ca="1">CELL("contents", INDIRECT("C"&amp;CELL("contents", AB$1)+4))</f>
        <v>4238</v>
      </c>
      <c r="AC8" cm="1">
        <f t="array" aca="1" ref="AC8" ca="1">CELL("contents", INDIRECT("C"&amp;CELL("contents", AC$1)+4))</f>
        <v>4157</v>
      </c>
      <c r="AD8" cm="1">
        <f t="array" aca="1" ref="AD8" ca="1">CELL("contents", INDIRECT("C"&amp;CELL("contents", AD$1)+4))</f>
        <v>4444</v>
      </c>
      <c r="AE8" cm="1">
        <f t="array" aca="1" ref="AE8" ca="1">CELL("contents", INDIRECT("C"&amp;CELL("contents", AE$1)+4))</f>
        <v>4237</v>
      </c>
      <c r="AF8" cm="1">
        <f t="array" aca="1" ref="AF8" ca="1">CELL("contents", INDIRECT("C"&amp;CELL("contents", AF$1)+4))</f>
        <v>4303</v>
      </c>
      <c r="AG8" cm="1">
        <f t="array" aca="1" ref="AG8" ca="1">CELL("contents", INDIRECT("C"&amp;CELL("contents", AG$1)+4))</f>
        <v>4571</v>
      </c>
      <c r="AH8" cm="1">
        <f t="array" aca="1" ref="AH8" ca="1">CELL("contents", INDIRECT("C"&amp;CELL("contents", AH$1)+4))</f>
        <v>4848</v>
      </c>
      <c r="AI8" cm="1">
        <f t="array" aca="1" ref="AI8" ca="1">CELL("contents", INDIRECT("C"&amp;CELL("contents", AI$1)+4))</f>
        <v>5319</v>
      </c>
      <c r="AJ8" cm="1">
        <f t="array" aca="1" ref="AJ8" ca="1">CELL("contents", INDIRECT("C"&amp;CELL("contents", AJ$1)+4))</f>
        <v>5281</v>
      </c>
      <c r="AK8" cm="1">
        <f t="array" aca="1" ref="AK8" ca="1">CELL("contents", INDIRECT("C"&amp;CELL("contents", AK$1)+4))</f>
        <v>5487</v>
      </c>
      <c r="AL8" cm="1">
        <f t="array" aca="1" ref="AL8" ca="1">CELL("contents", INDIRECT("C"&amp;CELL("contents", AL$1)+4))</f>
        <v>5726</v>
      </c>
      <c r="AM8" cm="1">
        <f t="array" aca="1" ref="AM8" ca="1">CELL("contents", INDIRECT("C"&amp;CELL("contents", AM$1)+4))</f>
        <v>5382</v>
      </c>
      <c r="AN8" cm="1">
        <f t="array" aca="1" ref="AN8" ca="1">CELL("contents", INDIRECT("C"&amp;CELL("contents", AN$1)+4))</f>
        <v>5723</v>
      </c>
      <c r="AO8" cm="1">
        <f t="array" aca="1" ref="AO8" ca="1">CELL("contents", INDIRECT("C"&amp;CELL("contents", AO$1)+4))</f>
        <v>5618</v>
      </c>
      <c r="AP8" cm="1">
        <f t="array" aca="1" ref="AP8" ca="1">CELL("contents", INDIRECT("C"&amp;CELL("contents", AP$1)+4))</f>
        <v>5263</v>
      </c>
      <c r="AQ8" cm="1">
        <f t="array" aca="1" ref="AQ8" ca="1">CELL("contents", INDIRECT("C"&amp;CELL("contents", AQ$1)+4))</f>
        <v>5759</v>
      </c>
      <c r="AR8" cm="1">
        <f t="array" aca="1" ref="AR8" ca="1">CELL("contents", INDIRECT("C"&amp;CELL("contents", AR$1)+4))</f>
        <v>5802</v>
      </c>
      <c r="AS8" cm="1">
        <f t="array" aca="1" ref="AS8" ca="1">CELL("contents", INDIRECT("C"&amp;CELL("contents", AS$1)+4))</f>
        <v>5711</v>
      </c>
      <c r="AT8" cm="1">
        <f t="array" aca="1" ref="AT8" ca="1">CELL("contents", INDIRECT("C"&amp;CELL("contents", AT$1)+4))</f>
        <v>5464</v>
      </c>
      <c r="AU8" cm="1">
        <f t="array" aca="1" ref="AU8" ca="1">CELL("contents", INDIRECT("C"&amp;CELL("contents", AU$1)+4))</f>
        <v>5388</v>
      </c>
      <c r="AV8" cm="1">
        <f t="array" aca="1" ref="AV8" ca="1">CELL("contents", INDIRECT("C"&amp;CELL("contents", AV$1)+4))</f>
        <v>5422</v>
      </c>
      <c r="AW8" cm="1">
        <f t="array" aca="1" ref="AW8" ca="1">CELL("contents", INDIRECT("C"&amp;CELL("contents", AW$1)+4))</f>
        <v>5475</v>
      </c>
      <c r="AX8" cm="1">
        <f t="array" aca="1" ref="AX8" ca="1">CELL("contents", INDIRECT("C"&amp;CELL("contents", AX$1)+4))</f>
        <v>5255</v>
      </c>
      <c r="AY8" cm="1">
        <f t="array" aca="1" ref="AY8" ca="1">CELL("contents", INDIRECT("C"&amp;CELL("contents", AY$1)+4))</f>
        <v>5338</v>
      </c>
      <c r="AZ8" cm="1">
        <f t="array" aca="1" ref="AZ8" ca="1">CELL("contents", INDIRECT("C"&amp;CELL("contents", AZ$1)+4))</f>
        <v>5530</v>
      </c>
      <c r="BA8" cm="1">
        <f t="array" aca="1" ref="BA8" ca="1">CELL("contents", INDIRECT("C"&amp;CELL("contents", BA$1)+4))</f>
        <v>5333</v>
      </c>
      <c r="BB8" cm="1">
        <f t="array" aca="1" ref="BB8" ca="1">CELL("contents", INDIRECT("C"&amp;CELL("contents", BB$1)+4))</f>
        <v>5603</v>
      </c>
      <c r="BC8" cm="1">
        <f t="array" aca="1" ref="BC8" ca="1">CELL("contents", INDIRECT("C"&amp;CELL("contents", BC$1)+4))</f>
        <v>5658</v>
      </c>
      <c r="BD8" cm="1">
        <f t="array" aca="1" ref="BD8" ca="1">CELL("contents", INDIRECT("C"&amp;CELL("contents", BD$1)+4))</f>
        <v>6330</v>
      </c>
      <c r="BE8" cm="1">
        <f t="array" aca="1" ref="BE8" ca="1">CELL("contents", INDIRECT("C"&amp;CELL("contents", BE$1)+4))</f>
        <v>5946</v>
      </c>
      <c r="BF8" cm="1">
        <f t="array" aca="1" ref="BF8" ca="1">CELL("contents", INDIRECT("C"&amp;CELL("contents", BF$1)+4))</f>
        <v>5887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0.51</v>
      </c>
      <c r="G9">
        <v>0.98076406612148004</v>
      </c>
      <c r="H9">
        <v>9.6179669392597502E-3</v>
      </c>
      <c r="I9">
        <v>0.49038203306074002</v>
      </c>
      <c r="J9">
        <v>963801</v>
      </c>
      <c r="K9">
        <v>415</v>
      </c>
      <c r="L9">
        <v>48406099</v>
      </c>
      <c r="M9">
        <v>0.5</v>
      </c>
      <c r="N9">
        <v>0.99720995601343199</v>
      </c>
      <c r="O9">
        <v>1.39502199328354E-3</v>
      </c>
      <c r="P9">
        <v>0.49860497800671599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2119</v>
      </c>
      <c r="U9" cm="1">
        <f t="array" aca="1" ref="U9" ca="1">CELL("contents", INDIRECT("C"&amp;CELL("contents", U$1)+5))</f>
        <v>2332</v>
      </c>
      <c r="V9" cm="1">
        <f t="array" aca="1" ref="V9" ca="1">CELL("contents", INDIRECT("C"&amp;CELL("contents", V$1)+5))</f>
        <v>2569</v>
      </c>
      <c r="W9" cm="1">
        <f t="array" aca="1" ref="W9" ca="1">CELL("contents", INDIRECT("C"&amp;CELL("contents", W$1)+5))</f>
        <v>2924</v>
      </c>
      <c r="X9" cm="1">
        <f t="array" aca="1" ref="X9" ca="1">CELL("contents", INDIRECT("C"&amp;CELL("contents", X$1)+5))</f>
        <v>3108</v>
      </c>
      <c r="Y9" cm="1">
        <f t="array" aca="1" ref="Y9" ca="1">CELL("contents", INDIRECT("C"&amp;CELL("contents", Y$1)+5))</f>
        <v>3520</v>
      </c>
      <c r="Z9" cm="1">
        <f t="array" aca="1" ref="Z9" ca="1">CELL("contents", INDIRECT("C"&amp;CELL("contents", Z$1)+5))</f>
        <v>3887</v>
      </c>
      <c r="AA9" cm="1">
        <f t="array" aca="1" ref="AA9" ca="1">CELL("contents", INDIRECT("C"&amp;CELL("contents", AA$1)+5))</f>
        <v>3865</v>
      </c>
      <c r="AB9" cm="1">
        <f t="array" aca="1" ref="AB9" ca="1">CELL("contents", INDIRECT("C"&amp;CELL("contents", AB$1)+5))</f>
        <v>4238</v>
      </c>
      <c r="AC9" cm="1">
        <f t="array" aca="1" ref="AC9" ca="1">CELL("contents", INDIRECT("C"&amp;CELL("contents", AC$1)+5))</f>
        <v>4157</v>
      </c>
      <c r="AD9" cm="1">
        <f t="array" aca="1" ref="AD9" ca="1">CELL("contents", INDIRECT("C"&amp;CELL("contents", AD$1)+5))</f>
        <v>4444</v>
      </c>
      <c r="AE9" cm="1">
        <f t="array" aca="1" ref="AE9" ca="1">CELL("contents", INDIRECT("C"&amp;CELL("contents", AE$1)+5))</f>
        <v>4237</v>
      </c>
      <c r="AF9" cm="1">
        <f t="array" aca="1" ref="AF9" ca="1">CELL("contents", INDIRECT("C"&amp;CELL("contents", AF$1)+5))</f>
        <v>4449</v>
      </c>
      <c r="AG9" cm="1">
        <f t="array" aca="1" ref="AG9" ca="1">CELL("contents", INDIRECT("C"&amp;CELL("contents", AG$1)+5))</f>
        <v>4738</v>
      </c>
      <c r="AH9" cm="1">
        <f t="array" aca="1" ref="AH9" ca="1">CELL("contents", INDIRECT("C"&amp;CELL("contents", AH$1)+5))</f>
        <v>4953</v>
      </c>
      <c r="AI9" cm="1">
        <f t="array" aca="1" ref="AI9" ca="1">CELL("contents", INDIRECT("C"&amp;CELL("contents", AI$1)+5))</f>
        <v>5319</v>
      </c>
      <c r="AJ9" cm="1">
        <f t="array" aca="1" ref="AJ9" ca="1">CELL("contents", INDIRECT("C"&amp;CELL("contents", AJ$1)+5))</f>
        <v>5281</v>
      </c>
      <c r="AK9" cm="1">
        <f t="array" aca="1" ref="AK9" ca="1">CELL("contents", INDIRECT("C"&amp;CELL("contents", AK$1)+5))</f>
        <v>5528</v>
      </c>
      <c r="AL9" cm="1">
        <f t="array" aca="1" ref="AL9" ca="1">CELL("contents", INDIRECT("C"&amp;CELL("contents", AL$1)+5))</f>
        <v>5646</v>
      </c>
      <c r="AM9" cm="1">
        <f t="array" aca="1" ref="AM9" ca="1">CELL("contents", INDIRECT("C"&amp;CELL("contents", AM$1)+5))</f>
        <v>5345</v>
      </c>
      <c r="AN9" cm="1">
        <f t="array" aca="1" ref="AN9" ca="1">CELL("contents", INDIRECT("C"&amp;CELL("contents", AN$1)+5))</f>
        <v>5373</v>
      </c>
      <c r="AO9" cm="1">
        <f t="array" aca="1" ref="AO9" ca="1">CELL("contents", INDIRECT("C"&amp;CELL("contents", AO$1)+5))</f>
        <v>5459</v>
      </c>
      <c r="AP9" cm="1">
        <f t="array" aca="1" ref="AP9" ca="1">CELL("contents", INDIRECT("C"&amp;CELL("contents", AP$1)+5))</f>
        <v>5486</v>
      </c>
      <c r="AQ9" cm="1">
        <f t="array" aca="1" ref="AQ9" ca="1">CELL("contents", INDIRECT("C"&amp;CELL("contents", AQ$1)+5))</f>
        <v>5727</v>
      </c>
      <c r="AR9" cm="1">
        <f t="array" aca="1" ref="AR9" ca="1">CELL("contents", INDIRECT("C"&amp;CELL("contents", AR$1)+5))</f>
        <v>5887</v>
      </c>
      <c r="AS9" cm="1">
        <f t="array" aca="1" ref="AS9" ca="1">CELL("contents", INDIRECT("C"&amp;CELL("contents", AS$1)+5))</f>
        <v>6086</v>
      </c>
      <c r="AT9" cm="1">
        <f t="array" aca="1" ref="AT9" ca="1">CELL("contents", INDIRECT("C"&amp;CELL("contents", AT$1)+5))</f>
        <v>5686</v>
      </c>
      <c r="AU9" cm="1">
        <f t="array" aca="1" ref="AU9" ca="1">CELL("contents", INDIRECT("C"&amp;CELL("contents", AU$1)+5))</f>
        <v>5357</v>
      </c>
      <c r="AV9" cm="1">
        <f t="array" aca="1" ref="AV9" ca="1">CELL("contents", INDIRECT("C"&amp;CELL("contents", AV$1)+5))</f>
        <v>5502</v>
      </c>
      <c r="AW9" cm="1">
        <f t="array" aca="1" ref="AW9" ca="1">CELL("contents", INDIRECT("C"&amp;CELL("contents", AW$1)+5))</f>
        <v>5242</v>
      </c>
      <c r="AX9" cm="1">
        <f t="array" aca="1" ref="AX9" ca="1">CELL("contents", INDIRECT("C"&amp;CELL("contents", AX$1)+5))</f>
        <v>5462</v>
      </c>
      <c r="AY9" cm="1">
        <f t="array" aca="1" ref="AY9" ca="1">CELL("contents", INDIRECT("C"&amp;CELL("contents", AY$1)+5))</f>
        <v>5575</v>
      </c>
      <c r="AZ9" cm="1">
        <f t="array" aca="1" ref="AZ9" ca="1">CELL("contents", INDIRECT("C"&amp;CELL("contents", AZ$1)+5))</f>
        <v>5159</v>
      </c>
      <c r="BA9" cm="1">
        <f t="array" aca="1" ref="BA9" ca="1">CELL("contents", INDIRECT("C"&amp;CELL("contents", BA$1)+5))</f>
        <v>7944</v>
      </c>
      <c r="BB9" cm="1">
        <f t="array" aca="1" ref="BB9" ca="1">CELL("contents", INDIRECT("C"&amp;CELL("contents", BB$1)+5))</f>
        <v>5648</v>
      </c>
      <c r="BC9" cm="1">
        <f t="array" aca="1" ref="BC9" ca="1">CELL("contents", INDIRECT("C"&amp;CELL("contents", BC$1)+5))</f>
        <v>5370</v>
      </c>
      <c r="BD9" cm="1">
        <f t="array" aca="1" ref="BD9" ca="1">CELL("contents", INDIRECT("C"&amp;CELL("contents", BD$1)+5))</f>
        <v>5658</v>
      </c>
      <c r="BE9" cm="1">
        <f t="array" aca="1" ref="BE9" ca="1">CELL("contents", INDIRECT("C"&amp;CELL("contents", BE$1)+5))</f>
        <v>5756</v>
      </c>
      <c r="BF9" cm="1">
        <f t="array" aca="1" ref="BF9" ca="1">CELL("contents", INDIRECT("C"&amp;CELL("contents", BF$1)+5))</f>
        <v>5981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0.51</v>
      </c>
      <c r="G10">
        <v>0.98076406612148004</v>
      </c>
      <c r="H10">
        <v>9.6179669392597502E-3</v>
      </c>
      <c r="I10">
        <v>0.49038203306074002</v>
      </c>
      <c r="J10">
        <v>862599</v>
      </c>
      <c r="K10">
        <v>415</v>
      </c>
      <c r="L10">
        <v>48406099</v>
      </c>
      <c r="M10">
        <v>0.5</v>
      </c>
      <c r="N10">
        <v>0.99720995601343199</v>
      </c>
      <c r="O10">
        <v>1.39502199328354E-3</v>
      </c>
      <c r="P10">
        <v>0.49860497800671599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2025</v>
      </c>
      <c r="U10" cm="1">
        <f t="array" aca="1" ref="U10" ca="1">CELL("contents", INDIRECT("C"&amp;CELL("contents", U$1)+6))</f>
        <v>2388</v>
      </c>
      <c r="V10" cm="1">
        <f t="array" aca="1" ref="V10" ca="1">CELL("contents", INDIRECT("C"&amp;CELL("contents", V$1)+6))</f>
        <v>2579</v>
      </c>
      <c r="W10" cm="1">
        <f t="array" aca="1" ref="W10" ca="1">CELL("contents", INDIRECT("C"&amp;CELL("contents", W$1)+6))</f>
        <v>2612</v>
      </c>
      <c r="X10" cm="1">
        <f t="array" aca="1" ref="X10" ca="1">CELL("contents", INDIRECT("C"&amp;CELL("contents", X$1)+6))</f>
        <v>2800</v>
      </c>
      <c r="Y10" cm="1">
        <f t="array" aca="1" ref="Y10" ca="1">CELL("contents", INDIRECT("C"&amp;CELL("contents", Y$1)+6))</f>
        <v>3489</v>
      </c>
      <c r="Z10" cm="1">
        <f t="array" aca="1" ref="Z10" ca="1">CELL("contents", INDIRECT("C"&amp;CELL("contents", Z$1)+6))</f>
        <v>3870</v>
      </c>
      <c r="AA10" cm="1">
        <f t="array" aca="1" ref="AA10" ca="1">CELL("contents", INDIRECT("C"&amp;CELL("contents", AA$1)+6))</f>
        <v>3984</v>
      </c>
      <c r="AB10" cm="1">
        <f t="array" aca="1" ref="AB10" ca="1">CELL("contents", INDIRECT("C"&amp;CELL("contents", AB$1)+6))</f>
        <v>4281</v>
      </c>
      <c r="AC10" cm="1">
        <f t="array" aca="1" ref="AC10" ca="1">CELL("contents", INDIRECT("C"&amp;CELL("contents", AC$1)+6))</f>
        <v>4190</v>
      </c>
      <c r="AD10" cm="1">
        <f t="array" aca="1" ref="AD10" ca="1">CELL("contents", INDIRECT("C"&amp;CELL("contents", AD$1)+6))</f>
        <v>4347</v>
      </c>
      <c r="AE10" cm="1">
        <f t="array" aca="1" ref="AE10" ca="1">CELL("contents", INDIRECT("C"&amp;CELL("contents", AE$1)+6))</f>
        <v>4335</v>
      </c>
      <c r="AF10" cm="1">
        <f t="array" aca="1" ref="AF10" ca="1">CELL("contents", INDIRECT("C"&amp;CELL("contents", AF$1)+6))</f>
        <v>4366</v>
      </c>
      <c r="AG10" cm="1">
        <f t="array" aca="1" ref="AG10" ca="1">CELL("contents", INDIRECT("C"&amp;CELL("contents", AG$1)+6))</f>
        <v>4666</v>
      </c>
      <c r="AH10" cm="1">
        <f t="array" aca="1" ref="AH10" ca="1">CELL("contents", INDIRECT("C"&amp;CELL("contents", AH$1)+6))</f>
        <v>4931</v>
      </c>
      <c r="AI10" cm="1">
        <f t="array" aca="1" ref="AI10" ca="1">CELL("contents", INDIRECT("C"&amp;CELL("contents", AI$1)+6))</f>
        <v>5367</v>
      </c>
      <c r="AJ10" cm="1">
        <f t="array" aca="1" ref="AJ10" ca="1">CELL("contents", INDIRECT("C"&amp;CELL("contents", AJ$1)+6))</f>
        <v>5294</v>
      </c>
      <c r="AK10" cm="1">
        <f t="array" aca="1" ref="AK10" ca="1">CELL("contents", INDIRECT("C"&amp;CELL("contents", AK$1)+6))</f>
        <v>5473</v>
      </c>
      <c r="AL10" cm="1">
        <f t="array" aca="1" ref="AL10" ca="1">CELL("contents", INDIRECT("C"&amp;CELL("contents", AL$1)+6))</f>
        <v>5669</v>
      </c>
      <c r="AM10" cm="1">
        <f t="array" aca="1" ref="AM10" ca="1">CELL("contents", INDIRECT("C"&amp;CELL("contents", AM$1)+6))</f>
        <v>5350</v>
      </c>
      <c r="AN10" cm="1">
        <f t="array" aca="1" ref="AN10" ca="1">CELL("contents", INDIRECT("C"&amp;CELL("contents", AN$1)+6))</f>
        <v>5402</v>
      </c>
      <c r="AO10" cm="1">
        <f t="array" aca="1" ref="AO10" ca="1">CELL("contents", INDIRECT("C"&amp;CELL("contents", AO$1)+6))</f>
        <v>5458</v>
      </c>
      <c r="AP10" cm="1">
        <f t="array" aca="1" ref="AP10" ca="1">CELL("contents", INDIRECT("C"&amp;CELL("contents", AP$1)+6))</f>
        <v>5487</v>
      </c>
      <c r="AQ10" cm="1">
        <f t="array" aca="1" ref="AQ10" ca="1">CELL("contents", INDIRECT("C"&amp;CELL("contents", AQ$1)+6))</f>
        <v>5955</v>
      </c>
      <c r="AR10" cm="1">
        <f t="array" aca="1" ref="AR10" ca="1">CELL("contents", INDIRECT("C"&amp;CELL("contents", AR$1)+6))</f>
        <v>5646</v>
      </c>
      <c r="AS10" cm="1">
        <f t="array" aca="1" ref="AS10" ca="1">CELL("contents", INDIRECT("C"&amp;CELL("contents", AS$1)+6))</f>
        <v>5537</v>
      </c>
      <c r="AT10" cm="1">
        <f t="array" aca="1" ref="AT10" ca="1">CELL("contents", INDIRECT("C"&amp;CELL("contents", AT$1)+6))</f>
        <v>5643</v>
      </c>
      <c r="AU10" cm="1">
        <f t="array" aca="1" ref="AU10" ca="1">CELL("contents", INDIRECT("C"&amp;CELL("contents", AU$1)+6))</f>
        <v>5517</v>
      </c>
      <c r="AV10" cm="1">
        <f t="array" aca="1" ref="AV10" ca="1">CELL("contents", INDIRECT("C"&amp;CELL("contents", AV$1)+6))</f>
        <v>5455</v>
      </c>
      <c r="AW10" cm="1">
        <f t="array" aca="1" ref="AW10" ca="1">CELL("contents", INDIRECT("C"&amp;CELL("contents", AW$1)+6))</f>
        <v>5381</v>
      </c>
      <c r="AX10" cm="1">
        <f t="array" aca="1" ref="AX10" ca="1">CELL("contents", INDIRECT("C"&amp;CELL("contents", AX$1)+6))</f>
        <v>5330</v>
      </c>
      <c r="AY10" cm="1">
        <f t="array" aca="1" ref="AY10" ca="1">CELL("contents", INDIRECT("C"&amp;CELL("contents", AY$1)+6))</f>
        <v>5575</v>
      </c>
      <c r="AZ10" cm="1">
        <f t="array" aca="1" ref="AZ10" ca="1">CELL("contents", INDIRECT("C"&amp;CELL("contents", AZ$1)+6))</f>
        <v>5159</v>
      </c>
      <c r="BA10" cm="1">
        <f t="array" aca="1" ref="BA10" ca="1">CELL("contents", INDIRECT("C"&amp;CELL("contents", BA$1)+6))</f>
        <v>7944</v>
      </c>
      <c r="BB10" cm="1">
        <f t="array" aca="1" ref="BB10" ca="1">CELL("contents", INDIRECT("C"&amp;CELL("contents", BB$1)+6))</f>
        <v>5749</v>
      </c>
      <c r="BC10" cm="1">
        <f t="array" aca="1" ref="BC10" ca="1">CELL("contents", INDIRECT("C"&amp;CELL("contents", BC$1)+6))</f>
        <v>5370</v>
      </c>
      <c r="BD10" cm="1">
        <f t="array" aca="1" ref="BD10" ca="1">CELL("contents", INDIRECT("C"&amp;CELL("contents", BD$1)+6))</f>
        <v>5658</v>
      </c>
      <c r="BE10" cm="1">
        <f t="array" aca="1" ref="BE10" ca="1">CELL("contents", INDIRECT("C"&amp;CELL("contents", BE$1)+6))</f>
        <v>5756</v>
      </c>
      <c r="BF10" cm="1">
        <f t="array" aca="1" ref="BF10" ca="1">CELL("contents", INDIRECT("C"&amp;CELL("contents", BF$1)+6))</f>
        <v>5981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0.51</v>
      </c>
      <c r="G11">
        <v>0.98076406612148004</v>
      </c>
      <c r="H11">
        <v>9.6179669392597502E-3</v>
      </c>
      <c r="I11">
        <v>0.49038203306074002</v>
      </c>
      <c r="J11">
        <v>690600</v>
      </c>
      <c r="K11">
        <v>415</v>
      </c>
      <c r="L11">
        <v>48406099</v>
      </c>
      <c r="M11">
        <v>0.5</v>
      </c>
      <c r="N11">
        <v>0.99720995601343199</v>
      </c>
      <c r="O11">
        <v>1.39502199328354E-3</v>
      </c>
      <c r="P11">
        <v>0.49860497800671599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2025</v>
      </c>
      <c r="U11" cm="1">
        <f t="array" aca="1" ref="U11" ca="1">CELL("contents", INDIRECT("C"&amp;CELL("contents", U$1)+7))</f>
        <v>2449</v>
      </c>
      <c r="V11" cm="1">
        <f t="array" aca="1" ref="V11" ca="1">CELL("contents", INDIRECT("C"&amp;CELL("contents", V$1)+7))</f>
        <v>2560</v>
      </c>
      <c r="W11" cm="1">
        <f t="array" aca="1" ref="W11" ca="1">CELL("contents", INDIRECT("C"&amp;CELL("contents", W$1)+7))</f>
        <v>2955</v>
      </c>
      <c r="X11" cm="1">
        <f t="array" aca="1" ref="X11" ca="1">CELL("contents", INDIRECT("C"&amp;CELL("contents", X$1)+7))</f>
        <v>2836</v>
      </c>
      <c r="Y11" cm="1">
        <f t="array" aca="1" ref="Y11" ca="1">CELL("contents", INDIRECT("C"&amp;CELL("contents", Y$1)+7))</f>
        <v>3220</v>
      </c>
      <c r="Z11" cm="1">
        <f t="array" aca="1" ref="Z11" ca="1">CELL("contents", INDIRECT("C"&amp;CELL("contents", Z$1)+7))</f>
        <v>3822</v>
      </c>
      <c r="AA11" cm="1">
        <f t="array" aca="1" ref="AA11" ca="1">CELL("contents", INDIRECT("C"&amp;CELL("contents", AA$1)+7))</f>
        <v>4044</v>
      </c>
      <c r="AB11" cm="1">
        <f t="array" aca="1" ref="AB11" ca="1">CELL("contents", INDIRECT("C"&amp;CELL("contents", AB$1)+7))</f>
        <v>3943</v>
      </c>
      <c r="AC11" cm="1">
        <f t="array" aca="1" ref="AC11" ca="1">CELL("contents", INDIRECT("C"&amp;CELL("contents", AC$1)+7))</f>
        <v>4319</v>
      </c>
      <c r="AD11" cm="1">
        <f t="array" aca="1" ref="AD11" ca="1">CELL("contents", INDIRECT("C"&amp;CELL("contents", AD$1)+7))</f>
        <v>4480</v>
      </c>
      <c r="AE11" cm="1">
        <f t="array" aca="1" ref="AE11" ca="1">CELL("contents", INDIRECT("C"&amp;CELL("contents", AE$1)+7))</f>
        <v>4234</v>
      </c>
      <c r="AF11" cm="1">
        <f t="array" aca="1" ref="AF11" ca="1">CELL("contents", INDIRECT("C"&amp;CELL("contents", AF$1)+7))</f>
        <v>4489</v>
      </c>
      <c r="AG11" cm="1">
        <f t="array" aca="1" ref="AG11" ca="1">CELL("contents", INDIRECT("C"&amp;CELL("contents", AG$1)+7))</f>
        <v>4714</v>
      </c>
      <c r="AH11" cm="1">
        <f t="array" aca="1" ref="AH11" ca="1">CELL("contents", INDIRECT("C"&amp;CELL("contents", AH$1)+7))</f>
        <v>4931</v>
      </c>
      <c r="AI11" cm="1">
        <f t="array" aca="1" ref="AI11" ca="1">CELL("contents", INDIRECT("C"&amp;CELL("contents", AI$1)+7))</f>
        <v>5334</v>
      </c>
      <c r="AJ11" cm="1">
        <f t="array" aca="1" ref="AJ11" ca="1">CELL("contents", INDIRECT("C"&amp;CELL("contents", AJ$1)+7))</f>
        <v>5279</v>
      </c>
      <c r="AK11" cm="1">
        <f t="array" aca="1" ref="AK11" ca="1">CELL("contents", INDIRECT("C"&amp;CELL("contents", AK$1)+7))</f>
        <v>5537</v>
      </c>
      <c r="AL11" cm="1">
        <f t="array" aca="1" ref="AL11" ca="1">CELL("contents", INDIRECT("C"&amp;CELL("contents", AL$1)+7))</f>
        <v>5722</v>
      </c>
      <c r="AM11" cm="1">
        <f t="array" aca="1" ref="AM11" ca="1">CELL("contents", INDIRECT("C"&amp;CELL("contents", AM$1)+7))</f>
        <v>5465</v>
      </c>
      <c r="AN11" cm="1">
        <f t="array" aca="1" ref="AN11" ca="1">CELL("contents", INDIRECT("C"&amp;CELL("contents", AN$1)+7))</f>
        <v>5464</v>
      </c>
      <c r="AO11" cm="1">
        <f t="array" aca="1" ref="AO11" ca="1">CELL("contents", INDIRECT("C"&amp;CELL("contents", AO$1)+7))</f>
        <v>5619</v>
      </c>
      <c r="AP11" cm="1">
        <f t="array" aca="1" ref="AP11" ca="1">CELL("contents", INDIRECT("C"&amp;CELL("contents", AP$1)+7))</f>
        <v>5477</v>
      </c>
      <c r="AQ11" cm="1">
        <f t="array" aca="1" ref="AQ11" ca="1">CELL("contents", INDIRECT("C"&amp;CELL("contents", AQ$1)+7))</f>
        <v>5900</v>
      </c>
      <c r="AR11" cm="1">
        <f t="array" aca="1" ref="AR11" ca="1">CELL("contents", INDIRECT("C"&amp;CELL("contents", AR$1)+7))</f>
        <v>5837</v>
      </c>
      <c r="AS11" cm="1">
        <f t="array" aca="1" ref="AS11" ca="1">CELL("contents", INDIRECT("C"&amp;CELL("contents", AS$1)+7))</f>
        <v>5689</v>
      </c>
      <c r="AT11" cm="1">
        <f t="array" aca="1" ref="AT11" ca="1">CELL("contents", INDIRECT("C"&amp;CELL("contents", AT$1)+7))</f>
        <v>5601</v>
      </c>
      <c r="AU11" cm="1">
        <f t="array" aca="1" ref="AU11" ca="1">CELL("contents", INDIRECT("C"&amp;CELL("contents", AU$1)+7))</f>
        <v>5343</v>
      </c>
      <c r="AV11" cm="1">
        <f t="array" aca="1" ref="AV11" ca="1">CELL("contents", INDIRECT("C"&amp;CELL("contents", AV$1)+7))</f>
        <v>5401</v>
      </c>
      <c r="AW11" cm="1">
        <f t="array" aca="1" ref="AW11" ca="1">CELL("contents", INDIRECT("C"&amp;CELL("contents", AW$1)+7))</f>
        <v>5483</v>
      </c>
      <c r="AX11" cm="1">
        <f t="array" aca="1" ref="AX11" ca="1">CELL("contents", INDIRECT("C"&amp;CELL("contents", AX$1)+7))</f>
        <v>7582</v>
      </c>
      <c r="AY11" cm="1">
        <f t="array" aca="1" ref="AY11" ca="1">CELL("contents", INDIRECT("C"&amp;CELL("contents", AY$1)+7))</f>
        <v>5217</v>
      </c>
      <c r="AZ11" cm="1">
        <f t="array" aca="1" ref="AZ11" ca="1">CELL("contents", INDIRECT("C"&amp;CELL("contents", AZ$1)+7))</f>
        <v>5650</v>
      </c>
      <c r="BA11" cm="1">
        <f t="array" aca="1" ref="BA11" ca="1">CELL("contents", INDIRECT("C"&amp;CELL("contents", BA$1)+7))</f>
        <v>5660</v>
      </c>
      <c r="BB11" cm="1">
        <f t="array" aca="1" ref="BB11" ca="1">CELL("contents", INDIRECT("C"&amp;CELL("contents", BB$1)+7))</f>
        <v>5513</v>
      </c>
      <c r="BC11" cm="1">
        <f t="array" aca="1" ref="BC11" ca="1">CELL("contents", INDIRECT("C"&amp;CELL("contents", BC$1)+7))</f>
        <v>5548</v>
      </c>
      <c r="BD11" cm="1">
        <f t="array" aca="1" ref="BD11" ca="1">CELL("contents", INDIRECT("C"&amp;CELL("contents", BD$1)+7))</f>
        <v>6386</v>
      </c>
      <c r="BE11" cm="1">
        <f t="array" aca="1" ref="BE11" ca="1">CELL("contents", INDIRECT("C"&amp;CELL("contents", BE$1)+7))</f>
        <v>6056</v>
      </c>
      <c r="BF11" cm="1">
        <f t="array" aca="1" ref="BF11" ca="1">CELL("contents", INDIRECT("C"&amp;CELL("contents", BF$1)+7))</f>
        <v>5958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0.51</v>
      </c>
      <c r="G12">
        <v>0.98076406612148004</v>
      </c>
      <c r="H12">
        <v>9.6179669392597502E-3</v>
      </c>
      <c r="I12">
        <v>0.49038203306074002</v>
      </c>
      <c r="J12">
        <v>870700</v>
      </c>
      <c r="K12">
        <v>415</v>
      </c>
      <c r="L12">
        <v>48406099</v>
      </c>
      <c r="M12">
        <v>0.5</v>
      </c>
      <c r="N12">
        <v>0.99720995601343199</v>
      </c>
      <c r="O12">
        <v>1.39502199328354E-3</v>
      </c>
      <c r="P12">
        <v>0.49860497800671599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2449</v>
      </c>
      <c r="U12" cm="1">
        <f t="array" aca="1" ref="U12" ca="1">CELL("contents", INDIRECT("C"&amp;CELL("contents", U$1)+8))</f>
        <v>2482</v>
      </c>
      <c r="V12" cm="1">
        <f t="array" aca="1" ref="V12" ca="1">CELL("contents", INDIRECT("C"&amp;CELL("contents", V$1)+8))</f>
        <v>2491</v>
      </c>
      <c r="W12" cm="1">
        <f t="array" aca="1" ref="W12" ca="1">CELL("contents", INDIRECT("C"&amp;CELL("contents", W$1)+8))</f>
        <v>2974</v>
      </c>
      <c r="X12" cm="1">
        <f t="array" aca="1" ref="X12" ca="1">CELL("contents", INDIRECT("C"&amp;CELL("contents", X$1)+8))</f>
        <v>3049</v>
      </c>
      <c r="Y12" cm="1">
        <f t="array" aca="1" ref="Y12" ca="1">CELL("contents", INDIRECT("C"&amp;CELL("contents", Y$1)+8))</f>
        <v>3514</v>
      </c>
      <c r="Z12" cm="1">
        <f t="array" aca="1" ref="Z12" ca="1">CELL("contents", INDIRECT("C"&amp;CELL("contents", Z$1)+8))</f>
        <v>3978</v>
      </c>
      <c r="AA12" cm="1">
        <f t="array" aca="1" ref="AA12" ca="1">CELL("contents", INDIRECT("C"&amp;CELL("contents", AA$1)+8))</f>
        <v>3917</v>
      </c>
      <c r="AB12" cm="1">
        <f t="array" aca="1" ref="AB12" ca="1">CELL("contents", INDIRECT("C"&amp;CELL("contents", AB$1)+8))</f>
        <v>4278</v>
      </c>
      <c r="AC12" cm="1">
        <f t="array" aca="1" ref="AC12" ca="1">CELL("contents", INDIRECT("C"&amp;CELL("contents", AC$1)+8))</f>
        <v>4379</v>
      </c>
      <c r="AD12" cm="1">
        <f t="array" aca="1" ref="AD12" ca="1">CELL("contents", INDIRECT("C"&amp;CELL("contents", AD$1)+8))</f>
        <v>4608</v>
      </c>
      <c r="AE12" cm="1">
        <f t="array" aca="1" ref="AE12" ca="1">CELL("contents", INDIRECT("C"&amp;CELL("contents", AE$1)+8))</f>
        <v>4273</v>
      </c>
      <c r="AF12" cm="1">
        <f t="array" aca="1" ref="AF12" ca="1">CELL("contents", INDIRECT("C"&amp;CELL("contents", AF$1)+8))</f>
        <v>4394</v>
      </c>
      <c r="AG12" cm="1">
        <f t="array" aca="1" ref="AG12" ca="1">CELL("contents", INDIRECT("C"&amp;CELL("contents", AG$1)+8))</f>
        <v>4640</v>
      </c>
      <c r="AH12" cm="1">
        <f t="array" aca="1" ref="AH12" ca="1">CELL("contents", INDIRECT("C"&amp;CELL("contents", AH$1)+8))</f>
        <v>4950</v>
      </c>
      <c r="AI12" cm="1">
        <f t="array" aca="1" ref="AI12" ca="1">CELL("contents", INDIRECT("C"&amp;CELL("contents", AI$1)+8))</f>
        <v>5387</v>
      </c>
      <c r="AJ12" cm="1">
        <f t="array" aca="1" ref="AJ12" ca="1">CELL("contents", INDIRECT("C"&amp;CELL("contents", AJ$1)+8))</f>
        <v>5324</v>
      </c>
      <c r="AK12" cm="1">
        <f t="array" aca="1" ref="AK12" ca="1">CELL("contents", INDIRECT("C"&amp;CELL("contents", AK$1)+8))</f>
        <v>5529</v>
      </c>
      <c r="AL12" cm="1">
        <f t="array" aca="1" ref="AL12" ca="1">CELL("contents", INDIRECT("C"&amp;CELL("contents", AL$1)+8))</f>
        <v>5611</v>
      </c>
      <c r="AM12" cm="1">
        <f t="array" aca="1" ref="AM12" ca="1">CELL("contents", INDIRECT("C"&amp;CELL("contents", AM$1)+8))</f>
        <v>6369</v>
      </c>
      <c r="AN12" cm="1">
        <f t="array" aca="1" ref="AN12" ca="1">CELL("contents", INDIRECT("C"&amp;CELL("contents", AN$1)+8))</f>
        <v>5344</v>
      </c>
      <c r="AO12" cm="1">
        <f t="array" aca="1" ref="AO12" ca="1">CELL("contents", INDIRECT("C"&amp;CELL("contents", AO$1)+8))</f>
        <v>5453</v>
      </c>
      <c r="AP12" cm="1">
        <f t="array" aca="1" ref="AP12" ca="1">CELL("contents", INDIRECT("C"&amp;CELL("contents", AP$1)+8))</f>
        <v>5340</v>
      </c>
      <c r="AQ12" cm="1">
        <f t="array" aca="1" ref="AQ12" ca="1">CELL("contents", INDIRECT("C"&amp;CELL("contents", AQ$1)+8))</f>
        <v>5941</v>
      </c>
      <c r="AR12" cm="1">
        <f t="array" aca="1" ref="AR12" ca="1">CELL("contents", INDIRECT("C"&amp;CELL("contents", AR$1)+8))</f>
        <v>5878</v>
      </c>
      <c r="AS12" cm="1">
        <f t="array" aca="1" ref="AS12" ca="1">CELL("contents", INDIRECT("C"&amp;CELL("contents", AS$1)+8))</f>
        <v>5509</v>
      </c>
      <c r="AT12" cm="1">
        <f t="array" aca="1" ref="AT12" ca="1">CELL("contents", INDIRECT("C"&amp;CELL("contents", AT$1)+8))</f>
        <v>5451</v>
      </c>
      <c r="AU12" cm="1">
        <f t="array" aca="1" ref="AU12" ca="1">CELL("contents", INDIRECT("C"&amp;CELL("contents", AU$1)+8))</f>
        <v>5592</v>
      </c>
      <c r="AV12" cm="1">
        <f t="array" aca="1" ref="AV12" ca="1">CELL("contents", INDIRECT("C"&amp;CELL("contents", AV$1)+8))</f>
        <v>5823</v>
      </c>
      <c r="AW12" cm="1">
        <f t="array" aca="1" ref="AW12" ca="1">CELL("contents", INDIRECT("C"&amp;CELL("contents", AW$1)+8))</f>
        <v>5288</v>
      </c>
      <c r="AX12" cm="1">
        <f t="array" aca="1" ref="AX12" ca="1">CELL("contents", INDIRECT("C"&amp;CELL("contents", AX$1)+8))</f>
        <v>5184</v>
      </c>
      <c r="AY12" cm="1">
        <f t="array" aca="1" ref="AY12" ca="1">CELL("contents", INDIRECT("C"&amp;CELL("contents", AY$1)+8))</f>
        <v>5666</v>
      </c>
      <c r="AZ12" cm="1">
        <f t="array" aca="1" ref="AZ12" ca="1">CELL("contents", INDIRECT("C"&amp;CELL("contents", AZ$1)+8))</f>
        <v>5525</v>
      </c>
      <c r="BA12" cm="1">
        <f t="array" aca="1" ref="BA12" ca="1">CELL("contents", INDIRECT("C"&amp;CELL("contents", BA$1)+8))</f>
        <v>5412</v>
      </c>
      <c r="BB12" cm="1">
        <f t="array" aca="1" ref="BB12" ca="1">CELL("contents", INDIRECT("C"&amp;CELL("contents", BB$1)+8))</f>
        <v>6122</v>
      </c>
      <c r="BC12" cm="1">
        <f t="array" aca="1" ref="BC12" ca="1">CELL("contents", INDIRECT("C"&amp;CELL("contents", BC$1)+8))</f>
        <v>5761</v>
      </c>
      <c r="BD12" cm="1">
        <f t="array" aca="1" ref="BD12" ca="1">CELL("contents", INDIRECT("C"&amp;CELL("contents", BD$1)+8))</f>
        <v>5725</v>
      </c>
      <c r="BE12" cm="1">
        <f t="array" aca="1" ref="BE12" ca="1">CELL("contents", INDIRECT("C"&amp;CELL("contents", BE$1)+8))</f>
        <v>6268</v>
      </c>
      <c r="BF12" cm="1">
        <f t="array" aca="1" ref="BF12" ca="1">CELL("contents", INDIRECT("C"&amp;CELL("contents", BF$1)+8))</f>
        <v>6190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0.51</v>
      </c>
      <c r="G13">
        <v>0.98076406612148004</v>
      </c>
      <c r="H13">
        <v>9.6179669392597502E-3</v>
      </c>
      <c r="I13">
        <v>0.49038203306074002</v>
      </c>
      <c r="J13">
        <v>655900</v>
      </c>
      <c r="K13">
        <v>415</v>
      </c>
      <c r="L13">
        <v>48406099</v>
      </c>
      <c r="M13">
        <v>0.5</v>
      </c>
      <c r="N13">
        <v>0.99720995601343199</v>
      </c>
      <c r="O13">
        <v>1.39502199328354E-3</v>
      </c>
      <c r="P13">
        <v>0.49860497800671599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2429</v>
      </c>
      <c r="U13" cm="1">
        <f t="array" aca="1" ref="U13" ca="1">CELL("contents", INDIRECT("C"&amp;CELL("contents", U$1)+9))</f>
        <v>2446</v>
      </c>
      <c r="V13" cm="1">
        <f t="array" aca="1" ref="V13" ca="1">CELL("contents", INDIRECT("C"&amp;CELL("contents", V$1)+9))</f>
        <v>2526</v>
      </c>
      <c r="W13" cm="1">
        <f t="array" aca="1" ref="W13" ca="1">CELL("contents", INDIRECT("C"&amp;CELL("contents", W$1)+9))</f>
        <v>2987</v>
      </c>
      <c r="X13" cm="1">
        <f t="array" aca="1" ref="X13" ca="1">CELL("contents", INDIRECT("C"&amp;CELL("contents", X$1)+9))</f>
        <v>3054</v>
      </c>
      <c r="Y13" cm="1">
        <f t="array" aca="1" ref="Y13" ca="1">CELL("contents", INDIRECT("C"&amp;CELL("contents", Y$1)+9))</f>
        <v>3489</v>
      </c>
      <c r="Z13" cm="1">
        <f t="array" aca="1" ref="Z13" ca="1">CELL("contents", INDIRECT("C"&amp;CELL("contents", Z$1)+9))</f>
        <v>3953</v>
      </c>
      <c r="AA13" cm="1">
        <f t="array" aca="1" ref="AA13" ca="1">CELL("contents", INDIRECT("C"&amp;CELL("contents", AA$1)+9))</f>
        <v>3895</v>
      </c>
      <c r="AB13" cm="1">
        <f t="array" aca="1" ref="AB13" ca="1">CELL("contents", INDIRECT("C"&amp;CELL("contents", AB$1)+9))</f>
        <v>4371</v>
      </c>
      <c r="AC13" cm="1">
        <f t="array" aca="1" ref="AC13" ca="1">CELL("contents", INDIRECT("C"&amp;CELL("contents", AC$1)+9))</f>
        <v>4337</v>
      </c>
      <c r="AD13" cm="1">
        <f t="array" aca="1" ref="AD13" ca="1">CELL("contents", INDIRECT("C"&amp;CELL("contents", AD$1)+9))</f>
        <v>4187</v>
      </c>
      <c r="AE13" cm="1">
        <f t="array" aca="1" ref="AE13" ca="1">CELL("contents", INDIRECT("C"&amp;CELL("contents", AE$1)+9))</f>
        <v>4233</v>
      </c>
      <c r="AF13" cm="1">
        <f t="array" aca="1" ref="AF13" ca="1">CELL("contents", INDIRECT("C"&amp;CELL("contents", AF$1)+9))</f>
        <v>4500</v>
      </c>
      <c r="AG13" cm="1">
        <f t="array" aca="1" ref="AG13" ca="1">CELL("contents", INDIRECT("C"&amp;CELL("contents", AG$1)+9))</f>
        <v>4703</v>
      </c>
      <c r="AH13" cm="1">
        <f t="array" aca="1" ref="AH13" ca="1">CELL("contents", INDIRECT("C"&amp;CELL("contents", AH$1)+9))</f>
        <v>4970</v>
      </c>
      <c r="AI13" cm="1">
        <f t="array" aca="1" ref="AI13" ca="1">CELL("contents", INDIRECT("C"&amp;CELL("contents", AI$1)+9))</f>
        <v>5336</v>
      </c>
      <c r="AJ13" cm="1">
        <f t="array" aca="1" ref="AJ13" ca="1">CELL("contents", INDIRECT("C"&amp;CELL("contents", AJ$1)+9))</f>
        <v>5371</v>
      </c>
      <c r="AK13" cm="1">
        <f t="array" aca="1" ref="AK13" ca="1">CELL("contents", INDIRECT("C"&amp;CELL("contents", AK$1)+9))</f>
        <v>5565</v>
      </c>
      <c r="AL13" cm="1">
        <f t="array" aca="1" ref="AL13" ca="1">CELL("contents", INDIRECT("C"&amp;CELL("contents", AL$1)+9))</f>
        <v>5708</v>
      </c>
      <c r="AM13" cm="1">
        <f t="array" aca="1" ref="AM13" ca="1">CELL("contents", INDIRECT("C"&amp;CELL("contents", AM$1)+9))</f>
        <v>5400</v>
      </c>
      <c r="AN13" cm="1">
        <f t="array" aca="1" ref="AN13" ca="1">CELL("contents", INDIRECT("C"&amp;CELL("contents", AN$1)+9))</f>
        <v>5365</v>
      </c>
      <c r="AO13" cm="1">
        <f t="array" aca="1" ref="AO13" ca="1">CELL("contents", INDIRECT("C"&amp;CELL("contents", AO$1)+9))</f>
        <v>5516</v>
      </c>
      <c r="AP13" cm="1">
        <f t="array" aca="1" ref="AP13" ca="1">CELL("contents", INDIRECT("C"&amp;CELL("contents", AP$1)+9))</f>
        <v>5480</v>
      </c>
      <c r="AQ13" cm="1">
        <f t="array" aca="1" ref="AQ13" ca="1">CELL("contents", INDIRECT("C"&amp;CELL("contents", AQ$1)+9))</f>
        <v>5788</v>
      </c>
      <c r="AR13" cm="1">
        <f t="array" aca="1" ref="AR13" ca="1">CELL("contents", INDIRECT("C"&amp;CELL("contents", AR$1)+9))</f>
        <v>6008</v>
      </c>
      <c r="AS13" cm="1">
        <f t="array" aca="1" ref="AS13" ca="1">CELL("contents", INDIRECT("C"&amp;CELL("contents", AS$1)+9))</f>
        <v>5774</v>
      </c>
      <c r="AT13" cm="1">
        <f t="array" aca="1" ref="AT13" ca="1">CELL("contents", INDIRECT("C"&amp;CELL("contents", AT$1)+9))</f>
        <v>5532</v>
      </c>
      <c r="AU13" cm="1">
        <f t="array" aca="1" ref="AU13" ca="1">CELL("contents", INDIRECT("C"&amp;CELL("contents", AU$1)+9))</f>
        <v>5547</v>
      </c>
      <c r="AV13" cm="1">
        <f t="array" aca="1" ref="AV13" ca="1">CELL("contents", INDIRECT("C"&amp;CELL("contents", AV$1)+9))</f>
        <v>5608</v>
      </c>
      <c r="AW13" cm="1">
        <f t="array" aca="1" ref="AW13" ca="1">CELL("contents", INDIRECT("C"&amp;CELL("contents", AW$1)+9))</f>
        <v>5482</v>
      </c>
      <c r="AX13" cm="1">
        <f t="array" aca="1" ref="AX13" ca="1">CELL("contents", INDIRECT("C"&amp;CELL("contents", AX$1)+9))</f>
        <v>5598</v>
      </c>
      <c r="AY13" cm="1">
        <f t="array" aca="1" ref="AY13" ca="1">CELL("contents", INDIRECT("C"&amp;CELL("contents", AY$1)+9))</f>
        <v>5361</v>
      </c>
      <c r="AZ13" cm="1">
        <f t="array" aca="1" ref="AZ13" ca="1">CELL("contents", INDIRECT("C"&amp;CELL("contents", AZ$1)+9))</f>
        <v>5583</v>
      </c>
      <c r="BA13" cm="1">
        <f t="array" aca="1" ref="BA13" ca="1">CELL("contents", INDIRECT("C"&amp;CELL("contents", BA$1)+9))</f>
        <v>5463</v>
      </c>
      <c r="BB13" cm="1">
        <f t="array" aca="1" ref="BB13" ca="1">CELL("contents", INDIRECT("C"&amp;CELL("contents", BB$1)+9))</f>
        <v>5573</v>
      </c>
      <c r="BC13" cm="1">
        <f t="array" aca="1" ref="BC13" ca="1">CELL("contents", INDIRECT("C"&amp;CELL("contents", BC$1)+9))</f>
        <v>5484</v>
      </c>
      <c r="BD13" cm="1">
        <f t="array" aca="1" ref="BD13" ca="1">CELL("contents", INDIRECT("C"&amp;CELL("contents", BD$1)+9))</f>
        <v>6914</v>
      </c>
      <c r="BE13" cm="1">
        <f t="array" aca="1" ref="BE13" ca="1">CELL("contents", INDIRECT("C"&amp;CELL("contents", BE$1)+9))</f>
        <v>5930</v>
      </c>
      <c r="BF13" cm="1">
        <f t="array" aca="1" ref="BF13" ca="1">CELL("contents", INDIRECT("C"&amp;CELL("contents", BF$1)+9))</f>
        <v>6451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0.51</v>
      </c>
      <c r="G14">
        <v>0.98076406612148004</v>
      </c>
      <c r="H14">
        <v>9.6179669392597502E-3</v>
      </c>
      <c r="I14">
        <v>0.49038203306074002</v>
      </c>
      <c r="J14">
        <v>760899</v>
      </c>
      <c r="K14">
        <v>415</v>
      </c>
      <c r="L14">
        <v>48406099</v>
      </c>
      <c r="M14">
        <v>0.5</v>
      </c>
      <c r="N14">
        <v>0.99720995601343199</v>
      </c>
      <c r="O14">
        <v>1.39502199328354E-3</v>
      </c>
      <c r="P14">
        <v>0.49860497800671599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2427</v>
      </c>
      <c r="U14" cm="1">
        <f t="array" aca="1" ref="U14" ca="1">CELL("contents", INDIRECT("C"&amp;CELL("contents", U$1)+10))</f>
        <v>2392</v>
      </c>
      <c r="V14" cm="1">
        <f t="array" aca="1" ref="V14" ca="1">CELL("contents", INDIRECT("C"&amp;CELL("contents", V$1)+10))</f>
        <v>2663</v>
      </c>
      <c r="W14" cm="1">
        <f t="array" aca="1" ref="W14" ca="1">CELL("contents", INDIRECT("C"&amp;CELL("contents", W$1)+10))</f>
        <v>2944</v>
      </c>
      <c r="X14" cm="1">
        <f t="array" aca="1" ref="X14" ca="1">CELL("contents", INDIRECT("C"&amp;CELL("contents", X$1)+10))</f>
        <v>3161</v>
      </c>
      <c r="Y14" cm="1">
        <f t="array" aca="1" ref="Y14" ca="1">CELL("contents", INDIRECT("C"&amp;CELL("contents", Y$1)+10))</f>
        <v>3453</v>
      </c>
      <c r="Z14" cm="1">
        <f t="array" aca="1" ref="Z14" ca="1">CELL("contents", INDIRECT("C"&amp;CELL("contents", Z$1)+10))</f>
        <v>3711</v>
      </c>
      <c r="AA14" cm="1">
        <f t="array" aca="1" ref="AA14" ca="1">CELL("contents", INDIRECT("C"&amp;CELL("contents", AA$1)+10))</f>
        <v>4047</v>
      </c>
      <c r="AB14" cm="1">
        <f t="array" aca="1" ref="AB14" ca="1">CELL("contents", INDIRECT("C"&amp;CELL("contents", AB$1)+10))</f>
        <v>4206</v>
      </c>
      <c r="AC14" cm="1">
        <f t="array" aca="1" ref="AC14" ca="1">CELL("contents", INDIRECT("C"&amp;CELL("contents", AC$1)+10))</f>
        <v>4310</v>
      </c>
      <c r="AD14" cm="1">
        <f t="array" aca="1" ref="AD14" ca="1">CELL("contents", INDIRECT("C"&amp;CELL("contents", AD$1)+10))</f>
        <v>4510</v>
      </c>
      <c r="AE14" cm="1">
        <f t="array" aca="1" ref="AE14" ca="1">CELL("contents", INDIRECT("C"&amp;CELL("contents", AE$1)+10))</f>
        <v>4260</v>
      </c>
      <c r="AF14" cm="1">
        <f t="array" aca="1" ref="AF14" ca="1">CELL("contents", INDIRECT("C"&amp;CELL("contents", AF$1)+10))</f>
        <v>4501</v>
      </c>
      <c r="AG14" cm="1">
        <f t="array" aca="1" ref="AG14" ca="1">CELL("contents", INDIRECT("C"&amp;CELL("contents", AG$1)+10))</f>
        <v>4622</v>
      </c>
      <c r="AH14" cm="1">
        <f t="array" aca="1" ref="AH14" ca="1">CELL("contents", INDIRECT("C"&amp;CELL("contents", AH$1)+10))</f>
        <v>5029</v>
      </c>
      <c r="AI14" cm="1">
        <f t="array" aca="1" ref="AI14" ca="1">CELL("contents", INDIRECT("C"&amp;CELL("contents", AI$1)+10))</f>
        <v>5405</v>
      </c>
      <c r="AJ14" cm="1">
        <f t="array" aca="1" ref="AJ14" ca="1">CELL("contents", INDIRECT("C"&amp;CELL("contents", AJ$1)+10))</f>
        <v>5367</v>
      </c>
      <c r="AK14" cm="1">
        <f t="array" aca="1" ref="AK14" ca="1">CELL("contents", INDIRECT("C"&amp;CELL("contents", AK$1)+10))</f>
        <v>5600</v>
      </c>
      <c r="AL14" cm="1">
        <f t="array" aca="1" ref="AL14" ca="1">CELL("contents", INDIRECT("C"&amp;CELL("contents", AL$1)+10))</f>
        <v>5690</v>
      </c>
      <c r="AM14" cm="1">
        <f t="array" aca="1" ref="AM14" ca="1">CELL("contents", INDIRECT("C"&amp;CELL("contents", AM$1)+10))</f>
        <v>5384</v>
      </c>
      <c r="AN14" cm="1">
        <f t="array" aca="1" ref="AN14" ca="1">CELL("contents", INDIRECT("C"&amp;CELL("contents", AN$1)+10))</f>
        <v>5370</v>
      </c>
      <c r="AO14" cm="1">
        <f t="array" aca="1" ref="AO14" ca="1">CELL("contents", INDIRECT("C"&amp;CELL("contents", AO$1)+10))</f>
        <v>5519</v>
      </c>
      <c r="AP14" cm="1">
        <f t="array" aca="1" ref="AP14" ca="1">CELL("contents", INDIRECT("C"&amp;CELL("contents", AP$1)+10))</f>
        <v>5473</v>
      </c>
      <c r="AQ14" cm="1">
        <f t="array" aca="1" ref="AQ14" ca="1">CELL("contents", INDIRECT("C"&amp;CELL("contents", AQ$1)+10))</f>
        <v>5923</v>
      </c>
      <c r="AR14" cm="1">
        <f t="array" aca="1" ref="AR14" ca="1">CELL("contents", INDIRECT("C"&amp;CELL("contents", AR$1)+10))</f>
        <v>5739</v>
      </c>
      <c r="AS14" cm="1">
        <f t="array" aca="1" ref="AS14" ca="1">CELL("contents", INDIRECT("C"&amp;CELL("contents", AS$1)+10))</f>
        <v>5546</v>
      </c>
      <c r="AT14" cm="1">
        <f t="array" aca="1" ref="AT14" ca="1">CELL("contents", INDIRECT("C"&amp;CELL("contents", AT$1)+10))</f>
        <v>5977</v>
      </c>
      <c r="AU14" cm="1">
        <f t="array" aca="1" ref="AU14" ca="1">CELL("contents", INDIRECT("C"&amp;CELL("contents", AU$1)+10))</f>
        <v>5190</v>
      </c>
      <c r="AV14" cm="1">
        <f t="array" aca="1" ref="AV14" ca="1">CELL("contents", INDIRECT("C"&amp;CELL("contents", AV$1)+10))</f>
        <v>5530</v>
      </c>
      <c r="AW14" cm="1">
        <f t="array" aca="1" ref="AW14" ca="1">CELL("contents", INDIRECT("C"&amp;CELL("contents", AW$1)+10))</f>
        <v>5323</v>
      </c>
      <c r="AX14" cm="1">
        <f t="array" aca="1" ref="AX14" ca="1">CELL("contents", INDIRECT("C"&amp;CELL("contents", AX$1)+10))</f>
        <v>5582</v>
      </c>
      <c r="AY14" cm="1">
        <f t="array" aca="1" ref="AY14" ca="1">CELL("contents", INDIRECT("C"&amp;CELL("contents", AY$1)+10))</f>
        <v>5608</v>
      </c>
      <c r="AZ14" cm="1">
        <f t="array" aca="1" ref="AZ14" ca="1">CELL("contents", INDIRECT("C"&amp;CELL("contents", AZ$1)+10))</f>
        <v>5522</v>
      </c>
      <c r="BA14" cm="1">
        <f t="array" aca="1" ref="BA14" ca="1">CELL("contents", INDIRECT("C"&amp;CELL("contents", BA$1)+10))</f>
        <v>5617</v>
      </c>
      <c r="BB14" cm="1">
        <f t="array" aca="1" ref="BB14" ca="1">CELL("contents", INDIRECT("C"&amp;CELL("contents", BB$1)+10))</f>
        <v>5760</v>
      </c>
      <c r="BC14" cm="1">
        <f t="array" aca="1" ref="BC14" ca="1">CELL("contents", INDIRECT("C"&amp;CELL("contents", BC$1)+10))</f>
        <v>5633</v>
      </c>
      <c r="BD14" cm="1">
        <f t="array" aca="1" ref="BD14" ca="1">CELL("contents", INDIRECT("C"&amp;CELL("contents", BD$1)+10))</f>
        <v>6005</v>
      </c>
      <c r="BE14" cm="1">
        <f t="array" aca="1" ref="BE14" ca="1">CELL("contents", INDIRECT("C"&amp;CELL("contents", BE$1)+10))</f>
        <v>5978</v>
      </c>
      <c r="BF14" cm="1">
        <f t="array" aca="1" ref="BF14" ca="1">CELL("contents", INDIRECT("C"&amp;CELL("contents", BF$1)+10))</f>
        <v>6323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0.51</v>
      </c>
      <c r="G15">
        <v>0.98076406612148004</v>
      </c>
      <c r="H15">
        <v>9.6179669392597502E-3</v>
      </c>
      <c r="I15">
        <v>0.49038203306074002</v>
      </c>
      <c r="J15">
        <v>513400</v>
      </c>
      <c r="K15">
        <v>415</v>
      </c>
      <c r="L15">
        <v>48406099</v>
      </c>
      <c r="M15">
        <v>0.5</v>
      </c>
      <c r="N15">
        <v>0.99720995601343199</v>
      </c>
      <c r="O15">
        <v>1.39502199328354E-3</v>
      </c>
      <c r="P15">
        <v>0.49860497800671599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2443</v>
      </c>
      <c r="U15" cm="1">
        <f t="array" aca="1" ref="U15" ca="1">CELL("contents", INDIRECT("C"&amp;CELL("contents", U$1)+11))</f>
        <v>2457</v>
      </c>
      <c r="V15" cm="1">
        <f t="array" aca="1" ref="V15" ca="1">CELL("contents", INDIRECT("C"&amp;CELL("contents", V$1)+11))</f>
        <v>2649</v>
      </c>
      <c r="W15" cm="1">
        <f t="array" aca="1" ref="W15" ca="1">CELL("contents", INDIRECT("C"&amp;CELL("contents", W$1)+11))</f>
        <v>2937</v>
      </c>
      <c r="X15" cm="1">
        <f t="array" aca="1" ref="X15" ca="1">CELL("contents", INDIRECT("C"&amp;CELL("contents", X$1)+11))</f>
        <v>3169</v>
      </c>
      <c r="Y15" cm="1">
        <f t="array" aca="1" ref="Y15" ca="1">CELL("contents", INDIRECT("C"&amp;CELL("contents", Y$1)+11))</f>
        <v>3416</v>
      </c>
      <c r="Z15" cm="1">
        <f t="array" aca="1" ref="Z15" ca="1">CELL("contents", INDIRECT("C"&amp;CELL("contents", Z$1)+11))</f>
        <v>3910</v>
      </c>
      <c r="AA15" cm="1">
        <f t="array" aca="1" ref="AA15" ca="1">CELL("contents", INDIRECT("C"&amp;CELL("contents", AA$1)+11))</f>
        <v>4068</v>
      </c>
      <c r="AB15" cm="1">
        <f t="array" aca="1" ref="AB15" ca="1">CELL("contents", INDIRECT("C"&amp;CELL("contents", AB$1)+11))</f>
        <v>4338</v>
      </c>
      <c r="AC15" cm="1">
        <f t="array" aca="1" ref="AC15" ca="1">CELL("contents", INDIRECT("C"&amp;CELL("contents", AC$1)+11))</f>
        <v>4357</v>
      </c>
      <c r="AD15" cm="1">
        <f t="array" aca="1" ref="AD15" ca="1">CELL("contents", INDIRECT("C"&amp;CELL("contents", AD$1)+11))</f>
        <v>4547</v>
      </c>
      <c r="AE15" cm="1">
        <f t="array" aca="1" ref="AE15" ca="1">CELL("contents", INDIRECT("C"&amp;CELL("contents", AE$1)+11))</f>
        <v>4279</v>
      </c>
      <c r="AF15" cm="1">
        <f t="array" aca="1" ref="AF15" ca="1">CELL("contents", INDIRECT("C"&amp;CELL("contents", AF$1)+11))</f>
        <v>4505</v>
      </c>
      <c r="AG15" cm="1">
        <f t="array" aca="1" ref="AG15" ca="1">CELL("contents", INDIRECT("C"&amp;CELL("contents", AG$1)+11))</f>
        <v>4746</v>
      </c>
      <c r="AH15" cm="1">
        <f t="array" aca="1" ref="AH15" ca="1">CELL("contents", INDIRECT("C"&amp;CELL("contents", AH$1)+11))</f>
        <v>4917</v>
      </c>
      <c r="AI15" cm="1">
        <f t="array" aca="1" ref="AI15" ca="1">CELL("contents", INDIRECT("C"&amp;CELL("contents", AI$1)+11))</f>
        <v>5388</v>
      </c>
      <c r="AJ15" cm="1">
        <f t="array" aca="1" ref="AJ15" ca="1">CELL("contents", INDIRECT("C"&amp;CELL("contents", AJ$1)+11))</f>
        <v>5336</v>
      </c>
      <c r="AK15" cm="1">
        <f t="array" aca="1" ref="AK15" ca="1">CELL("contents", INDIRECT("C"&amp;CELL("contents", AK$1)+11))</f>
        <v>5583</v>
      </c>
      <c r="AL15" cm="1">
        <f t="array" aca="1" ref="AL15" ca="1">CELL("contents", INDIRECT("C"&amp;CELL("contents", AL$1)+11))</f>
        <v>5781</v>
      </c>
      <c r="AM15" cm="1">
        <f t="array" aca="1" ref="AM15" ca="1">CELL("contents", INDIRECT("C"&amp;CELL("contents", AM$1)+11))</f>
        <v>5376</v>
      </c>
      <c r="AN15" cm="1">
        <f t="array" aca="1" ref="AN15" ca="1">CELL("contents", INDIRECT("C"&amp;CELL("contents", AN$1)+11))</f>
        <v>5506</v>
      </c>
      <c r="AO15" cm="1">
        <f t="array" aca="1" ref="AO15" ca="1">CELL("contents", INDIRECT("C"&amp;CELL("contents", AO$1)+11))</f>
        <v>5563</v>
      </c>
      <c r="AP15" cm="1">
        <f t="array" aca="1" ref="AP15" ca="1">CELL("contents", INDIRECT("C"&amp;CELL("contents", AP$1)+11))</f>
        <v>5499</v>
      </c>
      <c r="AQ15" cm="1">
        <f t="array" aca="1" ref="AQ15" ca="1">CELL("contents", INDIRECT("C"&amp;CELL("contents", AQ$1)+11))</f>
        <v>5915</v>
      </c>
      <c r="AR15" cm="1">
        <f t="array" aca="1" ref="AR15" ca="1">CELL("contents", INDIRECT("C"&amp;CELL("contents", AR$1)+11))</f>
        <v>5708</v>
      </c>
      <c r="AS15" cm="1">
        <f t="array" aca="1" ref="AS15" ca="1">CELL("contents", INDIRECT("C"&amp;CELL("contents", AS$1)+11))</f>
        <v>5795</v>
      </c>
      <c r="AT15" cm="1">
        <f t="array" aca="1" ref="AT15" ca="1">CELL("contents", INDIRECT("C"&amp;CELL("contents", AT$1)+11))</f>
        <v>5704</v>
      </c>
      <c r="AU15" cm="1">
        <f t="array" aca="1" ref="AU15" ca="1">CELL("contents", INDIRECT("C"&amp;CELL("contents", AU$1)+11))</f>
        <v>5602</v>
      </c>
      <c r="AV15" cm="1">
        <f t="array" aca="1" ref="AV15" ca="1">CELL("contents", INDIRECT("C"&amp;CELL("contents", AV$1)+11))</f>
        <v>5511</v>
      </c>
      <c r="AW15" cm="1">
        <f t="array" aca="1" ref="AW15" ca="1">CELL("contents", INDIRECT("C"&amp;CELL("contents", AW$1)+11))</f>
        <v>5826</v>
      </c>
      <c r="AX15" cm="1">
        <f t="array" aca="1" ref="AX15" ca="1">CELL("contents", INDIRECT("C"&amp;CELL("contents", AX$1)+11))</f>
        <v>5200</v>
      </c>
      <c r="AY15" cm="1">
        <f t="array" aca="1" ref="AY15" ca="1">CELL("contents", INDIRECT("C"&amp;CELL("contents", AY$1)+11))</f>
        <v>5421</v>
      </c>
      <c r="AZ15" cm="1">
        <f t="array" aca="1" ref="AZ15" ca="1">CELL("contents", INDIRECT("C"&amp;CELL("contents", AZ$1)+11))</f>
        <v>5344</v>
      </c>
      <c r="BA15" cm="1">
        <f t="array" aca="1" ref="BA15" ca="1">CELL("contents", INDIRECT("C"&amp;CELL("contents", BA$1)+11))</f>
        <v>5626</v>
      </c>
      <c r="BB15" cm="1">
        <f t="array" aca="1" ref="BB15" ca="1">CELL("contents", INDIRECT("C"&amp;CELL("contents", BB$1)+11))</f>
        <v>5364</v>
      </c>
      <c r="BC15" cm="1">
        <f t="array" aca="1" ref="BC15" ca="1">CELL("contents", INDIRECT("C"&amp;CELL("contents", BC$1)+11))</f>
        <v>5517</v>
      </c>
      <c r="BD15" cm="1">
        <f t="array" aca="1" ref="BD15" ca="1">CELL("contents", INDIRECT("C"&amp;CELL("contents", BD$1)+11))</f>
        <v>5794</v>
      </c>
      <c r="BE15" cm="1">
        <f t="array" aca="1" ref="BE15" ca="1">CELL("contents", INDIRECT("C"&amp;CELL("contents", BE$1)+11))</f>
        <v>5966</v>
      </c>
      <c r="BF15" cm="1">
        <f t="array" aca="1" ref="BF15" ca="1">CELL("contents", INDIRECT("C"&amp;CELL("contents", BF$1)+11))</f>
        <v>6389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0.51</v>
      </c>
      <c r="G16">
        <v>0.98076406612148004</v>
      </c>
      <c r="H16">
        <v>9.6179669392597502E-3</v>
      </c>
      <c r="I16">
        <v>0.49038203306074002</v>
      </c>
      <c r="J16">
        <v>473000</v>
      </c>
      <c r="K16">
        <v>415</v>
      </c>
      <c r="L16">
        <v>48406099</v>
      </c>
      <c r="M16">
        <v>0.5</v>
      </c>
      <c r="N16">
        <v>0.99720995601343199</v>
      </c>
      <c r="O16">
        <v>1.39502199328354E-3</v>
      </c>
      <c r="P16">
        <v>0.49860497800671599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2448</v>
      </c>
      <c r="U16" cm="1">
        <f t="array" aca="1" ref="U16" ca="1">CELL("contents", INDIRECT("C"&amp;CELL("contents", U$1)+12))</f>
        <v>2455</v>
      </c>
      <c r="V16" cm="1">
        <f t="array" aca="1" ref="V16" ca="1">CELL("contents", INDIRECT("C"&amp;CELL("contents", V$1)+12))</f>
        <v>2634</v>
      </c>
      <c r="W16" cm="1">
        <f t="array" aca="1" ref="W16" ca="1">CELL("contents", INDIRECT("C"&amp;CELL("contents", W$1)+12))</f>
        <v>2971</v>
      </c>
      <c r="X16" cm="1">
        <f t="array" aca="1" ref="X16" ca="1">CELL("contents", INDIRECT("C"&amp;CELL("contents", X$1)+12))</f>
        <v>3175</v>
      </c>
      <c r="Y16" cm="1">
        <f t="array" aca="1" ref="Y16" ca="1">CELL("contents", INDIRECT("C"&amp;CELL("contents", Y$1)+12))</f>
        <v>3503</v>
      </c>
      <c r="Z16" cm="1">
        <f t="array" aca="1" ref="Z16" ca="1">CELL("contents", INDIRECT("C"&amp;CELL("contents", Z$1)+12))</f>
        <v>3904</v>
      </c>
      <c r="AA16" cm="1">
        <f t="array" aca="1" ref="AA16" ca="1">CELL("contents", INDIRECT("C"&amp;CELL("contents", AA$1)+12))</f>
        <v>4060</v>
      </c>
      <c r="AB16" cm="1">
        <f t="array" aca="1" ref="AB16" ca="1">CELL("contents", INDIRECT("C"&amp;CELL("contents", AB$1)+12))</f>
        <v>4153</v>
      </c>
      <c r="AC16" cm="1">
        <f t="array" aca="1" ref="AC16" ca="1">CELL("contents", INDIRECT("C"&amp;CELL("contents", AC$1)+12))</f>
        <v>4326</v>
      </c>
      <c r="AD16" cm="1">
        <f t="array" aca="1" ref="AD16" ca="1">CELL("contents", INDIRECT("C"&amp;CELL("contents", AD$1)+12))</f>
        <v>4525</v>
      </c>
      <c r="AE16" cm="1">
        <f t="array" aca="1" ref="AE16" ca="1">CELL("contents", INDIRECT("C"&amp;CELL("contents", AE$1)+12))</f>
        <v>4068</v>
      </c>
      <c r="AF16" cm="1">
        <f t="array" aca="1" ref="AF16" ca="1">CELL("contents", INDIRECT("C"&amp;CELL("contents", AF$1)+12))</f>
        <v>4654</v>
      </c>
      <c r="AG16" cm="1">
        <f t="array" aca="1" ref="AG16" ca="1">CELL("contents", INDIRECT("C"&amp;CELL("contents", AG$1)+12))</f>
        <v>4747</v>
      </c>
      <c r="AH16" cm="1">
        <f t="array" aca="1" ref="AH16" ca="1">CELL("contents", INDIRECT("C"&amp;CELL("contents", AH$1)+12))</f>
        <v>5036</v>
      </c>
      <c r="AI16" cm="1">
        <f t="array" aca="1" ref="AI16" ca="1">CELL("contents", INDIRECT("C"&amp;CELL("contents", AI$1)+12))</f>
        <v>5293</v>
      </c>
      <c r="AJ16" cm="1">
        <f t="array" aca="1" ref="AJ16" ca="1">CELL("contents", INDIRECT("C"&amp;CELL("contents", AJ$1)+12))</f>
        <v>5398</v>
      </c>
      <c r="AK16" cm="1">
        <f t="array" aca="1" ref="AK16" ca="1">CELL("contents", INDIRECT("C"&amp;CELL("contents", AK$1)+12))</f>
        <v>5606</v>
      </c>
      <c r="AL16" cm="1">
        <f t="array" aca="1" ref="AL16" ca="1">CELL("contents", INDIRECT("C"&amp;CELL("contents", AL$1)+12))</f>
        <v>5779</v>
      </c>
      <c r="AM16" cm="1">
        <f t="array" aca="1" ref="AM16" ca="1">CELL("contents", INDIRECT("C"&amp;CELL("contents", AM$1)+12))</f>
        <v>5405</v>
      </c>
      <c r="AN16" cm="1">
        <f t="array" aca="1" ref="AN16" ca="1">CELL("contents", INDIRECT("C"&amp;CELL("contents", AN$1)+12))</f>
        <v>5461</v>
      </c>
      <c r="AO16" cm="1">
        <f t="array" aca="1" ref="AO16" ca="1">CELL("contents", INDIRECT("C"&amp;CELL("contents", AO$1)+12))</f>
        <v>5566</v>
      </c>
      <c r="AP16" cm="1">
        <f t="array" aca="1" ref="AP16" ca="1">CELL("contents", INDIRECT("C"&amp;CELL("contents", AP$1)+12))</f>
        <v>5380</v>
      </c>
      <c r="AQ16" cm="1">
        <f t="array" aca="1" ref="AQ16" ca="1">CELL("contents", INDIRECT("C"&amp;CELL("contents", AQ$1)+12))</f>
        <v>5817</v>
      </c>
      <c r="AR16" cm="1">
        <f t="array" aca="1" ref="AR16" ca="1">CELL("contents", INDIRECT("C"&amp;CELL("contents", AR$1)+12))</f>
        <v>5981</v>
      </c>
      <c r="AS16" cm="1">
        <f t="array" aca="1" ref="AS16" ca="1">CELL("contents", INDIRECT("C"&amp;CELL("contents", AS$1)+12))</f>
        <v>5646</v>
      </c>
      <c r="AT16" cm="1">
        <f t="array" aca="1" ref="AT16" ca="1">CELL("contents", INDIRECT("C"&amp;CELL("contents", AT$1)+12))</f>
        <v>5557</v>
      </c>
      <c r="AU16" cm="1">
        <f t="array" aca="1" ref="AU16" ca="1">CELL("contents", INDIRECT("C"&amp;CELL("contents", AU$1)+12))</f>
        <v>5379</v>
      </c>
      <c r="AV16" cm="1">
        <f t="array" aca="1" ref="AV16" ca="1">CELL("contents", INDIRECT("C"&amp;CELL("contents", AV$1)+12))</f>
        <v>5436</v>
      </c>
      <c r="AW16" cm="1">
        <f t="array" aca="1" ref="AW16" ca="1">CELL("contents", INDIRECT("C"&amp;CELL("contents", AW$1)+12))</f>
        <v>5296</v>
      </c>
      <c r="AX16" cm="1">
        <f t="array" aca="1" ref="AX16" ca="1">CELL("contents", INDIRECT("C"&amp;CELL("contents", AX$1)+12))</f>
        <v>5419</v>
      </c>
      <c r="AY16" cm="1">
        <f t="array" aca="1" ref="AY16" ca="1">CELL("contents", INDIRECT("C"&amp;CELL("contents", AY$1)+12))</f>
        <v>5169</v>
      </c>
      <c r="AZ16" cm="1">
        <f t="array" aca="1" ref="AZ16" ca="1">CELL("contents", INDIRECT("C"&amp;CELL("contents", AZ$1)+12))</f>
        <v>5514</v>
      </c>
      <c r="BA16" cm="1">
        <f t="array" aca="1" ref="BA16" ca="1">CELL("contents", INDIRECT("C"&amp;CELL("contents", BA$1)+12))</f>
        <v>5663</v>
      </c>
      <c r="BB16" cm="1">
        <f t="array" aca="1" ref="BB16" ca="1">CELL("contents", INDIRECT("C"&amp;CELL("contents", BB$1)+12))</f>
        <v>5463</v>
      </c>
      <c r="BC16" cm="1">
        <f t="array" aca="1" ref="BC16" ca="1">CELL("contents", INDIRECT("C"&amp;CELL("contents", BC$1)+12))</f>
        <v>5558</v>
      </c>
      <c r="BD16" cm="1">
        <f t="array" aca="1" ref="BD16" ca="1">CELL("contents", INDIRECT("C"&amp;CELL("contents", BD$1)+12))</f>
        <v>6013</v>
      </c>
      <c r="BE16" cm="1">
        <f t="array" aca="1" ref="BE16" ca="1">CELL("contents", INDIRECT("C"&amp;CELL("contents", BE$1)+12))</f>
        <v>6151</v>
      </c>
      <c r="BF16" cm="1">
        <f t="array" aca="1" ref="BF16" ca="1">CELL("contents", INDIRECT("C"&amp;CELL("contents", BF$1)+12))</f>
        <v>6335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0.51</v>
      </c>
      <c r="G17">
        <v>0.98076406612148004</v>
      </c>
      <c r="H17">
        <v>9.6179669392597502E-3</v>
      </c>
      <c r="I17">
        <v>0.49038203306074002</v>
      </c>
      <c r="J17">
        <v>861600</v>
      </c>
      <c r="K17">
        <v>415</v>
      </c>
      <c r="L17">
        <v>48406099</v>
      </c>
      <c r="M17">
        <v>0.5</v>
      </c>
      <c r="N17">
        <v>0.99720995601343199</v>
      </c>
      <c r="O17">
        <v>1.39502199328354E-3</v>
      </c>
      <c r="P17">
        <v>0.49860497800671599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2442</v>
      </c>
      <c r="U17" cm="1">
        <f t="array" aca="1" ref="U17" ca="1">CELL("contents", INDIRECT("C"&amp;CELL("contents", U$1)+13))</f>
        <v>2461</v>
      </c>
      <c r="V17" cm="1">
        <f t="array" aca="1" ref="V17" ca="1">CELL("contents", INDIRECT("C"&amp;CELL("contents", V$1)+13))</f>
        <v>2611</v>
      </c>
      <c r="W17" cm="1">
        <f t="array" aca="1" ref="W17" ca="1">CELL("contents", INDIRECT("C"&amp;CELL("contents", W$1)+13))</f>
        <v>2949</v>
      </c>
      <c r="X17" cm="1">
        <f t="array" aca="1" ref="X17" ca="1">CELL("contents", INDIRECT("C"&amp;CELL("contents", X$1)+13))</f>
        <v>3245</v>
      </c>
      <c r="Y17" cm="1">
        <f t="array" aca="1" ref="Y17" ca="1">CELL("contents", INDIRECT("C"&amp;CELL("contents", Y$1)+13))</f>
        <v>3402</v>
      </c>
      <c r="Z17" cm="1">
        <f t="array" aca="1" ref="Z17" ca="1">CELL("contents", INDIRECT("C"&amp;CELL("contents", Z$1)+13))</f>
        <v>3809</v>
      </c>
      <c r="AA17" cm="1">
        <f t="array" aca="1" ref="AA17" ca="1">CELL("contents", INDIRECT("C"&amp;CELL("contents", AA$1)+13))</f>
        <v>4079</v>
      </c>
      <c r="AB17" cm="1">
        <f t="array" aca="1" ref="AB17" ca="1">CELL("contents", INDIRECT("C"&amp;CELL("contents", AB$1)+13))</f>
        <v>4501</v>
      </c>
      <c r="AC17" cm="1">
        <f t="array" aca="1" ref="AC17" ca="1">CELL("contents", INDIRECT("C"&amp;CELL("contents", AC$1)+13))</f>
        <v>4600</v>
      </c>
      <c r="AD17" cm="1">
        <f t="array" aca="1" ref="AD17" ca="1">CELL("contents", INDIRECT("C"&amp;CELL("contents", AD$1)+13))</f>
        <v>4391</v>
      </c>
      <c r="AE17" cm="1">
        <f t="array" aca="1" ref="AE17" ca="1">CELL("contents", INDIRECT("C"&amp;CELL("contents", AE$1)+13))</f>
        <v>4337</v>
      </c>
      <c r="AF17" cm="1">
        <f t="array" aca="1" ref="AF17" ca="1">CELL("contents", INDIRECT("C"&amp;CELL("contents", AF$1)+13))</f>
        <v>4511</v>
      </c>
      <c r="AG17" cm="1">
        <f t="array" aca="1" ref="AG17" ca="1">CELL("contents", INDIRECT("C"&amp;CELL("contents", AG$1)+13))</f>
        <v>4729</v>
      </c>
      <c r="AH17" cm="1">
        <f t="array" aca="1" ref="AH17" ca="1">CELL("contents", INDIRECT("C"&amp;CELL("contents", AH$1)+13))</f>
        <v>5033</v>
      </c>
      <c r="AI17" cm="1">
        <f t="array" aca="1" ref="AI17" ca="1">CELL("contents", INDIRECT("C"&amp;CELL("contents", AI$1)+13))</f>
        <v>5373</v>
      </c>
      <c r="AJ17" cm="1">
        <f t="array" aca="1" ref="AJ17" ca="1">CELL("contents", INDIRECT("C"&amp;CELL("contents", AJ$1)+13))</f>
        <v>5453</v>
      </c>
      <c r="AK17" cm="1">
        <f t="array" aca="1" ref="AK17" ca="1">CELL("contents", INDIRECT("C"&amp;CELL("contents", AK$1)+13))</f>
        <v>5684</v>
      </c>
      <c r="AL17" cm="1">
        <f t="array" aca="1" ref="AL17" ca="1">CELL("contents", INDIRECT("C"&amp;CELL("contents", AL$1)+13))</f>
        <v>5815</v>
      </c>
      <c r="AM17" cm="1">
        <f t="array" aca="1" ref="AM17" ca="1">CELL("contents", INDIRECT("C"&amp;CELL("contents", AM$1)+13))</f>
        <v>5478</v>
      </c>
      <c r="AN17" cm="1">
        <f t="array" aca="1" ref="AN17" ca="1">CELL("contents", INDIRECT("C"&amp;CELL("contents", AN$1)+13))</f>
        <v>5488</v>
      </c>
      <c r="AO17" cm="1">
        <f t="array" aca="1" ref="AO17" ca="1">CELL("contents", INDIRECT("C"&amp;CELL("contents", AO$1)+13))</f>
        <v>5271</v>
      </c>
      <c r="AP17" cm="1">
        <f t="array" aca="1" ref="AP17" ca="1">CELL("contents", INDIRECT("C"&amp;CELL("contents", AP$1)+13))</f>
        <v>5320</v>
      </c>
      <c r="AQ17" cm="1">
        <f t="array" aca="1" ref="AQ17" ca="1">CELL("contents", INDIRECT("C"&amp;CELL("contents", AQ$1)+13))</f>
        <v>6096</v>
      </c>
      <c r="AR17" cm="1">
        <f t="array" aca="1" ref="AR17" ca="1">CELL("contents", INDIRECT("C"&amp;CELL("contents", AR$1)+13))</f>
        <v>5918</v>
      </c>
      <c r="AS17" cm="1">
        <f t="array" aca="1" ref="AS17" ca="1">CELL("contents", INDIRECT("C"&amp;CELL("contents", AS$1)+13))</f>
        <v>5782</v>
      </c>
      <c r="AT17" cm="1">
        <f t="array" aca="1" ref="AT17" ca="1">CELL("contents", INDIRECT("C"&amp;CELL("contents", AT$1)+13))</f>
        <v>6017</v>
      </c>
      <c r="AU17" cm="1">
        <f t="array" aca="1" ref="AU17" ca="1">CELL("contents", INDIRECT("C"&amp;CELL("contents", AU$1)+13))</f>
        <v>5445</v>
      </c>
      <c r="AV17" cm="1">
        <f t="array" aca="1" ref="AV17" ca="1">CELL("contents", INDIRECT("C"&amp;CELL("contents", AV$1)+13))</f>
        <v>5593</v>
      </c>
      <c r="AW17" cm="1">
        <f t="array" aca="1" ref="AW17" ca="1">CELL("contents", INDIRECT("C"&amp;CELL("contents", AW$1)+13))</f>
        <v>5534</v>
      </c>
      <c r="AX17" cm="1">
        <f t="array" aca="1" ref="AX17" ca="1">CELL("contents", INDIRECT("C"&amp;CELL("contents", AX$1)+13))</f>
        <v>5961</v>
      </c>
      <c r="AY17" cm="1">
        <f t="array" aca="1" ref="AY17" ca="1">CELL("contents", INDIRECT("C"&amp;CELL("contents", AY$1)+13))</f>
        <v>5713</v>
      </c>
      <c r="AZ17" cm="1">
        <f t="array" aca="1" ref="AZ17" ca="1">CELL("contents", INDIRECT("C"&amp;CELL("contents", AZ$1)+13))</f>
        <v>5571</v>
      </c>
      <c r="BA17" cm="1">
        <f t="array" aca="1" ref="BA17" ca="1">CELL("contents", INDIRECT("C"&amp;CELL("contents", BA$1)+13))</f>
        <v>5777</v>
      </c>
      <c r="BB17" cm="1">
        <f t="array" aca="1" ref="BB17" ca="1">CELL("contents", INDIRECT("C"&amp;CELL("contents", BB$1)+13))</f>
        <v>5735</v>
      </c>
      <c r="BC17" cm="1">
        <f t="array" aca="1" ref="BC17" ca="1">CELL("contents", INDIRECT("C"&amp;CELL("contents", BC$1)+13))</f>
        <v>6324</v>
      </c>
      <c r="BD17" cm="1">
        <f t="array" aca="1" ref="BD17" ca="1">CELL("contents", INDIRECT("C"&amp;CELL("contents", BD$1)+13))</f>
        <v>5895</v>
      </c>
      <c r="BE17" cm="1">
        <f t="array" aca="1" ref="BE17" ca="1">CELL("contents", INDIRECT("C"&amp;CELL("contents", BE$1)+13))</f>
        <v>5993</v>
      </c>
      <c r="BF17" cm="1">
        <f t="array" aca="1" ref="BF17" ca="1">CELL("contents", INDIRECT("C"&amp;CELL("contents", BF$1)+13))</f>
        <v>6104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0.51</v>
      </c>
      <c r="G18">
        <v>0.98076406612148004</v>
      </c>
      <c r="H18">
        <v>9.6179669392597502E-3</v>
      </c>
      <c r="I18">
        <v>0.49038203306074002</v>
      </c>
      <c r="J18">
        <v>516000</v>
      </c>
      <c r="K18">
        <v>415</v>
      </c>
      <c r="L18">
        <v>48406099</v>
      </c>
      <c r="M18">
        <v>0.5</v>
      </c>
      <c r="N18">
        <v>0.99720995601343199</v>
      </c>
      <c r="O18">
        <v>1.39502199328354E-3</v>
      </c>
      <c r="P18">
        <v>0.49860497800671599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2442</v>
      </c>
      <c r="U18" cm="1">
        <f t="array" aca="1" ref="U18" ca="1">CELL("contents", INDIRECT("C"&amp;CELL("contents", U$1)+14))</f>
        <v>2461</v>
      </c>
      <c r="V18" cm="1">
        <f t="array" aca="1" ref="V18" ca="1">CELL("contents", INDIRECT("C"&amp;CELL("contents", V$1)+14))</f>
        <v>2673</v>
      </c>
      <c r="W18" cm="1">
        <f t="array" aca="1" ref="W18" ca="1">CELL("contents", INDIRECT("C"&amp;CELL("contents", W$1)+14))</f>
        <v>3036</v>
      </c>
      <c r="X18" cm="1">
        <f t="array" aca="1" ref="X18" ca="1">CELL("contents", INDIRECT("C"&amp;CELL("contents", X$1)+14))</f>
        <v>3329</v>
      </c>
      <c r="Y18" cm="1">
        <f t="array" aca="1" ref="Y18" ca="1">CELL("contents", INDIRECT("C"&amp;CELL("contents", Y$1)+14))</f>
        <v>3586</v>
      </c>
      <c r="Z18" cm="1">
        <f t="array" aca="1" ref="Z18" ca="1">CELL("contents", INDIRECT("C"&amp;CELL("contents", Z$1)+14))</f>
        <v>4070</v>
      </c>
      <c r="AA18" cm="1">
        <f t="array" aca="1" ref="AA18" ca="1">CELL("contents", INDIRECT("C"&amp;CELL("contents", AA$1)+14))</f>
        <v>3851</v>
      </c>
      <c r="AB18" cm="1">
        <f t="array" aca="1" ref="AB18" ca="1">CELL("contents", INDIRECT("C"&amp;CELL("contents", AB$1)+14))</f>
        <v>4224</v>
      </c>
      <c r="AC18" cm="1">
        <f t="array" aca="1" ref="AC18" ca="1">CELL("contents", INDIRECT("C"&amp;CELL("contents", AC$1)+14))</f>
        <v>4443</v>
      </c>
      <c r="AD18" cm="1">
        <f t="array" aca="1" ref="AD18" ca="1">CELL("contents", INDIRECT("C"&amp;CELL("contents", AD$1)+14))</f>
        <v>4306</v>
      </c>
      <c r="AE18" cm="1">
        <f t="array" aca="1" ref="AE18" ca="1">CELL("contents", INDIRECT("C"&amp;CELL("contents", AE$1)+14))</f>
        <v>4268</v>
      </c>
      <c r="AF18" cm="1">
        <f t="array" aca="1" ref="AF18" ca="1">CELL("contents", INDIRECT("C"&amp;CELL("contents", AF$1)+14))</f>
        <v>4451</v>
      </c>
      <c r="AG18" cm="1">
        <f t="array" aca="1" ref="AG18" ca="1">CELL("contents", INDIRECT("C"&amp;CELL("contents", AG$1)+14))</f>
        <v>4794</v>
      </c>
      <c r="AH18" cm="1">
        <f t="array" aca="1" ref="AH18" ca="1">CELL("contents", INDIRECT("C"&amp;CELL("contents", AH$1)+14))</f>
        <v>5029</v>
      </c>
      <c r="AI18" cm="1">
        <f t="array" aca="1" ref="AI18" ca="1">CELL("contents", INDIRECT("C"&amp;CELL("contents", AI$1)+14))</f>
        <v>5450</v>
      </c>
      <c r="AJ18" cm="1">
        <f t="array" aca="1" ref="AJ18" ca="1">CELL("contents", INDIRECT("C"&amp;CELL("contents", AJ$1)+14))</f>
        <v>5443</v>
      </c>
      <c r="AK18" cm="1">
        <f t="array" aca="1" ref="AK18" ca="1">CELL("contents", INDIRECT("C"&amp;CELL("contents", AK$1)+14))</f>
        <v>5628</v>
      </c>
      <c r="AL18" cm="1">
        <f t="array" aca="1" ref="AL18" ca="1">CELL("contents", INDIRECT("C"&amp;CELL("contents", AL$1)+14))</f>
        <v>5854</v>
      </c>
      <c r="AM18" cm="1">
        <f t="array" aca="1" ref="AM18" ca="1">CELL("contents", INDIRECT("C"&amp;CELL("contents", AM$1)+14))</f>
        <v>5396</v>
      </c>
      <c r="AN18" cm="1">
        <f t="array" aca="1" ref="AN18" ca="1">CELL("contents", INDIRECT("C"&amp;CELL("contents", AN$1)+14))</f>
        <v>5881</v>
      </c>
      <c r="AO18" cm="1">
        <f t="array" aca="1" ref="AO18" ca="1">CELL("contents", INDIRECT("C"&amp;CELL("contents", AO$1)+14))</f>
        <v>5793</v>
      </c>
      <c r="AP18" cm="1">
        <f t="array" aca="1" ref="AP18" ca="1">CELL("contents", INDIRECT("C"&amp;CELL("contents", AP$1)+14))</f>
        <v>6309</v>
      </c>
      <c r="AQ18" cm="1">
        <f t="array" aca="1" ref="AQ18" ca="1">CELL("contents", INDIRECT("C"&amp;CELL("contents", AQ$1)+14))</f>
        <v>6530</v>
      </c>
      <c r="AR18" cm="1">
        <f t="array" aca="1" ref="AR18" ca="1">CELL("contents", INDIRECT("C"&amp;CELL("contents", AR$1)+14))</f>
        <v>5788</v>
      </c>
      <c r="AS18" cm="1">
        <f t="array" aca="1" ref="AS18" ca="1">CELL("contents", INDIRECT("C"&amp;CELL("contents", AS$1)+14))</f>
        <v>5915</v>
      </c>
      <c r="AT18" cm="1">
        <f t="array" aca="1" ref="AT18" ca="1">CELL("contents", INDIRECT("C"&amp;CELL("contents", AT$1)+14))</f>
        <v>5877</v>
      </c>
      <c r="AU18" cm="1">
        <f t="array" aca="1" ref="AU18" ca="1">CELL("contents", INDIRECT("C"&amp;CELL("contents", AU$1)+14))</f>
        <v>5833</v>
      </c>
      <c r="AV18" cm="1">
        <f t="array" aca="1" ref="AV18" ca="1">CELL("contents", INDIRECT("C"&amp;CELL("contents", AV$1)+14))</f>
        <v>5429</v>
      </c>
      <c r="AW18" cm="1">
        <f t="array" aca="1" ref="AW18" ca="1">CELL("contents", INDIRECT("C"&amp;CELL("contents", AW$1)+14))</f>
        <v>5860</v>
      </c>
      <c r="AX18" cm="1">
        <f t="array" aca="1" ref="AX18" ca="1">CELL("contents", INDIRECT("C"&amp;CELL("contents", AX$1)+14))</f>
        <v>6021</v>
      </c>
      <c r="AY18" cm="1">
        <f t="array" aca="1" ref="AY18" ca="1">CELL("contents", INDIRECT("C"&amp;CELL("contents", AY$1)+14))</f>
        <v>5806</v>
      </c>
      <c r="AZ18" cm="1">
        <f t="array" aca="1" ref="AZ18" ca="1">CELL("contents", INDIRECT("C"&amp;CELL("contents", AZ$1)+14))</f>
        <v>5790</v>
      </c>
      <c r="BA18" cm="1">
        <f t="array" aca="1" ref="BA18" ca="1">CELL("contents", INDIRECT("C"&amp;CELL("contents", BA$1)+14))</f>
        <v>5853</v>
      </c>
      <c r="BB18" cm="1">
        <f t="array" aca="1" ref="BB18" ca="1">CELL("contents", INDIRECT("C"&amp;CELL("contents", BB$1)+14))</f>
        <v>5998</v>
      </c>
      <c r="BC18" cm="1">
        <f t="array" aca="1" ref="BC18" ca="1">CELL("contents", INDIRECT("C"&amp;CELL("contents", BC$1)+14))</f>
        <v>5716</v>
      </c>
      <c r="BD18" cm="1">
        <f t="array" aca="1" ref="BD18" ca="1">CELL("contents", INDIRECT("C"&amp;CELL("contents", BD$1)+14))</f>
        <v>5934</v>
      </c>
      <c r="BE18" cm="1">
        <f t="array" aca="1" ref="BE18" ca="1">CELL("contents", INDIRECT("C"&amp;CELL("contents", BE$1)+14))</f>
        <v>6227</v>
      </c>
      <c r="BF18" cm="1">
        <f t="array" aca="1" ref="BF18" ca="1">CELL("contents", INDIRECT("C"&amp;CELL("contents", BF$1)+14))</f>
        <v>6559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0.51</v>
      </c>
      <c r="G19">
        <v>0.98076406612148004</v>
      </c>
      <c r="H19">
        <v>9.6179669392597502E-3</v>
      </c>
      <c r="I19">
        <v>0.49038203306074002</v>
      </c>
      <c r="J19">
        <v>787600</v>
      </c>
      <c r="K19">
        <v>415</v>
      </c>
      <c r="L19">
        <v>48406099</v>
      </c>
      <c r="M19">
        <v>0.5</v>
      </c>
      <c r="N19">
        <v>0.99720995601343199</v>
      </c>
      <c r="O19">
        <v>1.39502199328354E-3</v>
      </c>
      <c r="P19">
        <v>0.49860497800671599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2439</v>
      </c>
      <c r="U19" cm="1">
        <f t="array" aca="1" ref="U19" ca="1">CELL("contents", INDIRECT("C"&amp;CELL("contents", U$1)+15))</f>
        <v>2641</v>
      </c>
      <c r="V19" cm="1">
        <f t="array" aca="1" ref="V19" ca="1">CELL("contents", INDIRECT("C"&amp;CELL("contents", V$1)+15))</f>
        <v>2826</v>
      </c>
      <c r="W19" cm="1">
        <f t="array" aca="1" ref="W19" ca="1">CELL("contents", INDIRECT("C"&amp;CELL("contents", W$1)+15))</f>
        <v>3224</v>
      </c>
      <c r="X19" cm="1">
        <f t="array" aca="1" ref="X19" ca="1">CELL("contents", INDIRECT("C"&amp;CELL("contents", X$1)+15))</f>
        <v>3377</v>
      </c>
      <c r="Y19" cm="1">
        <f t="array" aca="1" ref="Y19" ca="1">CELL("contents", INDIRECT("C"&amp;CELL("contents", Y$1)+15))</f>
        <v>3551</v>
      </c>
      <c r="Z19" cm="1">
        <f t="array" aca="1" ref="Z19" ca="1">CELL("contents", INDIRECT("C"&amp;CELL("contents", Z$1)+15))</f>
        <v>3884</v>
      </c>
      <c r="AA19" cm="1">
        <f t="array" aca="1" ref="AA19" ca="1">CELL("contents", INDIRECT("C"&amp;CELL("contents", AA$1)+15))</f>
        <v>3827</v>
      </c>
      <c r="AB19" cm="1">
        <f t="array" aca="1" ref="AB19" ca="1">CELL("contents", INDIRECT("C"&amp;CELL("contents", AB$1)+15))</f>
        <v>4401</v>
      </c>
      <c r="AC19" cm="1">
        <f t="array" aca="1" ref="AC19" ca="1">CELL("contents", INDIRECT("C"&amp;CELL("contents", AC$1)+15))</f>
        <v>4463</v>
      </c>
      <c r="AD19" cm="1">
        <f t="array" aca="1" ref="AD19" ca="1">CELL("contents", INDIRECT("C"&amp;CELL("contents", AD$1)+15))</f>
        <v>4629</v>
      </c>
      <c r="AE19" cm="1">
        <f t="array" aca="1" ref="AE19" ca="1">CELL("contents", INDIRECT("C"&amp;CELL("contents", AE$1)+15))</f>
        <v>4928</v>
      </c>
      <c r="AF19" cm="1">
        <f t="array" aca="1" ref="AF19" ca="1">CELL("contents", INDIRECT("C"&amp;CELL("contents", AF$1)+15))</f>
        <v>5001</v>
      </c>
      <c r="AG19" cm="1">
        <f t="array" aca="1" ref="AG19" ca="1">CELL("contents", INDIRECT("C"&amp;CELL("contents", AG$1)+15))</f>
        <v>5060</v>
      </c>
      <c r="AH19" cm="1">
        <f t="array" aca="1" ref="AH19" ca="1">CELL("contents", INDIRECT("C"&amp;CELL("contents", AH$1)+15))</f>
        <v>4780</v>
      </c>
      <c r="AI19" cm="1">
        <f t="array" aca="1" ref="AI19" ca="1">CELL("contents", INDIRECT("C"&amp;CELL("contents", AI$1)+15))</f>
        <v>5010</v>
      </c>
      <c r="AJ19" cm="1">
        <f t="array" aca="1" ref="AJ19" ca="1">CELL("contents", INDIRECT("C"&amp;CELL("contents", AJ$1)+15))</f>
        <v>5144</v>
      </c>
      <c r="AK19" cm="1">
        <f t="array" aca="1" ref="AK19" ca="1">CELL("contents", INDIRECT("C"&amp;CELL("contents", AK$1)+15))</f>
        <v>5355</v>
      </c>
      <c r="AL19" cm="1">
        <f t="array" aca="1" ref="AL19" ca="1">CELL("contents", INDIRECT("C"&amp;CELL("contents", AL$1)+15))</f>
        <v>5240</v>
      </c>
      <c r="AM19" cm="1">
        <f t="array" aca="1" ref="AM19" ca="1">CELL("contents", INDIRECT("C"&amp;CELL("contents", AM$1)+15))</f>
        <v>5148</v>
      </c>
      <c r="AN19" cm="1">
        <f t="array" aca="1" ref="AN19" ca="1">CELL("contents", INDIRECT("C"&amp;CELL("contents", AN$1)+15))</f>
        <v>5007</v>
      </c>
      <c r="AO19" cm="1">
        <f t="array" aca="1" ref="AO19" ca="1">CELL("contents", INDIRECT("C"&amp;CELL("contents", AO$1)+15))</f>
        <v>5245</v>
      </c>
      <c r="AP19" cm="1">
        <f t="array" aca="1" ref="AP19" ca="1">CELL("contents", INDIRECT("C"&amp;CELL("contents", AP$1)+15))</f>
        <v>5720</v>
      </c>
      <c r="AQ19" cm="1">
        <f t="array" aca="1" ref="AQ19" ca="1">CELL("contents", INDIRECT("C"&amp;CELL("contents", AQ$1)+15))</f>
        <v>5400</v>
      </c>
      <c r="AR19" cm="1">
        <f t="array" aca="1" ref="AR19" ca="1">CELL("contents", INDIRECT("C"&amp;CELL("contents", AR$1)+15))</f>
        <v>5892</v>
      </c>
      <c r="AS19" cm="1">
        <f t="array" aca="1" ref="AS19" ca="1">CELL("contents", INDIRECT("C"&amp;CELL("contents", AS$1)+15))</f>
        <v>5575</v>
      </c>
      <c r="AT19" cm="1">
        <f t="array" aca="1" ref="AT19" ca="1">CELL("contents", INDIRECT("C"&amp;CELL("contents", AT$1)+15))</f>
        <v>5801</v>
      </c>
      <c r="AU19" cm="1">
        <f t="array" aca="1" ref="AU19" ca="1">CELL("contents", INDIRECT("C"&amp;CELL("contents", AU$1)+15))</f>
        <v>5927</v>
      </c>
      <c r="AV19" cm="1">
        <f t="array" aca="1" ref="AV19" ca="1">CELL("contents", INDIRECT("C"&amp;CELL("contents", AV$1)+15))</f>
        <v>5963</v>
      </c>
      <c r="AW19" cm="1">
        <f t="array" aca="1" ref="AW19" ca="1">CELL("contents", INDIRECT("C"&amp;CELL("contents", AW$1)+15))</f>
        <v>5840</v>
      </c>
      <c r="AX19" cm="1">
        <f t="array" aca="1" ref="AX19" ca="1">CELL("contents", INDIRECT("C"&amp;CELL("contents", AX$1)+15))</f>
        <v>5981</v>
      </c>
      <c r="AY19" cm="1">
        <f t="array" aca="1" ref="AY19" ca="1">CELL("contents", INDIRECT("C"&amp;CELL("contents", AY$1)+15))</f>
        <v>6065</v>
      </c>
      <c r="AZ19" cm="1">
        <f t="array" aca="1" ref="AZ19" ca="1">CELL("contents", INDIRECT("C"&amp;CELL("contents", AZ$1)+15))</f>
        <v>6144</v>
      </c>
      <c r="BA19" cm="1">
        <f t="array" aca="1" ref="BA19" ca="1">CELL("contents", INDIRECT("C"&amp;CELL("contents", BA$1)+15))</f>
        <v>6610</v>
      </c>
      <c r="BB19" cm="1">
        <f t="array" aca="1" ref="BB19" ca="1">CELL("contents", INDIRECT("C"&amp;CELL("contents", BB$1)+15))</f>
        <v>6486</v>
      </c>
      <c r="BC19" cm="1">
        <f t="array" aca="1" ref="BC19" ca="1">CELL("contents", INDIRECT("C"&amp;CELL("contents", BC$1)+15))</f>
        <v>6541</v>
      </c>
      <c r="BD19" cm="1">
        <f t="array" aca="1" ref="BD19" ca="1">CELL("contents", INDIRECT("C"&amp;CELL("contents", BD$1)+15))</f>
        <v>6431</v>
      </c>
      <c r="BE19" cm="1">
        <f t="array" aca="1" ref="BE19" ca="1">CELL("contents", INDIRECT("C"&amp;CELL("contents", BE$1)+15))</f>
        <v>6823</v>
      </c>
      <c r="BF19" cm="1">
        <f t="array" aca="1" ref="BF19" ca="1">CELL("contents", INDIRECT("C"&amp;CELL("contents", BF$1)+15))</f>
        <v>6840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0.51</v>
      </c>
      <c r="G20">
        <v>0.98076406612148004</v>
      </c>
      <c r="H20">
        <v>9.6179669392597502E-3</v>
      </c>
      <c r="I20">
        <v>0.49038203306074002</v>
      </c>
      <c r="J20">
        <v>1076800</v>
      </c>
      <c r="K20">
        <v>415</v>
      </c>
      <c r="L20">
        <v>48406099</v>
      </c>
      <c r="M20">
        <v>0.5</v>
      </c>
      <c r="N20">
        <v>0.99720995601343199</v>
      </c>
      <c r="O20">
        <v>1.39502199328354E-3</v>
      </c>
      <c r="P20">
        <v>0.49860497800671599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2365</v>
      </c>
      <c r="U20" cm="1">
        <f t="array" aca="1" ref="U20" ca="1">CELL("contents", INDIRECT("C"&amp;CELL("contents", U$1)+16))</f>
        <v>2749</v>
      </c>
      <c r="V20" cm="1">
        <f t="array" aca="1" ref="V20" ca="1">CELL("contents", INDIRECT("C"&amp;CELL("contents", V$1)+16))</f>
        <v>3084</v>
      </c>
      <c r="W20" cm="1">
        <f t="array" aca="1" ref="W20" ca="1">CELL("contents", INDIRECT("C"&amp;CELL("contents", W$1)+16))</f>
        <v>3524</v>
      </c>
      <c r="X20" cm="1">
        <f t="array" aca="1" ref="X20" ca="1">CELL("contents", INDIRECT("C"&amp;CELL("contents", X$1)+16))</f>
        <v>3781</v>
      </c>
      <c r="Y20" cm="1">
        <f t="array" aca="1" ref="Y20" ca="1">CELL("contents", INDIRECT("C"&amp;CELL("contents", Y$1)+16))</f>
        <v>3765</v>
      </c>
      <c r="Z20" cm="1">
        <f t="array" aca="1" ref="Z20" ca="1">CELL("contents", INDIRECT("C"&amp;CELL("contents", Z$1)+16))</f>
        <v>4104</v>
      </c>
      <c r="AA20" cm="1">
        <f t="array" aca="1" ref="AA20" ca="1">CELL("contents", INDIRECT("C"&amp;CELL("contents", AA$1)+16))</f>
        <v>4419</v>
      </c>
      <c r="AB20" cm="1">
        <f t="array" aca="1" ref="AB20" ca="1">CELL("contents", INDIRECT("C"&amp;CELL("contents", AB$1)+16))</f>
        <v>4617</v>
      </c>
      <c r="AC20" cm="1">
        <f t="array" aca="1" ref="AC20" ca="1">CELL("contents", INDIRECT("C"&amp;CELL("contents", AC$1)+16))</f>
        <v>4744</v>
      </c>
      <c r="AD20" cm="1">
        <f t="array" aca="1" ref="AD20" ca="1">CELL("contents", INDIRECT("C"&amp;CELL("contents", AD$1)+16))</f>
        <v>4718</v>
      </c>
      <c r="AE20" cm="1">
        <f t="array" aca="1" ref="AE20" ca="1">CELL("contents", INDIRECT("C"&amp;CELL("contents", AE$1)+16))</f>
        <v>5283</v>
      </c>
      <c r="AF20" cm="1">
        <f t="array" aca="1" ref="AF20" ca="1">CELL("contents", INDIRECT("C"&amp;CELL("contents", AF$1)+16))</f>
        <v>5337</v>
      </c>
      <c r="AG20" cm="1">
        <f t="array" aca="1" ref="AG20" ca="1">CELL("contents", INDIRECT("C"&amp;CELL("contents", AG$1)+16))</f>
        <v>5380</v>
      </c>
      <c r="AH20" cm="1">
        <f t="array" aca="1" ref="AH20" ca="1">CELL("contents", INDIRECT("C"&amp;CELL("contents", AH$1)+16))</f>
        <v>5463</v>
      </c>
      <c r="AI20" cm="1">
        <f t="array" aca="1" ref="AI20" ca="1">CELL("contents", INDIRECT("C"&amp;CELL("contents", AI$1)+16))</f>
        <v>5158</v>
      </c>
      <c r="AJ20" cm="1">
        <f t="array" aca="1" ref="AJ20" ca="1">CELL("contents", INDIRECT("C"&amp;CELL("contents", AJ$1)+16))</f>
        <v>5145</v>
      </c>
      <c r="AK20" cm="1">
        <f t="array" aca="1" ref="AK20" ca="1">CELL("contents", INDIRECT("C"&amp;CELL("contents", AK$1)+16))</f>
        <v>5143</v>
      </c>
      <c r="AL20" cm="1">
        <f t="array" aca="1" ref="AL20" ca="1">CELL("contents", INDIRECT("C"&amp;CELL("contents", AL$1)+16))</f>
        <v>5239</v>
      </c>
      <c r="AM20" cm="1">
        <f t="array" aca="1" ref="AM20" ca="1">CELL("contents", INDIRECT("C"&amp;CELL("contents", AM$1)+16))</f>
        <v>5211</v>
      </c>
      <c r="AN20" cm="1">
        <f t="array" aca="1" ref="AN20" ca="1">CELL("contents", INDIRECT("C"&amp;CELL("contents", AN$1)+16))</f>
        <v>5532</v>
      </c>
      <c r="AO20" cm="1">
        <f t="array" aca="1" ref="AO20" ca="1">CELL("contents", INDIRECT("C"&amp;CELL("contents", AO$1)+16))</f>
        <v>5521</v>
      </c>
      <c r="AP20" cm="1">
        <f t="array" aca="1" ref="AP20" ca="1">CELL("contents", INDIRECT("C"&amp;CELL("contents", AP$1)+16))</f>
        <v>5334</v>
      </c>
      <c r="AQ20" cm="1">
        <f t="array" aca="1" ref="AQ20" ca="1">CELL("contents", INDIRECT("C"&amp;CELL("contents", AQ$1)+16))</f>
        <v>5416</v>
      </c>
      <c r="AR20" cm="1">
        <f t="array" aca="1" ref="AR20" ca="1">CELL("contents", INDIRECT("C"&amp;CELL("contents", AR$1)+16))</f>
        <v>5377</v>
      </c>
      <c r="AS20" cm="1">
        <f t="array" aca="1" ref="AS20" ca="1">CELL("contents", INDIRECT("C"&amp;CELL("contents", AS$1)+16))</f>
        <v>5623</v>
      </c>
      <c r="AT20" cm="1">
        <f t="array" aca="1" ref="AT20" ca="1">CELL("contents", INDIRECT("C"&amp;CELL("contents", AT$1)+16))</f>
        <v>5630</v>
      </c>
      <c r="AU20" cm="1">
        <f t="array" aca="1" ref="AU20" ca="1">CELL("contents", INDIRECT("C"&amp;CELL("contents", AU$1)+16))</f>
        <v>5775</v>
      </c>
      <c r="AV20" cm="1">
        <f t="array" aca="1" ref="AV20" ca="1">CELL("contents", INDIRECT("C"&amp;CELL("contents", AV$1)+16))</f>
        <v>5810</v>
      </c>
      <c r="AW20" cm="1">
        <f t="array" aca="1" ref="AW20" ca="1">CELL("contents", INDIRECT("C"&amp;CELL("contents", AW$1)+16))</f>
        <v>5905</v>
      </c>
      <c r="AX20" cm="1">
        <f t="array" aca="1" ref="AX20" ca="1">CELL("contents", INDIRECT("C"&amp;CELL("contents", AX$1)+16))</f>
        <v>6036</v>
      </c>
      <c r="AY20" cm="1">
        <f t="array" aca="1" ref="AY20" ca="1">CELL("contents", INDIRECT("C"&amp;CELL("contents", AY$1)+16))</f>
        <v>6113</v>
      </c>
      <c r="AZ20" cm="1">
        <f t="array" aca="1" ref="AZ20" ca="1">CELL("contents", INDIRECT("C"&amp;CELL("contents", AZ$1)+16))</f>
        <v>6208</v>
      </c>
      <c r="BA20" cm="1">
        <f t="array" aca="1" ref="BA20" ca="1">CELL("contents", INDIRECT("C"&amp;CELL("contents", BA$1)+16))</f>
        <v>6354</v>
      </c>
      <c r="BB20" cm="1">
        <f t="array" aca="1" ref="BB20" ca="1">CELL("contents", INDIRECT("C"&amp;CELL("contents", BB$1)+16))</f>
        <v>6545</v>
      </c>
      <c r="BC20" cm="1">
        <f t="array" aca="1" ref="BC20" ca="1">CELL("contents", INDIRECT("C"&amp;CELL("contents", BC$1)+16))</f>
        <v>6669</v>
      </c>
      <c r="BD20" cm="1">
        <f t="array" aca="1" ref="BD20" ca="1">CELL("contents", INDIRECT("C"&amp;CELL("contents", BD$1)+16))</f>
        <v>6791</v>
      </c>
      <c r="BE20" cm="1">
        <f t="array" aca="1" ref="BE20" ca="1">CELL("contents", INDIRECT("C"&amp;CELL("contents", BE$1)+16))</f>
        <v>6946</v>
      </c>
      <c r="BF20" cm="1">
        <f t="array" aca="1" ref="BF20" ca="1">CELL("contents", INDIRECT("C"&amp;CELL("contents", BF$1)+16))</f>
        <v>6981</v>
      </c>
    </row>
    <row r="21" spans="1:58" x14ac:dyDescent="0.25">
      <c r="A21" t="s">
        <v>0</v>
      </c>
      <c r="B21">
        <v>1.0128205128205101</v>
      </c>
      <c r="C21">
        <v>19789</v>
      </c>
      <c r="D21">
        <v>0</v>
      </c>
      <c r="E21">
        <v>0.49846358212070202</v>
      </c>
      <c r="F21">
        <v>0.50843285376311598</v>
      </c>
      <c r="G21" s="1">
        <v>6.3645162647074595E-4</v>
      </c>
      <c r="H21">
        <v>0.49968177418676402</v>
      </c>
      <c r="I21" s="1">
        <v>6.4461126270754995E-4</v>
      </c>
      <c r="J21">
        <v>2663475000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2453</v>
      </c>
      <c r="U21" cm="1">
        <f t="array" aca="1" ref="U21" ca="1">CELL("contents", INDIRECT("C"&amp;CELL("contents", U$1)+17))</f>
        <v>2875</v>
      </c>
      <c r="V21" cm="1">
        <f t="array" aca="1" ref="V21" ca="1">CELL("contents", INDIRECT("C"&amp;CELL("contents", V$1)+17))</f>
        <v>3180</v>
      </c>
      <c r="W21" cm="1">
        <f t="array" aca="1" ref="W21" ca="1">CELL("contents", INDIRECT("C"&amp;CELL("contents", W$1)+17))</f>
        <v>3584</v>
      </c>
      <c r="X21" cm="1">
        <f t="array" aca="1" ref="X21" ca="1">CELL("contents", INDIRECT("C"&amp;CELL("contents", X$1)+17))</f>
        <v>4019</v>
      </c>
      <c r="Y21" cm="1">
        <f t="array" aca="1" ref="Y21" ca="1">CELL("contents", INDIRECT("C"&amp;CELL("contents", Y$1)+17))</f>
        <v>4167</v>
      </c>
      <c r="Z21" cm="1">
        <f t="array" aca="1" ref="Z21" ca="1">CELL("contents", INDIRECT("C"&amp;CELL("contents", Z$1)+17))</f>
        <v>4277</v>
      </c>
      <c r="AA21" cm="1">
        <f t="array" aca="1" ref="AA21" ca="1">CELL("contents", INDIRECT("C"&amp;CELL("contents", AA$1)+17))</f>
        <v>4844</v>
      </c>
      <c r="AB21" cm="1">
        <f t="array" aca="1" ref="AB21" ca="1">CELL("contents", INDIRECT("C"&amp;CELL("contents", AB$1)+17))</f>
        <v>4625</v>
      </c>
      <c r="AC21" cm="1">
        <f t="array" aca="1" ref="AC21" ca="1">CELL("contents", INDIRECT("C"&amp;CELL("contents", AC$1)+17))</f>
        <v>4988</v>
      </c>
      <c r="AD21" cm="1">
        <f t="array" aca="1" ref="AD21" ca="1">CELL("contents", INDIRECT("C"&amp;CELL("contents", AD$1)+17))</f>
        <v>5001</v>
      </c>
      <c r="AE21" cm="1">
        <f t="array" aca="1" ref="AE21" ca="1">CELL("contents", INDIRECT("C"&amp;CELL("contents", AE$1)+17))</f>
        <v>5419</v>
      </c>
      <c r="AF21" cm="1">
        <f t="array" aca="1" ref="AF21" ca="1">CELL("contents", INDIRECT("C"&amp;CELL("contents", AF$1)+17))</f>
        <v>5637</v>
      </c>
      <c r="AG21" cm="1">
        <f t="array" aca="1" ref="AG21" ca="1">CELL("contents", INDIRECT("C"&amp;CELL("contents", AG$1)+17))</f>
        <v>5332</v>
      </c>
      <c r="AH21" cm="1">
        <f t="array" aca="1" ref="AH21" ca="1">CELL("contents", INDIRECT("C"&amp;CELL("contents", AH$1)+17))</f>
        <v>5492</v>
      </c>
      <c r="AI21" cm="1">
        <f t="array" aca="1" ref="AI21" ca="1">CELL("contents", INDIRECT("C"&amp;CELL("contents", AI$1)+17))</f>
        <v>5681</v>
      </c>
      <c r="AJ21" cm="1">
        <f t="array" aca="1" ref="AJ21" ca="1">CELL("contents", INDIRECT("C"&amp;CELL("contents", AJ$1)+17))</f>
        <v>5374</v>
      </c>
      <c r="AK21" cm="1">
        <f t="array" aca="1" ref="AK21" ca="1">CELL("contents", INDIRECT("C"&amp;CELL("contents", AK$1)+17))</f>
        <v>5809</v>
      </c>
      <c r="AL21" cm="1">
        <f t="array" aca="1" ref="AL21" ca="1">CELL("contents", INDIRECT("C"&amp;CELL("contents", AL$1)+17))</f>
        <v>6172</v>
      </c>
      <c r="AM21" cm="1">
        <f t="array" aca="1" ref="AM21" ca="1">CELL("contents", INDIRECT("C"&amp;CELL("contents", AM$1)+17))</f>
        <v>6241</v>
      </c>
      <c r="AN21" cm="1">
        <f t="array" aca="1" ref="AN21" ca="1">CELL("contents", INDIRECT("C"&amp;CELL("contents", AN$1)+17))</f>
        <v>6509</v>
      </c>
      <c r="AO21" cm="1">
        <f t="array" aca="1" ref="AO21" ca="1">CELL("contents", INDIRECT("C"&amp;CELL("contents", AO$1)+17))</f>
        <v>6565</v>
      </c>
      <c r="AP21" cm="1">
        <f t="array" aca="1" ref="AP21" ca="1">CELL("contents", INDIRECT("C"&amp;CELL("contents", AP$1)+17))</f>
        <v>6348</v>
      </c>
      <c r="AQ21" cm="1">
        <f t="array" aca="1" ref="AQ21" ca="1">CELL("contents", INDIRECT("C"&amp;CELL("contents", AQ$1)+17))</f>
        <v>6653</v>
      </c>
      <c r="AR21" cm="1">
        <f t="array" aca="1" ref="AR21" ca="1">CELL("contents", INDIRECT("C"&amp;CELL("contents", AR$1)+17))</f>
        <v>7295</v>
      </c>
      <c r="AS21" cm="1">
        <f t="array" aca="1" ref="AS21" ca="1">CELL("contents", INDIRECT("C"&amp;CELL("contents", AS$1)+17))</f>
        <v>7497</v>
      </c>
      <c r="AT21" cm="1">
        <f t="array" aca="1" ref="AT21" ca="1">CELL("contents", INDIRECT("C"&amp;CELL("contents", AT$1)+17))</f>
        <v>7046</v>
      </c>
      <c r="AU21" cm="1">
        <f t="array" aca="1" ref="AU21" ca="1">CELL("contents", INDIRECT("C"&amp;CELL("contents", AU$1)+17))</f>
        <v>7060</v>
      </c>
      <c r="AV21" cm="1">
        <f t="array" aca="1" ref="AV21" ca="1">CELL("contents", INDIRECT("C"&amp;CELL("contents", AV$1)+17))</f>
        <v>7356</v>
      </c>
      <c r="AW21" cm="1">
        <f t="array" aca="1" ref="AW21" ca="1">CELL("contents", INDIRECT("C"&amp;CELL("contents", AW$1)+17))</f>
        <v>7092</v>
      </c>
      <c r="AX21" cm="1">
        <f t="array" aca="1" ref="AX21" ca="1">CELL("contents", INDIRECT("C"&amp;CELL("contents", AX$1)+17))</f>
        <v>7147</v>
      </c>
      <c r="AY21" cm="1">
        <f t="array" aca="1" ref="AY21" ca="1">CELL("contents", INDIRECT("C"&amp;CELL("contents", AY$1)+17))</f>
        <v>7044</v>
      </c>
      <c r="AZ21" cm="1">
        <f t="array" aca="1" ref="AZ21" ca="1">CELL("contents", INDIRECT("C"&amp;CELL("contents", AZ$1)+17))</f>
        <v>7223</v>
      </c>
      <c r="BA21" cm="1">
        <f t="array" aca="1" ref="BA21" ca="1">CELL("contents", INDIRECT("C"&amp;CELL("contents", BA$1)+17))</f>
        <v>7252</v>
      </c>
      <c r="BB21" cm="1">
        <f t="array" aca="1" ref="BB21" ca="1">CELL("contents", INDIRECT("C"&amp;CELL("contents", BB$1)+17))</f>
        <v>7453</v>
      </c>
      <c r="BC21" cm="1">
        <f t="array" aca="1" ref="BC21" ca="1">CELL("contents", INDIRECT("C"&amp;CELL("contents", BC$1)+17))</f>
        <v>7343</v>
      </c>
      <c r="BD21" cm="1">
        <f t="array" aca="1" ref="BD21" ca="1">CELL("contents", INDIRECT("C"&amp;CELL("contents", BD$1)+17))</f>
        <v>7504</v>
      </c>
      <c r="BE21" cm="1">
        <f t="array" aca="1" ref="BE21" ca="1">CELL("contents", INDIRECT("C"&amp;CELL("contents", BE$1)+17))</f>
        <v>7706</v>
      </c>
      <c r="BF21" cm="1">
        <f t="array" aca="1" ref="BF21" ca="1">CELL("contents", INDIRECT("C"&amp;CELL("contents", BF$1)+17))</f>
        <v>8395</v>
      </c>
    </row>
    <row r="22" spans="1:58" x14ac:dyDescent="0.25">
      <c r="A22">
        <v>1.024</v>
      </c>
      <c r="B22">
        <v>1.0128205128205101</v>
      </c>
      <c r="C22">
        <v>2420</v>
      </c>
      <c r="D22">
        <v>0</v>
      </c>
      <c r="E22">
        <v>0.49854515376166902</v>
      </c>
      <c r="F22">
        <v>0.50851605683690204</v>
      </c>
      <c r="G22" s="1">
        <v>6.3673322355450803E-4</v>
      </c>
      <c r="H22">
        <v>0.49968163338822202</v>
      </c>
      <c r="I22" s="1">
        <v>6.4489647001033496E-4</v>
      </c>
      <c r="J22">
        <v>885164200</v>
      </c>
      <c r="K22">
        <v>19789</v>
      </c>
      <c r="L22">
        <v>2663475000</v>
      </c>
      <c r="M22">
        <v>0.49846358212070202</v>
      </c>
      <c r="N22" s="1">
        <v>6.3645162647074595E-4</v>
      </c>
      <c r="O22">
        <v>0.49968177418676402</v>
      </c>
      <c r="P22" s="1">
        <v>6.4461126270754995E-4</v>
      </c>
      <c r="R22" t="s">
        <v>15</v>
      </c>
      <c r="S22" cm="1">
        <f t="array" aca="1" ref="S22" ca="1">CELL("contents", INDIRECT("J"&amp;CELL("contents", S$1)))</f>
        <v>48406099</v>
      </c>
      <c r="T22" cm="1">
        <f t="array" aca="1" ref="T22" ca="1">CELL("contents", INDIRECT("J"&amp;CELL("contents", T$1)))</f>
        <v>2663475000</v>
      </c>
      <c r="U22" cm="1">
        <f t="array" aca="1" ref="U22" ca="1">CELL("contents", INDIRECT("J"&amp;CELL("contents", U$1)))</f>
        <v>2396820699</v>
      </c>
      <c r="V22" cm="1">
        <f t="array" aca="1" ref="V22" ca="1">CELL("contents", INDIRECT("J"&amp;CELL("contents", V$1)))</f>
        <v>2508801300</v>
      </c>
      <c r="W22" cm="1">
        <f t="array" aca="1" ref="W22" ca="1">CELL("contents", INDIRECT("J"&amp;CELL("contents", W$1)))</f>
        <v>2942644699</v>
      </c>
      <c r="X22" cm="1">
        <f t="array" aca="1" ref="X22" ca="1">CELL("contents", INDIRECT("J"&amp;CELL("contents", X$1)))</f>
        <v>3124017100</v>
      </c>
      <c r="Y22" cm="1">
        <f t="array" aca="1" ref="Y22" ca="1">CELL("contents", INDIRECT("J"&amp;CELL("contents", Y$1)))</f>
        <v>3158155500</v>
      </c>
      <c r="Z22" cm="1">
        <f t="array" aca="1" ref="Z22" ca="1">CELL("contents", INDIRECT("J"&amp;CELL("contents", Z$1)))</f>
        <v>3310187300</v>
      </c>
      <c r="AA22" cm="1">
        <f t="array" aca="1" ref="AA22" ca="1">CELL("contents", INDIRECT("J"&amp;CELL("contents", AA$1)))</f>
        <v>3991645899</v>
      </c>
      <c r="AB22" cm="1">
        <f t="array" aca="1" ref="AB22" ca="1">CELL("contents", INDIRECT("J"&amp;CELL("contents", AB$1)))</f>
        <v>4111706001</v>
      </c>
      <c r="AC22" cm="1">
        <f t="array" aca="1" ref="AC22" ca="1">CELL("contents", INDIRECT("J"&amp;CELL("contents", AC$1)))</f>
        <v>4174931600</v>
      </c>
      <c r="AD22" cm="1">
        <f t="array" aca="1" ref="AD22" ca="1">CELL("contents", INDIRECT("J"&amp;CELL("contents", AD$1)))</f>
        <v>4423900200</v>
      </c>
      <c r="AE22" cm="1">
        <f t="array" aca="1" ref="AE22" ca="1">CELL("contents", INDIRECT("J"&amp;CELL("contents", AE$1)))</f>
        <v>4767787000</v>
      </c>
      <c r="AF22" cm="1">
        <f t="array" aca="1" ref="AF22" ca="1">CELL("contents", INDIRECT("J"&amp;CELL("contents", AF$1)))</f>
        <v>4921343200</v>
      </c>
      <c r="AG22" cm="1">
        <f t="array" aca="1" ref="AG22" ca="1">CELL("contents", INDIRECT("J"&amp;CELL("contents", AG$1)))</f>
        <v>5337062799</v>
      </c>
      <c r="AH22" cm="1">
        <f t="array" aca="1" ref="AH22" ca="1">CELL("contents", INDIRECT("J"&amp;CELL("contents", AH$1)))</f>
        <v>5288999100</v>
      </c>
      <c r="AI22" cm="1">
        <f t="array" aca="1" ref="AI22" ca="1">CELL("contents", INDIRECT("J"&amp;CELL("contents", AI$1)))</f>
        <v>5579425000</v>
      </c>
      <c r="AJ22" cm="1">
        <f t="array" aca="1" ref="AJ22" ca="1">CELL("contents", INDIRECT("J"&amp;CELL("contents", AJ$1)))</f>
        <v>6035189701</v>
      </c>
      <c r="AK22" cm="1">
        <f t="array" aca="1" ref="AK22" ca="1">CELL("contents", INDIRECT("J"&amp;CELL("contents", AK$1)))</f>
        <v>6540967800</v>
      </c>
      <c r="AL22" cm="1">
        <f t="array" aca="1" ref="AL22" ca="1">CELL("contents", INDIRECT("J"&amp;CELL("contents", AL$1)))</f>
        <v>7329280499</v>
      </c>
      <c r="AM22" cm="1">
        <f t="array" aca="1" ref="AM22" ca="1">CELL("contents", INDIRECT("J"&amp;CELL("contents", AM$1)))</f>
        <v>7192972400</v>
      </c>
      <c r="AN22" cm="1">
        <f t="array" aca="1" ref="AN22" ca="1">CELL("contents", INDIRECT("J"&amp;CELL("contents", AN$1)))</f>
        <v>6727962300</v>
      </c>
      <c r="AO22" cm="1">
        <f t="array" aca="1" ref="AO22" ca="1">CELL("contents", INDIRECT("J"&amp;CELL("contents", AO$1)))</f>
        <v>5899745799</v>
      </c>
      <c r="AP22" cm="1">
        <f t="array" aca="1" ref="AP22" ca="1">CELL("contents", INDIRECT("J"&amp;CELL("contents", AP$1)))</f>
        <v>7089719301</v>
      </c>
      <c r="AQ22" cm="1">
        <f t="array" aca="1" ref="AQ22" ca="1">CELL("contents", INDIRECT("J"&amp;CELL("contents", AQ$1)))</f>
        <v>6218735800</v>
      </c>
      <c r="AR22" cm="1">
        <f t="array" aca="1" ref="AR22" ca="1">CELL("contents", INDIRECT("J"&amp;CELL("contents", AR$1)))</f>
        <v>5983770699</v>
      </c>
      <c r="AS22" cm="1">
        <f t="array" aca="1" ref="AS22" ca="1">CELL("contents", INDIRECT("J"&amp;CELL("contents", AS$1)))</f>
        <v>6161743299</v>
      </c>
      <c r="AT22" cm="1">
        <f t="array" aca="1" ref="AT22" ca="1">CELL("contents", INDIRECT("J"&amp;CELL("contents", AT$1)))</f>
        <v>6398551200</v>
      </c>
      <c r="AU22" cm="1">
        <f t="array" aca="1" ref="AU22" ca="1">CELL("contents", INDIRECT("J"&amp;CELL("contents", AU$1)))</f>
        <v>6121332500</v>
      </c>
      <c r="AV22" cm="1">
        <f t="array" aca="1" ref="AV22" ca="1">CELL("contents", INDIRECT("J"&amp;CELL("contents", AV$1)))</f>
        <v>6957333300</v>
      </c>
      <c r="AW22" cm="1">
        <f t="array" aca="1" ref="AW22" ca="1">CELL("contents", INDIRECT("J"&amp;CELL("contents", AW$1)))</f>
        <v>6644137499</v>
      </c>
      <c r="AX22" cm="1">
        <f t="array" aca="1" ref="AX22" ca="1">CELL("contents", INDIRECT("J"&amp;CELL("contents", AX$1)))</f>
        <v>6955123500</v>
      </c>
      <c r="AY22" cm="1">
        <f t="array" aca="1" ref="AY22" ca="1">CELL("contents", INDIRECT("J"&amp;CELL("contents", AY$1)))</f>
        <v>6758459799</v>
      </c>
      <c r="AZ22" cm="1">
        <f t="array" aca="1" ref="AZ22" ca="1">CELL("contents", INDIRECT("J"&amp;CELL("contents", AZ$1)))</f>
        <v>7193714099</v>
      </c>
      <c r="BA22" cm="1">
        <f t="array" aca="1" ref="BA22" ca="1">CELL("contents", INDIRECT("J"&amp;CELL("contents", BA$1)))</f>
        <v>7301560801</v>
      </c>
      <c r="BB22" cm="1">
        <f t="array" aca="1" ref="BB22" ca="1">CELL("contents", INDIRECT("J"&amp;CELL("contents", BB$1)))</f>
        <v>6722761200</v>
      </c>
      <c r="BC22" cm="1">
        <f t="array" aca="1" ref="BC22" ca="1">CELL("contents", INDIRECT("J"&amp;CELL("contents", BC$1)))</f>
        <v>6633631101</v>
      </c>
      <c r="BD22" cm="1">
        <f t="array" aca="1" ref="BD22" ca="1">CELL("contents", INDIRECT("J"&amp;CELL("contents", BD$1)))</f>
        <v>6604706699</v>
      </c>
      <c r="BE22" cm="1">
        <f t="array" aca="1" ref="BE22" ca="1">CELL("contents", INDIRECT("J"&amp;CELL("contents", BE$1)))</f>
        <v>6628938501</v>
      </c>
      <c r="BF22" cm="1">
        <f t="array" aca="1" ref="BF22" ca="1">CELL("contents", INDIRECT("J"&amp;CELL("contents", BF$1)))</f>
        <v>6552569200</v>
      </c>
    </row>
    <row r="23" spans="1:58" x14ac:dyDescent="0.25">
      <c r="A23">
        <v>0.51200000000000001</v>
      </c>
      <c r="B23">
        <v>1.0128205128205101</v>
      </c>
      <c r="C23">
        <v>2420</v>
      </c>
      <c r="D23">
        <v>0</v>
      </c>
      <c r="E23">
        <v>0.49854515376166902</v>
      </c>
      <c r="F23">
        <v>0.50851605683690204</v>
      </c>
      <c r="G23" s="1">
        <v>6.3673322355450803E-4</v>
      </c>
      <c r="H23">
        <v>0.49968163338822202</v>
      </c>
      <c r="I23" s="1">
        <v>6.4489647001033496E-4</v>
      </c>
      <c r="J23">
        <v>1143517901</v>
      </c>
      <c r="K23">
        <v>19789</v>
      </c>
      <c r="L23">
        <v>2663475000</v>
      </c>
      <c r="M23">
        <v>0.49846358212070202</v>
      </c>
      <c r="N23" s="1">
        <v>6.3645162647074595E-4</v>
      </c>
      <c r="O23">
        <v>0.49968177418676402</v>
      </c>
      <c r="P23" s="1">
        <v>6.4461126270754995E-4</v>
      </c>
      <c r="R23" t="s">
        <v>35</v>
      </c>
      <c r="S23" cm="1">
        <f t="array" aca="1" ref="S23" ca="1">CELL("contents", INDIRECT("J"&amp;CELL("contents", S$1)+1))</f>
        <v>609100</v>
      </c>
      <c r="T23" cm="1">
        <f t="array" aca="1" ref="T23" ca="1">CELL("contents", INDIRECT("J"&amp;CELL("contents", T$1)+1))</f>
        <v>885164200</v>
      </c>
      <c r="U23" cm="1">
        <f t="array" aca="1" ref="U23" ca="1">CELL("contents", INDIRECT("J"&amp;CELL("contents", U$1)+1))</f>
        <v>854340001</v>
      </c>
      <c r="V23" cm="1">
        <f t="array" aca="1" ref="V23" ca="1">CELL("contents", INDIRECT("J"&amp;CELL("contents", V$1)+1))</f>
        <v>1053267601</v>
      </c>
      <c r="W23" cm="1">
        <f t="array" aca="1" ref="W23" ca="1">CELL("contents", INDIRECT("J"&amp;CELL("contents", W$1)+1))</f>
        <v>1135495001</v>
      </c>
      <c r="X23" cm="1">
        <f t="array" aca="1" ref="X23" ca="1">CELL("contents", INDIRECT("J"&amp;CELL("contents", X$1)+1))</f>
        <v>1187703399</v>
      </c>
      <c r="Y23" cm="1">
        <f t="array" aca="1" ref="Y23" ca="1">CELL("contents", INDIRECT("J"&amp;CELL("contents", Y$1)+1))</f>
        <v>1295983699</v>
      </c>
      <c r="Z23" cm="1">
        <f t="array" aca="1" ref="Z23" ca="1">CELL("contents", INDIRECT("J"&amp;CELL("contents", Z$1)+1))</f>
        <v>1396854999</v>
      </c>
      <c r="AA23" cm="1">
        <f t="array" aca="1" ref="AA23" ca="1">CELL("contents", INDIRECT("J"&amp;CELL("contents", AA$1)+1))</f>
        <v>1380259800</v>
      </c>
      <c r="AB23" cm="1">
        <f t="array" aca="1" ref="AB23" ca="1">CELL("contents", INDIRECT("J"&amp;CELL("contents", AB$1)+1))</f>
        <v>1608957000</v>
      </c>
      <c r="AC23" cm="1">
        <f t="array" aca="1" ref="AC23" ca="1">CELL("contents", INDIRECT("J"&amp;CELL("contents", AC$1)+1))</f>
        <v>1548276700</v>
      </c>
      <c r="AD23" cm="1">
        <f t="array" aca="1" ref="AD23" ca="1">CELL("contents", INDIRECT("J"&amp;CELL("contents", AD$1)+1))</f>
        <v>1881167600</v>
      </c>
      <c r="AE23" cm="1">
        <f t="array" aca="1" ref="AE23" ca="1">CELL("contents", INDIRECT("J"&amp;CELL("contents", AE$1)+1))</f>
        <v>1761132000</v>
      </c>
      <c r="AF23" cm="1">
        <f t="array" aca="1" ref="AF23" ca="1">CELL("contents", INDIRECT("J"&amp;CELL("contents", AF$1)+1))</f>
        <v>1762392300</v>
      </c>
      <c r="AG23" cm="1">
        <f t="array" aca="1" ref="AG23" ca="1">CELL("contents", INDIRECT("J"&amp;CELL("contents", AG$1)+1))</f>
        <v>1709172501</v>
      </c>
      <c r="AH23" cm="1">
        <f t="array" aca="1" ref="AH23" ca="1">CELL("contents", INDIRECT("J"&amp;CELL("contents", AH$1)+1))</f>
        <v>2126267400</v>
      </c>
      <c r="AI23" cm="1">
        <f t="array" aca="1" ref="AI23" ca="1">CELL("contents", INDIRECT("J"&amp;CELL("contents", AI$1)+1))</f>
        <v>2235613700</v>
      </c>
      <c r="AJ23" cm="1">
        <f t="array" aca="1" ref="AJ23" ca="1">CELL("contents", INDIRECT("J"&amp;CELL("contents", AJ$1)+1))</f>
        <v>2508249299</v>
      </c>
      <c r="AK23" cm="1">
        <f t="array" aca="1" ref="AK23" ca="1">CELL("contents", INDIRECT("J"&amp;CELL("contents", AK$1)+1))</f>
        <v>1990349900</v>
      </c>
      <c r="AL23" cm="1">
        <f t="array" aca="1" ref="AL23" ca="1">CELL("contents", INDIRECT("J"&amp;CELL("contents", AL$1)+1))</f>
        <v>3474708600</v>
      </c>
      <c r="AM23" cm="1">
        <f t="array" aca="1" ref="AM23" ca="1">CELL("contents", INDIRECT("J"&amp;CELL("contents", AM$1)+1))</f>
        <v>2052935600</v>
      </c>
      <c r="AN23" cm="1">
        <f t="array" aca="1" ref="AN23" ca="1">CELL("contents", INDIRECT("J"&amp;CELL("contents", AN$1)+1))</f>
        <v>2046584800</v>
      </c>
      <c r="AO23" cm="1">
        <f t="array" aca="1" ref="AO23" ca="1">CELL("contents", INDIRECT("J"&amp;CELL("contents", AO$1)+1))</f>
        <v>1939103900</v>
      </c>
      <c r="AP23" cm="1">
        <f t="array" aca="1" ref="AP23" ca="1">CELL("contents", INDIRECT("J"&amp;CELL("contents", AP$1)+1))</f>
        <v>2215525300</v>
      </c>
      <c r="AQ23" cm="1">
        <f t="array" aca="1" ref="AQ23" ca="1">CELL("contents", INDIRECT("J"&amp;CELL("contents", AQ$1)+1))</f>
        <v>1917689100</v>
      </c>
      <c r="AR23" cm="1">
        <f t="array" aca="1" ref="AR23" ca="1">CELL("contents", INDIRECT("J"&amp;CELL("contents", AR$1)+1))</f>
        <v>1974704300</v>
      </c>
      <c r="AS23" cm="1">
        <f t="array" aca="1" ref="AS23" ca="1">CELL("contents", INDIRECT("J"&amp;CELL("contents", AS$1)+1))</f>
        <v>2026292001</v>
      </c>
      <c r="AT23" cm="1">
        <f t="array" aca="1" ref="AT23" ca="1">CELL("contents", INDIRECT("J"&amp;CELL("contents", AT$1)+1))</f>
        <v>1996179100</v>
      </c>
      <c r="AU23" cm="1">
        <f t="array" aca="1" ref="AU23" ca="1">CELL("contents", INDIRECT("J"&amp;CELL("contents", AU$1)+1))</f>
        <v>1610853300</v>
      </c>
      <c r="AV23" cm="1">
        <f t="array" aca="1" ref="AV23" ca="1">CELL("contents", INDIRECT("J"&amp;CELL("contents", AV$1)+1))</f>
        <v>2112070101</v>
      </c>
      <c r="AW23" cm="1">
        <f t="array" aca="1" ref="AW23" ca="1">CELL("contents", INDIRECT("J"&amp;CELL("contents", AW$1)+1))</f>
        <v>2073542000</v>
      </c>
      <c r="AX23" cm="1">
        <f t="array" aca="1" ref="AX23" ca="1">CELL("contents", INDIRECT("J"&amp;CELL("contents", AX$1)+1))</f>
        <v>1736642901</v>
      </c>
      <c r="AY23" cm="1">
        <f t="array" aca="1" ref="AY23" ca="1">CELL("contents", INDIRECT("J"&amp;CELL("contents", AY$1)+1))</f>
        <v>1903192300</v>
      </c>
      <c r="AZ23" cm="1">
        <f t="array" aca="1" ref="AZ23" ca="1">CELL("contents", INDIRECT("J"&amp;CELL("contents", AZ$1)+1))</f>
        <v>1863336399</v>
      </c>
      <c r="BA23" cm="1">
        <f t="array" aca="1" ref="BA23" ca="1">CELL("contents", INDIRECT("J"&amp;CELL("contents", BA$1)+1))</f>
        <v>1788275500</v>
      </c>
      <c r="BB23" cm="1">
        <f t="array" aca="1" ref="BB23" ca="1">CELL("contents", INDIRECT("J"&amp;CELL("contents", BB$1)+1))</f>
        <v>1750437001</v>
      </c>
      <c r="BC23" cm="1">
        <f t="array" aca="1" ref="BC23" ca="1">CELL("contents", INDIRECT("J"&amp;CELL("contents", BC$1)+1))</f>
        <v>1777724001</v>
      </c>
      <c r="BD23" cm="1">
        <f t="array" aca="1" ref="BD23" ca="1">CELL("contents", INDIRECT("J"&amp;CELL("contents", BD$1)+1))</f>
        <v>1922814501</v>
      </c>
      <c r="BE23" cm="1">
        <f t="array" aca="1" ref="BE23" ca="1">CELL("contents", INDIRECT("J"&amp;CELL("contents", BE$1)+1))</f>
        <v>1781367299</v>
      </c>
      <c r="BF23" cm="1">
        <f t="array" aca="1" ref="BF23" ca="1">CELL("contents", INDIRECT("J"&amp;CELL("contents", BF$1)+1))</f>
        <v>1823412000</v>
      </c>
    </row>
    <row r="24" spans="1:58" x14ac:dyDescent="0.25">
      <c r="A24">
        <v>0.25600000000000001</v>
      </c>
      <c r="B24">
        <v>1.0128205128205101</v>
      </c>
      <c r="C24">
        <v>2420</v>
      </c>
      <c r="D24">
        <v>0</v>
      </c>
      <c r="E24">
        <v>0.49854515376166902</v>
      </c>
      <c r="F24">
        <v>0.50851605683690204</v>
      </c>
      <c r="G24" s="1">
        <v>6.3673322355450803E-4</v>
      </c>
      <c r="H24">
        <v>0.49968163338822202</v>
      </c>
      <c r="I24" s="1">
        <v>6.4489647001033496E-4</v>
      </c>
      <c r="J24">
        <v>908619400</v>
      </c>
      <c r="K24">
        <v>19789</v>
      </c>
      <c r="L24">
        <v>2663475000</v>
      </c>
      <c r="M24">
        <v>0.49846358212070202</v>
      </c>
      <c r="N24" s="1">
        <v>6.3645162647074595E-4</v>
      </c>
      <c r="O24">
        <v>0.49968177418676402</v>
      </c>
      <c r="P24" s="1">
        <v>6.4461126270754995E-4</v>
      </c>
      <c r="R24" t="s">
        <v>36</v>
      </c>
      <c r="S24" cm="1">
        <f t="array" aca="1" ref="S24" ca="1">CELL("contents", INDIRECT("J"&amp;CELL("contents", S$1)+2))</f>
        <v>497801</v>
      </c>
      <c r="T24" cm="1">
        <f t="array" aca="1" ref="T24" ca="1">CELL("contents", INDIRECT("J"&amp;CELL("contents", T$1)+2))</f>
        <v>1143517901</v>
      </c>
      <c r="U24" cm="1">
        <f t="array" aca="1" ref="U24" ca="1">CELL("contents", INDIRECT("J"&amp;CELL("contents", U$1)+2))</f>
        <v>1006742100</v>
      </c>
      <c r="V24" cm="1">
        <f t="array" aca="1" ref="V24" ca="1">CELL("contents", INDIRECT("J"&amp;CELL("contents", V$1)+2))</f>
        <v>922576599</v>
      </c>
      <c r="W24" cm="1">
        <f t="array" aca="1" ref="W24" ca="1">CELL("contents", INDIRECT("J"&amp;CELL("contents", W$1)+2))</f>
        <v>1057550800</v>
      </c>
      <c r="X24" cm="1">
        <f t="array" aca="1" ref="X24" ca="1">CELL("contents", INDIRECT("J"&amp;CELL("contents", X$1)+2))</f>
        <v>1248682100</v>
      </c>
      <c r="Y24" cm="1">
        <f t="array" aca="1" ref="Y24" ca="1">CELL("contents", INDIRECT("J"&amp;CELL("contents", Y$1)+2))</f>
        <v>1463626399</v>
      </c>
      <c r="Z24" cm="1">
        <f t="array" aca="1" ref="Z24" ca="1">CELL("contents", INDIRECT("J"&amp;CELL("contents", Z$1)+2))</f>
        <v>1527164501</v>
      </c>
      <c r="AA24" cm="1">
        <f t="array" aca="1" ref="AA24" ca="1">CELL("contents", INDIRECT("J"&amp;CELL("contents", AA$1)+2))</f>
        <v>1426181601</v>
      </c>
      <c r="AB24" cm="1">
        <f t="array" aca="1" ref="AB24" ca="1">CELL("contents", INDIRECT("J"&amp;CELL("contents", AB$1)+2))</f>
        <v>1695556500</v>
      </c>
      <c r="AC24" cm="1">
        <f t="array" aca="1" ref="AC24" ca="1">CELL("contents", INDIRECT("J"&amp;CELL("contents", AC$1)+2))</f>
        <v>1636268200</v>
      </c>
      <c r="AD24" cm="1">
        <f t="array" aca="1" ref="AD24" ca="1">CELL("contents", INDIRECT("J"&amp;CELL("contents", AD$1)+2))</f>
        <v>2016615901</v>
      </c>
      <c r="AE24" cm="1">
        <f t="array" aca="1" ref="AE24" ca="1">CELL("contents", INDIRECT("J"&amp;CELL("contents", AE$1)+2))</f>
        <v>1807228501</v>
      </c>
      <c r="AF24" cm="1">
        <f t="array" aca="1" ref="AF24" ca="1">CELL("contents", INDIRECT("J"&amp;CELL("contents", AF$1)+2))</f>
        <v>1743643200</v>
      </c>
      <c r="AG24" cm="1">
        <f t="array" aca="1" ref="AG24" ca="1">CELL("contents", INDIRECT("J"&amp;CELL("contents", AG$1)+2))</f>
        <v>1748318300</v>
      </c>
      <c r="AH24" cm="1">
        <f t="array" aca="1" ref="AH24" ca="1">CELL("contents", INDIRECT("J"&amp;CELL("contents", AH$1)+2))</f>
        <v>2226389599</v>
      </c>
      <c r="AI24" cm="1">
        <f t="array" aca="1" ref="AI24" ca="1">CELL("contents", INDIRECT("J"&amp;CELL("contents", AI$1)+2))</f>
        <v>2010918501</v>
      </c>
      <c r="AJ24" cm="1">
        <f t="array" aca="1" ref="AJ24" ca="1">CELL("contents", INDIRECT("J"&amp;CELL("contents", AJ$1)+2))</f>
        <v>2090689300</v>
      </c>
      <c r="AK24" cm="1">
        <f t="array" aca="1" ref="AK24" ca="1">CELL("contents", INDIRECT("J"&amp;CELL("contents", AK$1)+2))</f>
        <v>2221884500</v>
      </c>
      <c r="AL24" cm="1">
        <f t="array" aca="1" ref="AL24" ca="1">CELL("contents", INDIRECT("J"&amp;CELL("contents", AL$1)+2))</f>
        <v>2524918400</v>
      </c>
      <c r="AM24" cm="1">
        <f t="array" aca="1" ref="AM24" ca="1">CELL("contents", INDIRECT("J"&amp;CELL("contents", AM$1)+2))</f>
        <v>1937837900</v>
      </c>
      <c r="AN24" cm="1">
        <f t="array" aca="1" ref="AN24" ca="1">CELL("contents", INDIRECT("J"&amp;CELL("contents", AN$1)+2))</f>
        <v>1928314000</v>
      </c>
      <c r="AO24" cm="1">
        <f t="array" aca="1" ref="AO24" ca="1">CELL("contents", INDIRECT("J"&amp;CELL("contents", AO$1)+2))</f>
        <v>2064608100</v>
      </c>
      <c r="AP24" cm="1">
        <f t="array" aca="1" ref="AP24" ca="1">CELL("contents", INDIRECT("J"&amp;CELL("contents", AP$1)+2))</f>
        <v>2046889400</v>
      </c>
      <c r="AQ24" cm="1">
        <f t="array" aca="1" ref="AQ24" ca="1">CELL("contents", INDIRECT("J"&amp;CELL("contents", AQ$1)+2))</f>
        <v>1726611800</v>
      </c>
      <c r="AR24" cm="1">
        <f t="array" aca="1" ref="AR24" ca="1">CELL("contents", INDIRECT("J"&amp;CELL("contents", AR$1)+2))</f>
        <v>1987072701</v>
      </c>
      <c r="AS24" cm="1">
        <f t="array" aca="1" ref="AS24" ca="1">CELL("contents", INDIRECT("J"&amp;CELL("contents", AS$1)+2))</f>
        <v>2011243701</v>
      </c>
      <c r="AT24" cm="1">
        <f t="array" aca="1" ref="AT24" ca="1">CELL("contents", INDIRECT("J"&amp;CELL("contents", AT$1)+2))</f>
        <v>1793425901</v>
      </c>
      <c r="AU24" cm="1">
        <f t="array" aca="1" ref="AU24" ca="1">CELL("contents", INDIRECT("J"&amp;CELL("contents", AU$1)+2))</f>
        <v>2110183200</v>
      </c>
      <c r="AV24" cm="1">
        <f t="array" aca="1" ref="AV24" ca="1">CELL("contents", INDIRECT("J"&amp;CELL("contents", AV$1)+2))</f>
        <v>2252063400</v>
      </c>
      <c r="AW24" cm="1">
        <f t="array" aca="1" ref="AW24" ca="1">CELL("contents", INDIRECT("J"&amp;CELL("contents", AW$1)+2))</f>
        <v>2501807800</v>
      </c>
      <c r="AX24" cm="1">
        <f t="array" aca="1" ref="AX24" ca="1">CELL("contents", INDIRECT("J"&amp;CELL("contents", AX$1)+2))</f>
        <v>1864375299</v>
      </c>
      <c r="AY24" cm="1">
        <f t="array" aca="1" ref="AY24" ca="1">CELL("contents", INDIRECT("J"&amp;CELL("contents", AY$1)+2))</f>
        <v>1770398600</v>
      </c>
      <c r="AZ24" cm="1">
        <f t="array" aca="1" ref="AZ24" ca="1">CELL("contents", INDIRECT("J"&amp;CELL("contents", AZ$1)+2))</f>
        <v>1759328300</v>
      </c>
      <c r="BA24" cm="1">
        <f t="array" aca="1" ref="BA24" ca="1">CELL("contents", INDIRECT("J"&amp;CELL("contents", BA$1)+2))</f>
        <v>1633121599</v>
      </c>
      <c r="BB24" cm="1">
        <f t="array" aca="1" ref="BB24" ca="1">CELL("contents", INDIRECT("J"&amp;CELL("contents", BB$1)+2))</f>
        <v>1800045100</v>
      </c>
      <c r="BC24" cm="1">
        <f t="array" aca="1" ref="BC24" ca="1">CELL("contents", INDIRECT("J"&amp;CELL("contents", BC$1)+2))</f>
        <v>1828134301</v>
      </c>
      <c r="BD24" cm="1">
        <f t="array" aca="1" ref="BD24" ca="1">CELL("contents", INDIRECT("J"&amp;CELL("contents", BD$1)+2))</f>
        <v>1920033200</v>
      </c>
      <c r="BE24" cm="1">
        <f t="array" aca="1" ref="BE24" ca="1">CELL("contents", INDIRECT("J"&amp;CELL("contents", BE$1)+2))</f>
        <v>1796215700</v>
      </c>
      <c r="BF24" cm="1">
        <f t="array" aca="1" ref="BF24" ca="1">CELL("contents", INDIRECT("J"&amp;CELL("contents", BF$1)+2))</f>
        <v>2341662700</v>
      </c>
    </row>
    <row r="25" spans="1:58" x14ac:dyDescent="0.25">
      <c r="A25">
        <v>0.128</v>
      </c>
      <c r="B25">
        <v>1.0128205128205101</v>
      </c>
      <c r="C25">
        <v>2119</v>
      </c>
      <c r="D25">
        <v>0</v>
      </c>
      <c r="E25">
        <v>0.49889500686217497</v>
      </c>
      <c r="F25">
        <v>0.50887290699941901</v>
      </c>
      <c r="G25" s="1">
        <v>6.36503218844786E-4</v>
      </c>
      <c r="H25">
        <v>0.499681748390577</v>
      </c>
      <c r="I25" s="1">
        <v>6.4466351652228302E-4</v>
      </c>
      <c r="J25">
        <v>766073200</v>
      </c>
      <c r="K25">
        <v>19789</v>
      </c>
      <c r="L25">
        <v>2663475000</v>
      </c>
      <c r="M25">
        <v>0.49846358212070202</v>
      </c>
      <c r="N25" s="1">
        <v>6.3645162647074595E-4</v>
      </c>
      <c r="O25">
        <v>0.49968177418676402</v>
      </c>
      <c r="P25" s="1">
        <v>6.4461126270754995E-4</v>
      </c>
      <c r="R25" t="s">
        <v>37</v>
      </c>
      <c r="S25" cm="1">
        <f t="array" aca="1" ref="S25" ca="1">CELL("contents", INDIRECT("J"&amp;CELL("contents", S$1)+3))</f>
        <v>512100</v>
      </c>
      <c r="T25" cm="1">
        <f t="array" aca="1" ref="T25" ca="1">CELL("contents", INDIRECT("J"&amp;CELL("contents", T$1)+3))</f>
        <v>908619400</v>
      </c>
      <c r="U25" cm="1">
        <f t="array" aca="1" ref="U25" ca="1">CELL("contents", INDIRECT("J"&amp;CELL("contents", U$1)+3))</f>
        <v>899493800</v>
      </c>
      <c r="V25" cm="1">
        <f t="array" aca="1" ref="V25" ca="1">CELL("contents", INDIRECT("J"&amp;CELL("contents", V$1)+3))</f>
        <v>941870101</v>
      </c>
      <c r="W25" cm="1">
        <f t="array" aca="1" ref="W25" ca="1">CELL("contents", INDIRECT("J"&amp;CELL("contents", W$1)+3))</f>
        <v>1073159501</v>
      </c>
      <c r="X25" cm="1">
        <f t="array" aca="1" ref="X25" ca="1">CELL("contents", INDIRECT("J"&amp;CELL("contents", X$1)+3))</f>
        <v>1105801999</v>
      </c>
      <c r="Y25" cm="1">
        <f t="array" aca="1" ref="Y25" ca="1">CELL("contents", INDIRECT("J"&amp;CELL("contents", Y$1)+3))</f>
        <v>1298009300</v>
      </c>
      <c r="Z25" cm="1">
        <f t="array" aca="1" ref="Z25" ca="1">CELL("contents", INDIRECT("J"&amp;CELL("contents", Z$1)+3))</f>
        <v>1314025201</v>
      </c>
      <c r="AA25" cm="1">
        <f t="array" aca="1" ref="AA25" ca="1">CELL("contents", INDIRECT("J"&amp;CELL("contents", AA$1)+3))</f>
        <v>1291666999</v>
      </c>
      <c r="AB25" cm="1">
        <f t="array" aca="1" ref="AB25" ca="1">CELL("contents", INDIRECT("J"&amp;CELL("contents", AB$1)+3))</f>
        <v>1638654800</v>
      </c>
      <c r="AC25" cm="1">
        <f t="array" aca="1" ref="AC25" ca="1">CELL("contents", INDIRECT("J"&amp;CELL("contents", AC$1)+3))</f>
        <v>1709531900</v>
      </c>
      <c r="AD25" cm="1">
        <f t="array" aca="1" ref="AD25" ca="1">CELL("contents", INDIRECT("J"&amp;CELL("contents", AD$1)+3))</f>
        <v>1605135200</v>
      </c>
      <c r="AE25" cm="1">
        <f t="array" aca="1" ref="AE25" ca="1">CELL("contents", INDIRECT("J"&amp;CELL("contents", AE$1)+3))</f>
        <v>1744212901</v>
      </c>
      <c r="AF25" cm="1">
        <f t="array" aca="1" ref="AF25" ca="1">CELL("contents", INDIRECT("J"&amp;CELL("contents", AF$1)+3))</f>
        <v>1576676999</v>
      </c>
      <c r="AG25" cm="1">
        <f t="array" aca="1" ref="AG25" ca="1">CELL("contents", INDIRECT("J"&amp;CELL("contents", AG$1)+3))</f>
        <v>1805317400</v>
      </c>
      <c r="AH25" cm="1">
        <f t="array" aca="1" ref="AH25" ca="1">CELL("contents", INDIRECT("J"&amp;CELL("contents", AH$1)+3))</f>
        <v>2129458299</v>
      </c>
      <c r="AI25" cm="1">
        <f t="array" aca="1" ref="AI25" ca="1">CELL("contents", INDIRECT("J"&amp;CELL("contents", AI$1)+3))</f>
        <v>2191169500</v>
      </c>
      <c r="AJ25" cm="1">
        <f t="array" aca="1" ref="AJ25" ca="1">CELL("contents", INDIRECT("J"&amp;CELL("contents", AJ$1)+3))</f>
        <v>2212101300</v>
      </c>
      <c r="AK25" cm="1">
        <f t="array" aca="1" ref="AK25" ca="1">CELL("contents", INDIRECT("J"&amp;CELL("contents", AK$1)+3))</f>
        <v>2538488199</v>
      </c>
      <c r="AL25" cm="1">
        <f t="array" aca="1" ref="AL25" ca="1">CELL("contents", INDIRECT("J"&amp;CELL("contents", AL$1)+3))</f>
        <v>2837204299</v>
      </c>
      <c r="AM25" cm="1">
        <f t="array" aca="1" ref="AM25" ca="1">CELL("contents", INDIRECT("J"&amp;CELL("contents", AM$1)+3))</f>
        <v>2136520600</v>
      </c>
      <c r="AN25" cm="1">
        <f t="array" aca="1" ref="AN25" ca="1">CELL("contents", INDIRECT("J"&amp;CELL("contents", AN$1)+3))</f>
        <v>2004005300</v>
      </c>
      <c r="AO25" cm="1">
        <f t="array" aca="1" ref="AO25" ca="1">CELL("contents", INDIRECT("J"&amp;CELL("contents", AO$1)+3))</f>
        <v>1909009800</v>
      </c>
      <c r="AP25" cm="1">
        <f t="array" aca="1" ref="AP25" ca="1">CELL("contents", INDIRECT("J"&amp;CELL("contents", AP$1)+3))</f>
        <v>1873476901</v>
      </c>
      <c r="AQ25" cm="1">
        <f t="array" aca="1" ref="AQ25" ca="1">CELL("contents", INDIRECT("J"&amp;CELL("contents", AQ$1)+3))</f>
        <v>1911857701</v>
      </c>
      <c r="AR25" cm="1">
        <f t="array" aca="1" ref="AR25" ca="1">CELL("contents", INDIRECT("J"&amp;CELL("contents", AR$1)+3))</f>
        <v>1792281200</v>
      </c>
      <c r="AS25" cm="1">
        <f t="array" aca="1" ref="AS25" ca="1">CELL("contents", INDIRECT("J"&amp;CELL("contents", AS$1)+3))</f>
        <v>2005840800</v>
      </c>
      <c r="AT25" cm="1">
        <f t="array" aca="1" ref="AT25" ca="1">CELL("contents", INDIRECT("J"&amp;CELL("contents", AT$1)+3))</f>
        <v>1990932700</v>
      </c>
      <c r="AU25" cm="1">
        <f t="array" aca="1" ref="AU25" ca="1">CELL("contents", INDIRECT("J"&amp;CELL("contents", AU$1)+3))</f>
        <v>2261600500</v>
      </c>
      <c r="AV25" cm="1">
        <f t="array" aca="1" ref="AV25" ca="1">CELL("contents", INDIRECT("J"&amp;CELL("contents", AV$1)+3))</f>
        <v>2078864500</v>
      </c>
      <c r="AW25" cm="1">
        <f t="array" aca="1" ref="AW25" ca="1">CELL("contents", INDIRECT("J"&amp;CELL("contents", AW$1)+3))</f>
        <v>2093211601</v>
      </c>
      <c r="AX25" cm="1">
        <f t="array" aca="1" ref="AX25" ca="1">CELL("contents", INDIRECT("J"&amp;CELL("contents", AX$1)+3))</f>
        <v>1989187300</v>
      </c>
      <c r="AY25" cm="1">
        <f t="array" aca="1" ref="AY25" ca="1">CELL("contents", INDIRECT("J"&amp;CELL("contents", AY$1)+3))</f>
        <v>1658303799</v>
      </c>
      <c r="AZ25" cm="1">
        <f t="array" aca="1" ref="AZ25" ca="1">CELL("contents", INDIRECT("J"&amp;CELL("contents", AZ$1)+3))</f>
        <v>1733312001</v>
      </c>
      <c r="BA25" cm="1">
        <f t="array" aca="1" ref="BA25" ca="1">CELL("contents", INDIRECT("J"&amp;CELL("contents", BA$1)+3))</f>
        <v>1891771200</v>
      </c>
      <c r="BB25" cm="1">
        <f t="array" aca="1" ref="BB25" ca="1">CELL("contents", INDIRECT("J"&amp;CELL("contents", BB$1)+3))</f>
        <v>1690646400</v>
      </c>
      <c r="BC25" cm="1">
        <f t="array" aca="1" ref="BC25" ca="1">CELL("contents", INDIRECT("J"&amp;CELL("contents", BC$1)+3))</f>
        <v>1769712199</v>
      </c>
      <c r="BD25" cm="1">
        <f t="array" aca="1" ref="BD25" ca="1">CELL("contents", INDIRECT("J"&amp;CELL("contents", BD$1)+3))</f>
        <v>1852399401</v>
      </c>
      <c r="BE25" cm="1">
        <f t="array" aca="1" ref="BE25" ca="1">CELL("contents", INDIRECT("J"&amp;CELL("contents", BE$1)+3))</f>
        <v>1836591700</v>
      </c>
      <c r="BF25" cm="1">
        <f t="array" aca="1" ref="BF25" ca="1">CELL("contents", INDIRECT("J"&amp;CELL("contents", BF$1)+3))</f>
        <v>2168357099</v>
      </c>
    </row>
    <row r="26" spans="1:58" x14ac:dyDescent="0.25">
      <c r="A26">
        <v>6.4000000000000001E-2</v>
      </c>
      <c r="B26">
        <v>1.0128205128205101</v>
      </c>
      <c r="C26">
        <v>2119</v>
      </c>
      <c r="D26">
        <v>0</v>
      </c>
      <c r="E26">
        <v>0.49889500686217497</v>
      </c>
      <c r="F26">
        <v>0.50887290699941901</v>
      </c>
      <c r="G26" s="1">
        <v>6.36503218844786E-4</v>
      </c>
      <c r="H26">
        <v>0.499681748390577</v>
      </c>
      <c r="I26" s="1">
        <v>6.4466351652228302E-4</v>
      </c>
      <c r="J26">
        <v>823203600</v>
      </c>
      <c r="K26">
        <v>19789</v>
      </c>
      <c r="L26">
        <v>2663475000</v>
      </c>
      <c r="M26">
        <v>0.49846358212070202</v>
      </c>
      <c r="N26" s="1">
        <v>6.3645162647074595E-4</v>
      </c>
      <c r="O26">
        <v>0.49968177418676402</v>
      </c>
      <c r="P26" s="1">
        <v>6.4461126270754995E-4</v>
      </c>
      <c r="R26" t="s">
        <v>38</v>
      </c>
      <c r="S26" cm="1">
        <f t="array" aca="1" ref="S26" ca="1">CELL("contents", INDIRECT("J"&amp;CELL("contents", S$1)+4))</f>
        <v>1093100</v>
      </c>
      <c r="T26" cm="1">
        <f t="array" aca="1" ref="T26" ca="1">CELL("contents", INDIRECT("J"&amp;CELL("contents", T$1)+4))</f>
        <v>766073200</v>
      </c>
      <c r="U26" cm="1">
        <f t="array" aca="1" ref="U26" ca="1">CELL("contents", INDIRECT("J"&amp;CELL("contents", U$1)+4))</f>
        <v>946626100</v>
      </c>
      <c r="V26" cm="1">
        <f t="array" aca="1" ref="V26" ca="1">CELL("contents", INDIRECT("J"&amp;CELL("contents", V$1)+4))</f>
        <v>919536100</v>
      </c>
      <c r="W26" cm="1">
        <f t="array" aca="1" ref="W26" ca="1">CELL("contents", INDIRECT("J"&amp;CELL("contents", W$1)+4))</f>
        <v>1274174600</v>
      </c>
      <c r="X26" cm="1">
        <f t="array" aca="1" ref="X26" ca="1">CELL("contents", INDIRECT("J"&amp;CELL("contents", X$1)+4))</f>
        <v>1149979800</v>
      </c>
      <c r="Y26" cm="1">
        <f t="array" aca="1" ref="Y26" ca="1">CELL("contents", INDIRECT("J"&amp;CELL("contents", Y$1)+4))</f>
        <v>1328891899</v>
      </c>
      <c r="Z26" cm="1">
        <f t="array" aca="1" ref="Z26" ca="1">CELL("contents", INDIRECT("J"&amp;CELL("contents", Z$1)+4))</f>
        <v>1458922701</v>
      </c>
      <c r="AA26" cm="1">
        <f t="array" aca="1" ref="AA26" ca="1">CELL("contents", INDIRECT("J"&amp;CELL("contents", AA$1)+4))</f>
        <v>1340952400</v>
      </c>
      <c r="AB26" cm="1">
        <f t="array" aca="1" ref="AB26" ca="1">CELL("contents", INDIRECT("J"&amp;CELL("contents", AB$1)+4))</f>
        <v>1671719300</v>
      </c>
      <c r="AC26" cm="1">
        <f t="array" aca="1" ref="AC26" ca="1">CELL("contents", INDIRECT("J"&amp;CELL("contents", AC$1)+4))</f>
        <v>1615447901</v>
      </c>
      <c r="AD26" cm="1">
        <f t="array" aca="1" ref="AD26" ca="1">CELL("contents", INDIRECT("J"&amp;CELL("contents", AD$1)+4))</f>
        <v>1597588400</v>
      </c>
      <c r="AE26" cm="1">
        <f t="array" aca="1" ref="AE26" ca="1">CELL("contents", INDIRECT("J"&amp;CELL("contents", AE$1)+4))</f>
        <v>1659844000</v>
      </c>
      <c r="AF26" cm="1">
        <f t="array" aca="1" ref="AF26" ca="1">CELL("contents", INDIRECT("J"&amp;CELL("contents", AF$1)+4))</f>
        <v>1793243701</v>
      </c>
      <c r="AG26" cm="1">
        <f t="array" aca="1" ref="AG26" ca="1">CELL("contents", INDIRECT("J"&amp;CELL("contents", AG$1)+4))</f>
        <v>2020253700</v>
      </c>
      <c r="AH26" cm="1">
        <f t="array" aca="1" ref="AH26" ca="1">CELL("contents", INDIRECT("J"&amp;CELL("contents", AH$1)+4))</f>
        <v>1802070799</v>
      </c>
      <c r="AI26" cm="1">
        <f t="array" aca="1" ref="AI26" ca="1">CELL("contents", INDIRECT("J"&amp;CELL("contents", AI$1)+4))</f>
        <v>2230394700</v>
      </c>
      <c r="AJ26" cm="1">
        <f t="array" aca="1" ref="AJ26" ca="1">CELL("contents", INDIRECT("J"&amp;CELL("contents", AJ$1)+4))</f>
        <v>2219893400</v>
      </c>
      <c r="AK26" cm="1">
        <f t="array" aca="1" ref="AK26" ca="1">CELL("contents", INDIRECT("J"&amp;CELL("contents", AK$1)+4))</f>
        <v>2267135599</v>
      </c>
      <c r="AL26" cm="1">
        <f t="array" aca="1" ref="AL26" ca="1">CELL("contents", INDIRECT("J"&amp;CELL("contents", AL$1)+4))</f>
        <v>2728764300</v>
      </c>
      <c r="AM26" cm="1">
        <f t="array" aca="1" ref="AM26" ca="1">CELL("contents", INDIRECT("J"&amp;CELL("contents", AM$1)+4))</f>
        <v>1755320500</v>
      </c>
      <c r="AN26" cm="1">
        <f t="array" aca="1" ref="AN26" ca="1">CELL("contents", INDIRECT("J"&amp;CELL("contents", AN$1)+4))</f>
        <v>2169291600</v>
      </c>
      <c r="AO26" cm="1">
        <f t="array" aca="1" ref="AO26" ca="1">CELL("contents", INDIRECT("J"&amp;CELL("contents", AO$1)+4))</f>
        <v>1957118599</v>
      </c>
      <c r="AP26" cm="1">
        <f t="array" aca="1" ref="AP26" ca="1">CELL("contents", INDIRECT("J"&amp;CELL("contents", AP$1)+4))</f>
        <v>1612861300</v>
      </c>
      <c r="AQ26" cm="1">
        <f t="array" aca="1" ref="AQ26" ca="1">CELL("contents", INDIRECT("J"&amp;CELL("contents", AQ$1)+4))</f>
        <v>1956438400</v>
      </c>
      <c r="AR26" cm="1">
        <f t="array" aca="1" ref="AR26" ca="1">CELL("contents", INDIRECT("J"&amp;CELL("contents", AR$1)+4))</f>
        <v>2009335700</v>
      </c>
      <c r="AS26" cm="1">
        <f t="array" aca="1" ref="AS26" ca="1">CELL("contents", INDIRECT("J"&amp;CELL("contents", AS$1)+4))</f>
        <v>2128314900</v>
      </c>
      <c r="AT26" cm="1">
        <f t="array" aca="1" ref="AT26" ca="1">CELL("contents", INDIRECT("J"&amp;CELL("contents", AT$1)+4))</f>
        <v>1978445900</v>
      </c>
      <c r="AU26" cm="1">
        <f t="array" aca="1" ref="AU26" ca="1">CELL("contents", INDIRECT("J"&amp;CELL("contents", AU$1)+4))</f>
        <v>1825592601</v>
      </c>
      <c r="AV26" cm="1">
        <f t="array" aca="1" ref="AV26" ca="1">CELL("contents", INDIRECT("J"&amp;CELL("contents", AV$1)+4))</f>
        <v>2105289099</v>
      </c>
      <c r="AW26" cm="1">
        <f t="array" aca="1" ref="AW26" ca="1">CELL("contents", INDIRECT("J"&amp;CELL("contents", AW$1)+4))</f>
        <v>2159601600</v>
      </c>
      <c r="AX26" cm="1">
        <f t="array" aca="1" ref="AX26" ca="1">CELL("contents", INDIRECT("J"&amp;CELL("contents", AX$1)+4))</f>
        <v>1884348700</v>
      </c>
      <c r="AY26" cm="1">
        <f t="array" aca="1" ref="AY26" ca="1">CELL("contents", INDIRECT("J"&amp;CELL("contents", AY$1)+4))</f>
        <v>2070190100</v>
      </c>
      <c r="AZ26" cm="1">
        <f t="array" aca="1" ref="AZ26" ca="1">CELL("contents", INDIRECT("J"&amp;CELL("contents", AZ$1)+4))</f>
        <v>1713918800</v>
      </c>
      <c r="BA26" cm="1">
        <f t="array" aca="1" ref="BA26" ca="1">CELL("contents", INDIRECT("J"&amp;CELL("contents", BA$1)+4))</f>
        <v>1587789100</v>
      </c>
      <c r="BB26" cm="1">
        <f t="array" aca="1" ref="BB26" ca="1">CELL("contents", INDIRECT("J"&amp;CELL("contents", BB$1)+4))</f>
        <v>1964034599</v>
      </c>
      <c r="BC26" cm="1">
        <f t="array" aca="1" ref="BC26" ca="1">CELL("contents", INDIRECT("J"&amp;CELL("contents", BC$1)+4))</f>
        <v>1741466700</v>
      </c>
      <c r="BD26" cm="1">
        <f t="array" aca="1" ref="BD26" ca="1">CELL("contents", INDIRECT("J"&amp;CELL("contents", BD$1)+4))</f>
        <v>1883634800</v>
      </c>
      <c r="BE26" cm="1">
        <f t="array" aca="1" ref="BE26" ca="1">CELL("contents", INDIRECT("J"&amp;CELL("contents", BE$1)+4))</f>
        <v>1758781600</v>
      </c>
      <c r="BF26" cm="1">
        <f t="array" aca="1" ref="BF26" ca="1">CELL("contents", INDIRECT("J"&amp;CELL("contents", BF$1)+4))</f>
        <v>2346665700</v>
      </c>
    </row>
    <row r="27" spans="1:58" x14ac:dyDescent="0.25">
      <c r="A27">
        <v>3.2000000000000001E-2</v>
      </c>
      <c r="B27">
        <v>1.0128205128205101</v>
      </c>
      <c r="C27">
        <v>2025</v>
      </c>
      <c r="D27">
        <v>0</v>
      </c>
      <c r="E27">
        <v>0.49884432984169302</v>
      </c>
      <c r="F27">
        <v>0.50882121643852696</v>
      </c>
      <c r="G27" s="1">
        <v>6.3629447035151699E-4</v>
      </c>
      <c r="H27">
        <v>0.49968185276482402</v>
      </c>
      <c r="I27" s="1">
        <v>6.4445209176628002E-4</v>
      </c>
      <c r="J27">
        <v>712155100</v>
      </c>
      <c r="K27">
        <v>19789</v>
      </c>
      <c r="L27">
        <v>2663475000</v>
      </c>
      <c r="M27">
        <v>0.49846358212070202</v>
      </c>
      <c r="N27" s="1">
        <v>6.3645162647074595E-4</v>
      </c>
      <c r="O27">
        <v>0.49968177418676402</v>
      </c>
      <c r="P27" s="1">
        <v>6.4461126270754995E-4</v>
      </c>
      <c r="R27" t="s">
        <v>39</v>
      </c>
      <c r="S27" cm="1">
        <f t="array" aca="1" ref="S27" ca="1">CELL("contents", INDIRECT("J"&amp;CELL("contents", S$1)+5))</f>
        <v>1246601</v>
      </c>
      <c r="T27" cm="1">
        <f t="array" aca="1" ref="T27" ca="1">CELL("contents", INDIRECT("J"&amp;CELL("contents", T$1)+5))</f>
        <v>823203600</v>
      </c>
      <c r="U27" cm="1">
        <f t="array" aca="1" ref="U27" ca="1">CELL("contents", INDIRECT("J"&amp;CELL("contents", U$1)+5))</f>
        <v>877159801</v>
      </c>
      <c r="V27" cm="1">
        <f t="array" aca="1" ref="V27" ca="1">CELL("contents", INDIRECT("J"&amp;CELL("contents", V$1)+5))</f>
        <v>825215299</v>
      </c>
      <c r="W27" cm="1">
        <f t="array" aca="1" ref="W27" ca="1">CELL("contents", INDIRECT("J"&amp;CELL("contents", W$1)+5))</f>
        <v>1234901000</v>
      </c>
      <c r="X27" cm="1">
        <f t="array" aca="1" ref="X27" ca="1">CELL("contents", INDIRECT("J"&amp;CELL("contents", X$1)+5))</f>
        <v>1082639100</v>
      </c>
      <c r="Y27" cm="1">
        <f t="array" aca="1" ref="Y27" ca="1">CELL("contents", INDIRECT("J"&amp;CELL("contents", Y$1)+5))</f>
        <v>1371160900</v>
      </c>
      <c r="Z27" cm="1">
        <f t="array" aca="1" ref="Z27" ca="1">CELL("contents", INDIRECT("J"&amp;CELL("contents", Z$1)+5))</f>
        <v>1396948901</v>
      </c>
      <c r="AA27" cm="1">
        <f t="array" aca="1" ref="AA27" ca="1">CELL("contents", INDIRECT("J"&amp;CELL("contents", AA$1)+5))</f>
        <v>1601973099</v>
      </c>
      <c r="AB27" cm="1">
        <f t="array" aca="1" ref="AB27" ca="1">CELL("contents", INDIRECT("J"&amp;CELL("contents", AB$1)+5))</f>
        <v>1729389100</v>
      </c>
      <c r="AC27" cm="1">
        <f t="array" aca="1" ref="AC27" ca="1">CELL("contents", INDIRECT("J"&amp;CELL("contents", AC$1)+5))</f>
        <v>1666568900</v>
      </c>
      <c r="AD27" cm="1">
        <f t="array" aca="1" ref="AD27" ca="1">CELL("contents", INDIRECT("J"&amp;CELL("contents", AD$1)+5))</f>
        <v>1603325801</v>
      </c>
      <c r="AE27" cm="1">
        <f t="array" aca="1" ref="AE27" ca="1">CELL("contents", INDIRECT("J"&amp;CELL("contents", AE$1)+5))</f>
        <v>1598092500</v>
      </c>
      <c r="AF27" cm="1">
        <f t="array" aca="1" ref="AF27" ca="1">CELL("contents", INDIRECT("J"&amp;CELL("contents", AF$1)+5))</f>
        <v>1705747400</v>
      </c>
      <c r="AG27" cm="1">
        <f t="array" aca="1" ref="AG27" ca="1">CELL("contents", INDIRECT("J"&amp;CELL("contents", AG$1)+5))</f>
        <v>1900800599</v>
      </c>
      <c r="AH27" cm="1">
        <f t="array" aca="1" ref="AH27" ca="1">CELL("contents", INDIRECT("J"&amp;CELL("contents", AH$1)+5))</f>
        <v>1939657500</v>
      </c>
      <c r="AI27" cm="1">
        <f t="array" aca="1" ref="AI27" ca="1">CELL("contents", INDIRECT("J"&amp;CELL("contents", AI$1)+5))</f>
        <v>1944894499</v>
      </c>
      <c r="AJ27" cm="1">
        <f t="array" aca="1" ref="AJ27" ca="1">CELL("contents", INDIRECT("J"&amp;CELL("contents", AJ$1)+5))</f>
        <v>2032667400</v>
      </c>
      <c r="AK27" cm="1">
        <f t="array" aca="1" ref="AK27" ca="1">CELL("contents", INDIRECT("J"&amp;CELL("contents", AK$1)+5))</f>
        <v>2093188200</v>
      </c>
      <c r="AL27" cm="1">
        <f t="array" aca="1" ref="AL27" ca="1">CELL("contents", INDIRECT("J"&amp;CELL("contents", AL$1)+5))</f>
        <v>3470901800</v>
      </c>
      <c r="AM27" cm="1">
        <f t="array" aca="1" ref="AM27" ca="1">CELL("contents", INDIRECT("J"&amp;CELL("contents", AM$1)+5))</f>
        <v>1928267101</v>
      </c>
      <c r="AN27" cm="1">
        <f t="array" aca="1" ref="AN27" ca="1">CELL("contents", INDIRECT("J"&amp;CELL("contents", AN$1)+5))</f>
        <v>1951752299</v>
      </c>
      <c r="AO27" cm="1">
        <f t="array" aca="1" ref="AO27" ca="1">CELL("contents", INDIRECT("J"&amp;CELL("contents", AO$1)+5))</f>
        <v>2247626500</v>
      </c>
      <c r="AP27" cm="1">
        <f t="array" aca="1" ref="AP27" ca="1">CELL("contents", INDIRECT("J"&amp;CELL("contents", AP$1)+5))</f>
        <v>1793294300</v>
      </c>
      <c r="AQ27" cm="1">
        <f t="array" aca="1" ref="AQ27" ca="1">CELL("contents", INDIRECT("J"&amp;CELL("contents", AQ$1)+5))</f>
        <v>1785159699</v>
      </c>
      <c r="AR27" cm="1">
        <f t="array" aca="1" ref="AR27" ca="1">CELL("contents", INDIRECT("J"&amp;CELL("contents", AR$1)+5))</f>
        <v>1860798301</v>
      </c>
      <c r="AS27" cm="1">
        <f t="array" aca="1" ref="AS27" ca="1">CELL("contents", INDIRECT("J"&amp;CELL("contents", AS$1)+5))</f>
        <v>1945693600</v>
      </c>
      <c r="AT27" cm="1">
        <f t="array" aca="1" ref="AT27" ca="1">CELL("contents", INDIRECT("J"&amp;CELL("contents", AT$1)+5))</f>
        <v>1805393300</v>
      </c>
      <c r="AU27" cm="1">
        <f t="array" aca="1" ref="AU27" ca="1">CELL("contents", INDIRECT("J"&amp;CELL("contents", AU$1)+5))</f>
        <v>1758217399</v>
      </c>
      <c r="AV27" cm="1">
        <f t="array" aca="1" ref="AV27" ca="1">CELL("contents", INDIRECT("J"&amp;CELL("contents", AV$1)+5))</f>
        <v>2007165500</v>
      </c>
      <c r="AW27" cm="1">
        <f t="array" aca="1" ref="AW27" ca="1">CELL("contents", INDIRECT("J"&amp;CELL("contents", AW$1)+5))</f>
        <v>1818103300</v>
      </c>
      <c r="AX27" cm="1">
        <f t="array" aca="1" ref="AX27" ca="1">CELL("contents", INDIRECT("J"&amp;CELL("contents", AX$1)+5))</f>
        <v>2049586501</v>
      </c>
      <c r="AY27" cm="1">
        <f t="array" aca="1" ref="AY27" ca="1">CELL("contents", INDIRECT("J"&amp;CELL("contents", AY$1)+5))</f>
        <v>1880710001</v>
      </c>
      <c r="AZ27" cm="1">
        <f t="array" aca="1" ref="AZ27" ca="1">CELL("contents", INDIRECT("J"&amp;CELL("contents", AZ$1)+5))</f>
        <v>1749728100</v>
      </c>
      <c r="BA27" cm="1">
        <f t="array" aca="1" ref="BA27" ca="1">CELL("contents", INDIRECT("J"&amp;CELL("contents", BA$1)+5))</f>
        <v>2454233300</v>
      </c>
      <c r="BB27" cm="1">
        <f t="array" aca="1" ref="BB27" ca="1">CELL("contents", INDIRECT("J"&amp;CELL("contents", BB$1)+5))</f>
        <v>1823606800</v>
      </c>
      <c r="BC27" cm="1">
        <f t="array" aca="1" ref="BC27" ca="1">CELL("contents", INDIRECT("J"&amp;CELL("contents", BC$1)+5))</f>
        <v>1772326200</v>
      </c>
      <c r="BD27" cm="1">
        <f t="array" aca="1" ref="BD27" ca="1">CELL("contents", INDIRECT("J"&amp;CELL("contents", BD$1)+5))</f>
        <v>1722053200</v>
      </c>
      <c r="BE27" cm="1">
        <f t="array" aca="1" ref="BE27" ca="1">CELL("contents", INDIRECT("J"&amp;CELL("contents", BE$1)+5))</f>
        <v>1715848399</v>
      </c>
      <c r="BF27" cm="1">
        <f t="array" aca="1" ref="BF27" ca="1">CELL("contents", INDIRECT("J"&amp;CELL("contents", BF$1)+5))</f>
        <v>2374714100</v>
      </c>
    </row>
    <row r="28" spans="1:58" x14ac:dyDescent="0.25">
      <c r="A28">
        <v>1.6E-2</v>
      </c>
      <c r="B28">
        <v>1.0128205128205101</v>
      </c>
      <c r="C28">
        <v>2025</v>
      </c>
      <c r="D28">
        <v>0</v>
      </c>
      <c r="E28">
        <v>0.49884432984169302</v>
      </c>
      <c r="F28">
        <v>0.50882121643852696</v>
      </c>
      <c r="G28" s="1">
        <v>6.3629447035151699E-4</v>
      </c>
      <c r="H28">
        <v>0.49968185276482402</v>
      </c>
      <c r="I28" s="1">
        <v>6.4445209176628002E-4</v>
      </c>
      <c r="J28">
        <v>722643700</v>
      </c>
      <c r="K28">
        <v>19789</v>
      </c>
      <c r="L28">
        <v>2663475000</v>
      </c>
      <c r="M28">
        <v>0.49846358212070202</v>
      </c>
      <c r="N28" s="1">
        <v>6.3645162647074595E-4</v>
      </c>
      <c r="O28">
        <v>0.49968177418676402</v>
      </c>
      <c r="P28" s="1">
        <v>6.4461126270754995E-4</v>
      </c>
      <c r="R28" t="s">
        <v>40</v>
      </c>
      <c r="S28" cm="1">
        <f t="array" aca="1" ref="S28" ca="1">CELL("contents", INDIRECT("J"&amp;CELL("contents", S$1)+6))</f>
        <v>963801</v>
      </c>
      <c r="T28" cm="1">
        <f t="array" aca="1" ref="T28" ca="1">CELL("contents", INDIRECT("J"&amp;CELL("contents", T$1)+6))</f>
        <v>712155100</v>
      </c>
      <c r="U28" cm="1">
        <f t="array" aca="1" ref="U28" ca="1">CELL("contents", INDIRECT("J"&amp;CELL("contents", U$1)+6))</f>
        <v>860209801</v>
      </c>
      <c r="V28" cm="1">
        <f t="array" aca="1" ref="V28" ca="1">CELL("contents", INDIRECT("J"&amp;CELL("contents", V$1)+6))</f>
        <v>911099500</v>
      </c>
      <c r="W28" cm="1">
        <f t="array" aca="1" ref="W28" ca="1">CELL("contents", INDIRECT("J"&amp;CELL("contents", W$1)+6))</f>
        <v>991857899</v>
      </c>
      <c r="X28" cm="1">
        <f t="array" aca="1" ref="X28" ca="1">CELL("contents", INDIRECT("J"&amp;CELL("contents", X$1)+6))</f>
        <v>969100900</v>
      </c>
      <c r="Y28" cm="1">
        <f t="array" aca="1" ref="Y28" ca="1">CELL("contents", INDIRECT("J"&amp;CELL("contents", Y$1)+6))</f>
        <v>1282844900</v>
      </c>
      <c r="Z28" cm="1">
        <f t="array" aca="1" ref="Z28" ca="1">CELL("contents", INDIRECT("J"&amp;CELL("contents", Z$1)+6))</f>
        <v>1496619101</v>
      </c>
      <c r="AA28" cm="1">
        <f t="array" aca="1" ref="AA28" ca="1">CELL("contents", INDIRECT("J"&amp;CELL("contents", AA$1)+6))</f>
        <v>1405016300</v>
      </c>
      <c r="AB28" cm="1">
        <f t="array" aca="1" ref="AB28" ca="1">CELL("contents", INDIRECT("J"&amp;CELL("contents", AB$1)+6))</f>
        <v>1737666200</v>
      </c>
      <c r="AC28" cm="1">
        <f t="array" aca="1" ref="AC28" ca="1">CELL("contents", INDIRECT("J"&amp;CELL("contents", AC$1)+6))</f>
        <v>1792321899</v>
      </c>
      <c r="AD28" cm="1">
        <f t="array" aca="1" ref="AD28" ca="1">CELL("contents", INDIRECT("J"&amp;CELL("contents", AD$1)+6))</f>
        <v>1799148800</v>
      </c>
      <c r="AE28" cm="1">
        <f t="array" aca="1" ref="AE28" ca="1">CELL("contents", INDIRECT("J"&amp;CELL("contents", AE$1)+6))</f>
        <v>1697919600</v>
      </c>
      <c r="AF28" cm="1">
        <f t="array" aca="1" ref="AF28" ca="1">CELL("contents", INDIRECT("J"&amp;CELL("contents", AF$1)+6))</f>
        <v>1729417501</v>
      </c>
      <c r="AG28" cm="1">
        <f t="array" aca="1" ref="AG28" ca="1">CELL("contents", INDIRECT("J"&amp;CELL("contents", AG$1)+6))</f>
        <v>1816001600</v>
      </c>
      <c r="AH28" cm="1">
        <f t="array" aca="1" ref="AH28" ca="1">CELL("contents", INDIRECT("J"&amp;CELL("contents", AH$1)+6))</f>
        <v>1979648900</v>
      </c>
      <c r="AI28" cm="1">
        <f t="array" aca="1" ref="AI28" ca="1">CELL("contents", INDIRECT("J"&amp;CELL("contents", AI$1)+6))</f>
        <v>1923695700</v>
      </c>
      <c r="AJ28" cm="1">
        <f t="array" aca="1" ref="AJ28" ca="1">CELL("contents", INDIRECT("J"&amp;CELL("contents", AJ$1)+6))</f>
        <v>2043540000</v>
      </c>
      <c r="AK28" cm="1">
        <f t="array" aca="1" ref="AK28" ca="1">CELL("contents", INDIRECT("J"&amp;CELL("contents", AK$1)+6))</f>
        <v>2214504900</v>
      </c>
      <c r="AL28" cm="1">
        <f t="array" aca="1" ref="AL28" ca="1">CELL("contents", INDIRECT("J"&amp;CELL("contents", AL$1)+6))</f>
        <v>3260380599</v>
      </c>
      <c r="AM28" cm="1">
        <f t="array" aca="1" ref="AM28" ca="1">CELL("contents", INDIRECT("J"&amp;CELL("contents", AM$1)+6))</f>
        <v>2111665899</v>
      </c>
      <c r="AN28" cm="1">
        <f t="array" aca="1" ref="AN28" ca="1">CELL("contents", INDIRECT("J"&amp;CELL("contents", AN$1)+6))</f>
        <v>1864700300</v>
      </c>
      <c r="AO28" cm="1">
        <f t="array" aca="1" ref="AO28" ca="1">CELL("contents", INDIRECT("J"&amp;CELL("contents", AO$1)+6))</f>
        <v>1998188000</v>
      </c>
      <c r="AP28" cm="1">
        <f t="array" aca="1" ref="AP28" ca="1">CELL("contents", INDIRECT("J"&amp;CELL("contents", AP$1)+6))</f>
        <v>1962282400</v>
      </c>
      <c r="AQ28" cm="1">
        <f t="array" aca="1" ref="AQ28" ca="1">CELL("contents", INDIRECT("J"&amp;CELL("contents", AQ$1)+6))</f>
        <v>1973592800</v>
      </c>
      <c r="AR28" cm="1">
        <f t="array" aca="1" ref="AR28" ca="1">CELL("contents", INDIRECT("J"&amp;CELL("contents", AR$1)+6))</f>
        <v>1794797400</v>
      </c>
      <c r="AS28" cm="1">
        <f t="array" aca="1" ref="AS28" ca="1">CELL("contents", INDIRECT("J"&amp;CELL("contents", AS$1)+6))</f>
        <v>1828510800</v>
      </c>
      <c r="AT28" cm="1">
        <f t="array" aca="1" ref="AT28" ca="1">CELL("contents", INDIRECT("J"&amp;CELL("contents", AT$1)+6))</f>
        <v>1936071299</v>
      </c>
      <c r="AU28" cm="1">
        <f t="array" aca="1" ref="AU28" ca="1">CELL("contents", INDIRECT("J"&amp;CELL("contents", AU$1)+6))</f>
        <v>1895502000</v>
      </c>
      <c r="AV28" cm="1">
        <f t="array" aca="1" ref="AV28" ca="1">CELL("contents", INDIRECT("J"&amp;CELL("contents", AV$1)+6))</f>
        <v>1772911699</v>
      </c>
      <c r="AW28" cm="1">
        <f t="array" aca="1" ref="AW28" ca="1">CELL("contents", INDIRECT("J"&amp;CELL("contents", AW$1)+6))</f>
        <v>1833451301</v>
      </c>
      <c r="AX28" cm="1">
        <f t="array" aca="1" ref="AX28" ca="1">CELL("contents", INDIRECT("J"&amp;CELL("contents", AX$1)+6))</f>
        <v>1824445900</v>
      </c>
      <c r="AY28" cm="1">
        <f t="array" aca="1" ref="AY28" ca="1">CELL("contents", INDIRECT("J"&amp;CELL("contents", AY$1)+6))</f>
        <v>1902365000</v>
      </c>
      <c r="AZ28" cm="1">
        <f t="array" aca="1" ref="AZ28" ca="1">CELL("contents", INDIRECT("J"&amp;CELL("contents", AZ$1)+6))</f>
        <v>1914192399</v>
      </c>
      <c r="BA28" cm="1">
        <f t="array" aca="1" ref="BA28" ca="1">CELL("contents", INDIRECT("J"&amp;CELL("contents", BA$1)+6))</f>
        <v>2575544300</v>
      </c>
      <c r="BB28" cm="1">
        <f t="array" aca="1" ref="BB28" ca="1">CELL("contents", INDIRECT("J"&amp;CELL("contents", BB$1)+6))</f>
        <v>1781866300</v>
      </c>
      <c r="BC28" cm="1">
        <f t="array" aca="1" ref="BC28" ca="1">CELL("contents", INDIRECT("J"&amp;CELL("contents", BC$1)+6))</f>
        <v>1768332300</v>
      </c>
      <c r="BD28" cm="1">
        <f t="array" aca="1" ref="BD28" ca="1">CELL("contents", INDIRECT("J"&amp;CELL("contents", BD$1)+6))</f>
        <v>1648470301</v>
      </c>
      <c r="BE28" cm="1">
        <f t="array" aca="1" ref="BE28" ca="1">CELL("contents", INDIRECT("J"&amp;CELL("contents", BE$1)+6))</f>
        <v>1678917499</v>
      </c>
      <c r="BF28" cm="1">
        <f t="array" aca="1" ref="BF28" ca="1">CELL("contents", INDIRECT("J"&amp;CELL("contents", BF$1)+6))</f>
        <v>2722943600</v>
      </c>
    </row>
    <row r="29" spans="1:58" x14ac:dyDescent="0.25">
      <c r="A29">
        <v>8.0000000000000002E-3</v>
      </c>
      <c r="B29">
        <v>1.0128205128205101</v>
      </c>
      <c r="C29">
        <v>2449</v>
      </c>
      <c r="D29">
        <v>0</v>
      </c>
      <c r="E29">
        <v>0.49896095730713402</v>
      </c>
      <c r="F29">
        <v>0.50894017645327605</v>
      </c>
      <c r="G29" s="1">
        <v>6.3596075961402899E-4</v>
      </c>
      <c r="H29">
        <v>0.49968201962019299</v>
      </c>
      <c r="I29" s="1">
        <v>6.4411410268600401E-4</v>
      </c>
      <c r="J29">
        <v>868583700</v>
      </c>
      <c r="K29">
        <v>19789</v>
      </c>
      <c r="L29">
        <v>2663475000</v>
      </c>
      <c r="M29">
        <v>0.49846358212070202</v>
      </c>
      <c r="N29" s="1">
        <v>6.3645162647074595E-4</v>
      </c>
      <c r="O29">
        <v>0.49968177418676402</v>
      </c>
      <c r="P29" s="1">
        <v>6.4461126270754995E-4</v>
      </c>
      <c r="R29" t="s">
        <v>41</v>
      </c>
      <c r="S29" cm="1">
        <f t="array" aca="1" ref="S29" ca="1">CELL("contents", INDIRECT("J"&amp;CELL("contents", S$1)+7))</f>
        <v>862599</v>
      </c>
      <c r="T29" cm="1">
        <f t="array" aca="1" ref="T29" ca="1">CELL("contents", INDIRECT("J"&amp;CELL("contents", T$1)+7))</f>
        <v>722643700</v>
      </c>
      <c r="U29" cm="1">
        <f t="array" aca="1" ref="U29" ca="1">CELL("contents", INDIRECT("J"&amp;CELL("contents", U$1)+7))</f>
        <v>949729900</v>
      </c>
      <c r="V29" cm="1">
        <f t="array" aca="1" ref="V29" ca="1">CELL("contents", INDIRECT("J"&amp;CELL("contents", V$1)+7))</f>
        <v>1024434300</v>
      </c>
      <c r="W29" cm="1">
        <f t="array" aca="1" ref="W29" ca="1">CELL("contents", INDIRECT("J"&amp;CELL("contents", W$1)+7))</f>
        <v>1190476701</v>
      </c>
      <c r="X29" cm="1">
        <f t="array" aca="1" ref="X29" ca="1">CELL("contents", INDIRECT("J"&amp;CELL("contents", X$1)+7))</f>
        <v>1138084600</v>
      </c>
      <c r="Y29" cm="1">
        <f t="array" aca="1" ref="Y29" ca="1">CELL("contents", INDIRECT("J"&amp;CELL("contents", Y$1)+7))</f>
        <v>1323700600</v>
      </c>
      <c r="Z29" cm="1">
        <f t="array" aca="1" ref="Z29" ca="1">CELL("contents", INDIRECT("J"&amp;CELL("contents", Z$1)+7))</f>
        <v>1545007599</v>
      </c>
      <c r="AA29" cm="1">
        <f t="array" aca="1" ref="AA29" ca="1">CELL("contents", INDIRECT("J"&amp;CELL("contents", AA$1)+7))</f>
        <v>1495322200</v>
      </c>
      <c r="AB29" cm="1">
        <f t="array" aca="1" ref="AB29" ca="1">CELL("contents", INDIRECT("J"&amp;CELL("contents", AB$1)+7))</f>
        <v>2059454400</v>
      </c>
      <c r="AC29" cm="1">
        <f t="array" aca="1" ref="AC29" ca="1">CELL("contents", INDIRECT("J"&amp;CELL("contents", AC$1)+7))</f>
        <v>1733867400</v>
      </c>
      <c r="AD29" cm="1">
        <f t="array" aca="1" ref="AD29" ca="1">CELL("contents", INDIRECT("J"&amp;CELL("contents", AD$1)+7))</f>
        <v>2060648200</v>
      </c>
      <c r="AE29" cm="1">
        <f t="array" aca="1" ref="AE29" ca="1">CELL("contents", INDIRECT("J"&amp;CELL("contents", AE$1)+7))</f>
        <v>2005045000</v>
      </c>
      <c r="AF29" cm="1">
        <f t="array" aca="1" ref="AF29" ca="1">CELL("contents", INDIRECT("J"&amp;CELL("contents", AF$1)+7))</f>
        <v>1822350801</v>
      </c>
      <c r="AG29" cm="1">
        <f t="array" aca="1" ref="AG29" ca="1">CELL("contents", INDIRECT("J"&amp;CELL("contents", AG$1)+7))</f>
        <v>1923929300</v>
      </c>
      <c r="AH29" cm="1">
        <f t="array" aca="1" ref="AH29" ca="1">CELL("contents", INDIRECT("J"&amp;CELL("contents", AH$1)+7))</f>
        <v>2167450300</v>
      </c>
      <c r="AI29" cm="1">
        <f t="array" aca="1" ref="AI29" ca="1">CELL("contents", INDIRECT("J"&amp;CELL("contents", AI$1)+7))</f>
        <v>2237901500</v>
      </c>
      <c r="AJ29" cm="1">
        <f t="array" aca="1" ref="AJ29" ca="1">CELL("contents", INDIRECT("J"&amp;CELL("contents", AJ$1)+7))</f>
        <v>2167308299</v>
      </c>
      <c r="AK29" cm="1">
        <f t="array" aca="1" ref="AK29" ca="1">CELL("contents", INDIRECT("J"&amp;CELL("contents", AK$1)+7))</f>
        <v>2810258601</v>
      </c>
      <c r="AL29" cm="1">
        <f t="array" aca="1" ref="AL29" ca="1">CELL("contents", INDIRECT("J"&amp;CELL("contents", AL$1)+7))</f>
        <v>2725547100</v>
      </c>
      <c r="AM29" cm="1">
        <f t="array" aca="1" ref="AM29" ca="1">CELL("contents", INDIRECT("J"&amp;CELL("contents", AM$1)+7))</f>
        <v>2176631500</v>
      </c>
      <c r="AN29" cm="1">
        <f t="array" aca="1" ref="AN29" ca="1">CELL("contents", INDIRECT("J"&amp;CELL("contents", AN$1)+7))</f>
        <v>1952003800</v>
      </c>
      <c r="AO29" cm="1">
        <f t="array" aca="1" ref="AO29" ca="1">CELL("contents", INDIRECT("J"&amp;CELL("contents", AO$1)+7))</f>
        <v>1878900600</v>
      </c>
      <c r="AP29" cm="1">
        <f t="array" aca="1" ref="AP29" ca="1">CELL("contents", INDIRECT("J"&amp;CELL("contents", AP$1)+7))</f>
        <v>1643387799</v>
      </c>
      <c r="AQ29" cm="1">
        <f t="array" aca="1" ref="AQ29" ca="1">CELL("contents", INDIRECT("J"&amp;CELL("contents", AQ$1)+7))</f>
        <v>1790585600</v>
      </c>
      <c r="AR29" cm="1">
        <f t="array" aca="1" ref="AR29" ca="1">CELL("contents", INDIRECT("J"&amp;CELL("contents", AR$1)+7))</f>
        <v>2037058100</v>
      </c>
      <c r="AS29" cm="1">
        <f t="array" aca="1" ref="AS29" ca="1">CELL("contents", INDIRECT("J"&amp;CELL("contents", AS$1)+7))</f>
        <v>2216366100</v>
      </c>
      <c r="AT29" cm="1">
        <f t="array" aca="1" ref="AT29" ca="1">CELL("contents", INDIRECT("J"&amp;CELL("contents", AT$1)+7))</f>
        <v>1905194600</v>
      </c>
      <c r="AU29" cm="1">
        <f t="array" aca="1" ref="AU29" ca="1">CELL("contents", INDIRECT("J"&amp;CELL("contents", AU$1)+7))</f>
        <v>1922786600</v>
      </c>
      <c r="AV29" cm="1">
        <f t="array" aca="1" ref="AV29" ca="1">CELL("contents", INDIRECT("J"&amp;CELL("contents", AV$1)+7))</f>
        <v>1995195600</v>
      </c>
      <c r="AW29" cm="1">
        <f t="array" aca="1" ref="AW29" ca="1">CELL("contents", INDIRECT("J"&amp;CELL("contents", AW$1)+7))</f>
        <v>1955804299</v>
      </c>
      <c r="AX29" cm="1">
        <f t="array" aca="1" ref="AX29" ca="1">CELL("contents", INDIRECT("J"&amp;CELL("contents", AX$1)+7))</f>
        <v>2911115001</v>
      </c>
      <c r="AY29" cm="1">
        <f t="array" aca="1" ref="AY29" ca="1">CELL("contents", INDIRECT("J"&amp;CELL("contents", AY$1)+7))</f>
        <v>1770415199</v>
      </c>
      <c r="AZ29" cm="1">
        <f t="array" aca="1" ref="AZ29" ca="1">CELL("contents", INDIRECT("J"&amp;CELL("contents", AZ$1)+7))</f>
        <v>1858563500</v>
      </c>
      <c r="BA29" cm="1">
        <f t="array" aca="1" ref="BA29" ca="1">CELL("contents", INDIRECT("J"&amp;CELL("contents", BA$1)+7))</f>
        <v>1798621801</v>
      </c>
      <c r="BB29" cm="1">
        <f t="array" aca="1" ref="BB29" ca="1">CELL("contents", INDIRECT("J"&amp;CELL("contents", BB$1)+7))</f>
        <v>1752860100</v>
      </c>
      <c r="BC29" cm="1">
        <f t="array" aca="1" ref="BC29" ca="1">CELL("contents", INDIRECT("J"&amp;CELL("contents", BC$1)+7))</f>
        <v>1852382400</v>
      </c>
      <c r="BD29" cm="1">
        <f t="array" aca="1" ref="BD29" ca="1">CELL("contents", INDIRECT("J"&amp;CELL("contents", BD$1)+7))</f>
        <v>1902803400</v>
      </c>
      <c r="BE29" cm="1">
        <f t="array" aca="1" ref="BE29" ca="1">CELL("contents", INDIRECT("J"&amp;CELL("contents", BE$1)+7))</f>
        <v>1915427900</v>
      </c>
      <c r="BF29" cm="1">
        <f t="array" aca="1" ref="BF29" ca="1">CELL("contents", INDIRECT("J"&amp;CELL("contents", BF$1)+7))</f>
        <v>2825517200</v>
      </c>
    </row>
    <row r="30" spans="1:58" x14ac:dyDescent="0.25">
      <c r="A30">
        <v>4.0000000000000001E-3</v>
      </c>
      <c r="B30">
        <v>1.0128205128205101</v>
      </c>
      <c r="C30">
        <v>2429</v>
      </c>
      <c r="D30">
        <v>0</v>
      </c>
      <c r="E30">
        <v>0.49878648609516002</v>
      </c>
      <c r="F30">
        <v>0.50876221581706305</v>
      </c>
      <c r="G30" s="1">
        <v>6.3606299004270695E-4</v>
      </c>
      <c r="H30">
        <v>0.49968196850497798</v>
      </c>
      <c r="I30" s="1">
        <v>6.4421764376120297E-4</v>
      </c>
      <c r="J30">
        <v>1003198500</v>
      </c>
      <c r="K30">
        <v>19789</v>
      </c>
      <c r="L30">
        <v>2663475000</v>
      </c>
      <c r="M30">
        <v>0.49846358212070202</v>
      </c>
      <c r="N30" s="1">
        <v>6.3645162647074595E-4</v>
      </c>
      <c r="O30">
        <v>0.49968177418676402</v>
      </c>
      <c r="P30" s="1">
        <v>6.4461126270754995E-4</v>
      </c>
      <c r="R30" t="s">
        <v>42</v>
      </c>
      <c r="S30" cm="1">
        <f t="array" aca="1" ref="S30" ca="1">CELL("contents", INDIRECT("J"&amp;CELL("contents", S$1)+8))</f>
        <v>690600</v>
      </c>
      <c r="T30" cm="1">
        <f t="array" aca="1" ref="T30" ca="1">CELL("contents", INDIRECT("J"&amp;CELL("contents", T$1)+8))</f>
        <v>868583700</v>
      </c>
      <c r="U30" cm="1">
        <f t="array" aca="1" ref="U30" ca="1">CELL("contents", INDIRECT("J"&amp;CELL("contents", U$1)+8))</f>
        <v>1176907499</v>
      </c>
      <c r="V30" cm="1">
        <f t="array" aca="1" ref="V30" ca="1">CELL("contents", INDIRECT("J"&amp;CELL("contents", V$1)+8))</f>
        <v>946141400</v>
      </c>
      <c r="W30" cm="1">
        <f t="array" aca="1" ref="W30" ca="1">CELL("contents", INDIRECT("J"&amp;CELL("contents", W$1)+8))</f>
        <v>1046161801</v>
      </c>
      <c r="X30" cm="1">
        <f t="array" aca="1" ref="X30" ca="1">CELL("contents", INDIRECT("J"&amp;CELL("contents", X$1)+8))</f>
        <v>1114468400</v>
      </c>
      <c r="Y30" cm="1">
        <f t="array" aca="1" ref="Y30" ca="1">CELL("contents", INDIRECT("J"&amp;CELL("contents", Y$1)+8))</f>
        <v>1411741300</v>
      </c>
      <c r="Z30" cm="1">
        <f t="array" aca="1" ref="Z30" ca="1">CELL("contents", INDIRECT("J"&amp;CELL("contents", Z$1)+8))</f>
        <v>1567330300</v>
      </c>
      <c r="AA30" cm="1">
        <f t="array" aca="1" ref="AA30" ca="1">CELL("contents", INDIRECT("J"&amp;CELL("contents", AA$1)+8))</f>
        <v>1388990300</v>
      </c>
      <c r="AB30" cm="1">
        <f t="array" aca="1" ref="AB30" ca="1">CELL("contents", INDIRECT("J"&amp;CELL("contents", AB$1)+8))</f>
        <v>1751381300</v>
      </c>
      <c r="AC30" cm="1">
        <f t="array" aca="1" ref="AC30" ca="1">CELL("contents", INDIRECT("J"&amp;CELL("contents", AC$1)+8))</f>
        <v>1836168301</v>
      </c>
      <c r="AD30" cm="1">
        <f t="array" aca="1" ref="AD30" ca="1">CELL("contents", INDIRECT("J"&amp;CELL("contents", AD$1)+8))</f>
        <v>1729045501</v>
      </c>
      <c r="AE30" cm="1">
        <f t="array" aca="1" ref="AE30" ca="1">CELL("contents", INDIRECT("J"&amp;CELL("contents", AE$1)+8))</f>
        <v>1592821700</v>
      </c>
      <c r="AF30" cm="1">
        <f t="array" aca="1" ref="AF30" ca="1">CELL("contents", INDIRECT("J"&amp;CELL("contents", AF$1)+8))</f>
        <v>1698699500</v>
      </c>
      <c r="AG30" cm="1">
        <f t="array" aca="1" ref="AG30" ca="1">CELL("contents", INDIRECT("J"&amp;CELL("contents", AG$1)+8))</f>
        <v>1848467600</v>
      </c>
      <c r="AH30" cm="1">
        <f t="array" aca="1" ref="AH30" ca="1">CELL("contents", INDIRECT("J"&amp;CELL("contents", AH$1)+8))</f>
        <v>2118316200</v>
      </c>
      <c r="AI30" cm="1">
        <f t="array" aca="1" ref="AI30" ca="1">CELL("contents", INDIRECT("J"&amp;CELL("contents", AI$1)+8))</f>
        <v>2284780700</v>
      </c>
      <c r="AJ30" cm="1">
        <f t="array" aca="1" ref="AJ30" ca="1">CELL("contents", INDIRECT("J"&amp;CELL("contents", AJ$1)+8))</f>
        <v>2344797500</v>
      </c>
      <c r="AK30" cm="1">
        <f t="array" aca="1" ref="AK30" ca="1">CELL("contents", INDIRECT("J"&amp;CELL("contents", AK$1)+8))</f>
        <v>3255069001</v>
      </c>
      <c r="AL30" cm="1">
        <f t="array" aca="1" ref="AL30" ca="1">CELL("contents", INDIRECT("J"&amp;CELL("contents", AL$1)+8))</f>
        <v>3043032799</v>
      </c>
      <c r="AM30" cm="1">
        <f t="array" aca="1" ref="AM30" ca="1">CELL("contents", INDIRECT("J"&amp;CELL("contents", AM$1)+8))</f>
        <v>2226798600</v>
      </c>
      <c r="AN30" cm="1">
        <f t="array" aca="1" ref="AN30" ca="1">CELL("contents", INDIRECT("J"&amp;CELL("contents", AN$1)+8))</f>
        <v>1931746800</v>
      </c>
      <c r="AO30" cm="1">
        <f t="array" aca="1" ref="AO30" ca="1">CELL("contents", INDIRECT("J"&amp;CELL("contents", AO$1)+8))</f>
        <v>2147481000</v>
      </c>
      <c r="AP30" cm="1">
        <f t="array" aca="1" ref="AP30" ca="1">CELL("contents", INDIRECT("J"&amp;CELL("contents", AP$1)+8))</f>
        <v>1830792701</v>
      </c>
      <c r="AQ30" cm="1">
        <f t="array" aca="1" ref="AQ30" ca="1">CELL("contents", INDIRECT("J"&amp;CELL("contents", AQ$1)+8))</f>
        <v>2057235700</v>
      </c>
      <c r="AR30" cm="1">
        <f t="array" aca="1" ref="AR30" ca="1">CELL("contents", INDIRECT("J"&amp;CELL("contents", AR$1)+8))</f>
        <v>2075804600</v>
      </c>
      <c r="AS30" cm="1">
        <f t="array" aca="1" ref="AS30" ca="1">CELL("contents", INDIRECT("J"&amp;CELL("contents", AS$1)+8))</f>
        <v>1929184100</v>
      </c>
      <c r="AT30" cm="1">
        <f t="array" aca="1" ref="AT30" ca="1">CELL("contents", INDIRECT("J"&amp;CELL("contents", AT$1)+8))</f>
        <v>1973736100</v>
      </c>
      <c r="AU30" cm="1">
        <f t="array" aca="1" ref="AU30" ca="1">CELL("contents", INDIRECT("J"&amp;CELL("contents", AU$1)+8))</f>
        <v>1856735399</v>
      </c>
      <c r="AV30" cm="1">
        <f t="array" aca="1" ref="AV30" ca="1">CELL("contents", INDIRECT("J"&amp;CELL("contents", AV$1)+8))</f>
        <v>1987818899</v>
      </c>
      <c r="AW30" cm="1">
        <f t="array" aca="1" ref="AW30" ca="1">CELL("contents", INDIRECT("J"&amp;CELL("contents", AW$1)+8))</f>
        <v>1683924200</v>
      </c>
      <c r="AX30" cm="1">
        <f t="array" aca="1" ref="AX30" ca="1">CELL("contents", INDIRECT("J"&amp;CELL("contents", AX$1)+8))</f>
        <v>1890564400</v>
      </c>
      <c r="AY30" cm="1">
        <f t="array" aca="1" ref="AY30" ca="1">CELL("contents", INDIRECT("J"&amp;CELL("contents", AY$1)+8))</f>
        <v>2031294700</v>
      </c>
      <c r="AZ30" cm="1">
        <f t="array" aca="1" ref="AZ30" ca="1">CELL("contents", INDIRECT("J"&amp;CELL("contents", AZ$1)+8))</f>
        <v>2297169901</v>
      </c>
      <c r="BA30" cm="1">
        <f t="array" aca="1" ref="BA30" ca="1">CELL("contents", INDIRECT("J"&amp;CELL("contents", BA$1)+8))</f>
        <v>1667353099</v>
      </c>
      <c r="BB30" cm="1">
        <f t="array" aca="1" ref="BB30" ca="1">CELL("contents", INDIRECT("J"&amp;CELL("contents", BB$1)+8))</f>
        <v>1896476801</v>
      </c>
      <c r="BC30" cm="1">
        <f t="array" aca="1" ref="BC30" ca="1">CELL("contents", INDIRECT("J"&amp;CELL("contents", BC$1)+8))</f>
        <v>1705088099</v>
      </c>
      <c r="BD30" cm="1">
        <f t="array" aca="1" ref="BD30" ca="1">CELL("contents", INDIRECT("J"&amp;CELL("contents", BD$1)+8))</f>
        <v>1787043400</v>
      </c>
      <c r="BE30" cm="1">
        <f t="array" aca="1" ref="BE30" ca="1">CELL("contents", INDIRECT("J"&amp;CELL("contents", BE$1)+8))</f>
        <v>1931482901</v>
      </c>
      <c r="BF30" cm="1">
        <f t="array" aca="1" ref="BF30" ca="1">CELL("contents", INDIRECT("J"&amp;CELL("contents", BF$1)+8))</f>
        <v>4141738901</v>
      </c>
    </row>
    <row r="31" spans="1:58" x14ac:dyDescent="0.25">
      <c r="A31">
        <v>2E-3</v>
      </c>
      <c r="B31">
        <v>1.0128205128205101</v>
      </c>
      <c r="C31">
        <v>2427</v>
      </c>
      <c r="D31">
        <v>0</v>
      </c>
      <c r="E31">
        <v>0.498950518946152</v>
      </c>
      <c r="F31">
        <v>0.50892952932507496</v>
      </c>
      <c r="G31" s="1">
        <v>6.3596806748966695E-4</v>
      </c>
      <c r="H31">
        <v>0.499682015966255</v>
      </c>
      <c r="I31" s="1">
        <v>6.4412150425235504E-4</v>
      </c>
      <c r="J31">
        <v>932346200</v>
      </c>
      <c r="K31">
        <v>19789</v>
      </c>
      <c r="L31">
        <v>2663475000</v>
      </c>
      <c r="M31">
        <v>0.49846358212070202</v>
      </c>
      <c r="N31" s="1">
        <v>6.3645162647074595E-4</v>
      </c>
      <c r="O31">
        <v>0.49968177418676402</v>
      </c>
      <c r="P31" s="1">
        <v>6.4461126270754995E-4</v>
      </c>
      <c r="R31" t="s">
        <v>43</v>
      </c>
      <c r="S31" cm="1">
        <f t="array" aca="1" ref="S31" ca="1">CELL("contents", INDIRECT("J"&amp;CELL("contents", S$1)+9))</f>
        <v>870700</v>
      </c>
      <c r="T31" cm="1">
        <f t="array" aca="1" ref="T31" ca="1">CELL("contents", INDIRECT("J"&amp;CELL("contents", T$1)+9))</f>
        <v>1003198500</v>
      </c>
      <c r="U31" cm="1">
        <f t="array" aca="1" ref="U31" ca="1">CELL("contents", INDIRECT("J"&amp;CELL("contents", U$1)+9))</f>
        <v>946735999</v>
      </c>
      <c r="V31" cm="1">
        <f t="array" aca="1" ref="V31" ca="1">CELL("contents", INDIRECT("J"&amp;CELL("contents", V$1)+9))</f>
        <v>931719500</v>
      </c>
      <c r="W31" cm="1">
        <f t="array" aca="1" ref="W31" ca="1">CELL("contents", INDIRECT("J"&amp;CELL("contents", W$1)+9))</f>
        <v>1117976400</v>
      </c>
      <c r="X31" cm="1">
        <f t="array" aca="1" ref="X31" ca="1">CELL("contents", INDIRECT("J"&amp;CELL("contents", X$1)+9))</f>
        <v>1130327800</v>
      </c>
      <c r="Y31" cm="1">
        <f t="array" aca="1" ref="Y31" ca="1">CELL("contents", INDIRECT("J"&amp;CELL("contents", Y$1)+9))</f>
        <v>1406306500</v>
      </c>
      <c r="Z31" cm="1">
        <f t="array" aca="1" ref="Z31" ca="1">CELL("contents", INDIRECT("J"&amp;CELL("contents", Z$1)+9))</f>
        <v>1432169699</v>
      </c>
      <c r="AA31" cm="1">
        <f t="array" aca="1" ref="AA31" ca="1">CELL("contents", INDIRECT("J"&amp;CELL("contents", AA$1)+9))</f>
        <v>1613307899</v>
      </c>
      <c r="AB31" cm="1">
        <f t="array" aca="1" ref="AB31" ca="1">CELL("contents", INDIRECT("J"&amp;CELL("contents", AB$1)+9))</f>
        <v>1630380800</v>
      </c>
      <c r="AC31" cm="1">
        <f t="array" aca="1" ref="AC31" ca="1">CELL("contents", INDIRECT("J"&amp;CELL("contents", AC$1)+9))</f>
        <v>1693086000</v>
      </c>
      <c r="AD31" cm="1">
        <f t="array" aca="1" ref="AD31" ca="1">CELL("contents", INDIRECT("J"&amp;CELL("contents", AD$1)+9))</f>
        <v>1561514101</v>
      </c>
      <c r="AE31" cm="1">
        <f t="array" aca="1" ref="AE31" ca="1">CELL("contents", INDIRECT("J"&amp;CELL("contents", AE$1)+9))</f>
        <v>1638091400</v>
      </c>
      <c r="AF31" cm="1">
        <f t="array" aca="1" ref="AF31" ca="1">CELL("contents", INDIRECT("J"&amp;CELL("contents", AF$1)+9))</f>
        <v>1765471100</v>
      </c>
      <c r="AG31" cm="1">
        <f t="array" aca="1" ref="AG31" ca="1">CELL("contents", INDIRECT("J"&amp;CELL("contents", AG$1)+9))</f>
        <v>1984275799</v>
      </c>
      <c r="AH31" cm="1">
        <f t="array" aca="1" ref="AH31" ca="1">CELL("contents", INDIRECT("J"&amp;CELL("contents", AH$1)+9))</f>
        <v>1809713600</v>
      </c>
      <c r="AI31" cm="1">
        <f t="array" aca="1" ref="AI31" ca="1">CELL("contents", INDIRECT("J"&amp;CELL("contents", AI$1)+9))</f>
        <v>1885379300</v>
      </c>
      <c r="AJ31" cm="1">
        <f t="array" aca="1" ref="AJ31" ca="1">CELL("contents", INDIRECT("J"&amp;CELL("contents", AJ$1)+9))</f>
        <v>2130256000</v>
      </c>
      <c r="AK31" cm="1">
        <f t="array" aca="1" ref="AK31" ca="1">CELL("contents", INDIRECT("J"&amp;CELL("contents", AK$1)+9))</f>
        <v>3541050500</v>
      </c>
      <c r="AL31" cm="1">
        <f t="array" aca="1" ref="AL31" ca="1">CELL("contents", INDIRECT("J"&amp;CELL("contents", AL$1)+9))</f>
        <v>2958718199</v>
      </c>
      <c r="AM31" cm="1">
        <f t="array" aca="1" ref="AM31" ca="1">CELL("contents", INDIRECT("J"&amp;CELL("contents", AM$1)+9))</f>
        <v>2069640900</v>
      </c>
      <c r="AN31" cm="1">
        <f t="array" aca="1" ref="AN31" ca="1">CELL("contents", INDIRECT("J"&amp;CELL("contents", AN$1)+9))</f>
        <v>1904597600</v>
      </c>
      <c r="AO31" cm="1">
        <f t="array" aca="1" ref="AO31" ca="1">CELL("contents", INDIRECT("J"&amp;CELL("contents", AO$1)+9))</f>
        <v>2443380299</v>
      </c>
      <c r="AP31" cm="1">
        <f t="array" aca="1" ref="AP31" ca="1">CELL("contents", INDIRECT("J"&amp;CELL("contents", AP$1)+9))</f>
        <v>1794434199</v>
      </c>
      <c r="AQ31" cm="1">
        <f t="array" aca="1" ref="AQ31" ca="1">CELL("contents", INDIRECT("J"&amp;CELL("contents", AQ$1)+9))</f>
        <v>2131427399</v>
      </c>
      <c r="AR31" cm="1">
        <f t="array" aca="1" ref="AR31" ca="1">CELL("contents", INDIRECT("J"&amp;CELL("contents", AR$1)+9))</f>
        <v>2021708201</v>
      </c>
      <c r="AS31" cm="1">
        <f t="array" aca="1" ref="AS31" ca="1">CELL("contents", INDIRECT("J"&amp;CELL("contents", AS$1)+9))</f>
        <v>1978218201</v>
      </c>
      <c r="AT31" cm="1">
        <f t="array" aca="1" ref="AT31" ca="1">CELL("contents", INDIRECT("J"&amp;CELL("contents", AT$1)+9))</f>
        <v>1872459000</v>
      </c>
      <c r="AU31" cm="1">
        <f t="array" aca="1" ref="AU31" ca="1">CELL("contents", INDIRECT("J"&amp;CELL("contents", AU$1)+9))</f>
        <v>1691699999</v>
      </c>
      <c r="AV31" cm="1">
        <f t="array" aca="1" ref="AV31" ca="1">CELL("contents", INDIRECT("J"&amp;CELL("contents", AV$1)+9))</f>
        <v>1692206399</v>
      </c>
      <c r="AW31" cm="1">
        <f t="array" aca="1" ref="AW31" ca="1">CELL("contents", INDIRECT("J"&amp;CELL("contents", AW$1)+9))</f>
        <v>1772558700</v>
      </c>
      <c r="AX31" cm="1">
        <f t="array" aca="1" ref="AX31" ca="1">CELL("contents", INDIRECT("J"&amp;CELL("contents", AX$1)+9))</f>
        <v>2138795100</v>
      </c>
      <c r="AY31" cm="1">
        <f t="array" aca="1" ref="AY31" ca="1">CELL("contents", INDIRECT("J"&amp;CELL("contents", AY$1)+9))</f>
        <v>1806117300</v>
      </c>
      <c r="AZ31" cm="1">
        <f t="array" aca="1" ref="AZ31" ca="1">CELL("contents", INDIRECT("J"&amp;CELL("contents", AZ$1)+9))</f>
        <v>2120472600</v>
      </c>
      <c r="BA31" cm="1">
        <f t="array" aca="1" ref="BA31" ca="1">CELL("contents", INDIRECT("J"&amp;CELL("contents", BA$1)+9))</f>
        <v>1816713299</v>
      </c>
      <c r="BB31" cm="1">
        <f t="array" aca="1" ref="BB31" ca="1">CELL("contents", INDIRECT("J"&amp;CELL("contents", BB$1)+9))</f>
        <v>1883789800</v>
      </c>
      <c r="BC31" cm="1">
        <f t="array" aca="1" ref="BC31" ca="1">CELL("contents", INDIRECT("J"&amp;CELL("contents", BC$1)+9))</f>
        <v>1760615800</v>
      </c>
      <c r="BD31" cm="1">
        <f t="array" aca="1" ref="BD31" ca="1">CELL("contents", INDIRECT("J"&amp;CELL("contents", BD$1)+9))</f>
        <v>2068701401</v>
      </c>
      <c r="BE31" cm="1">
        <f t="array" aca="1" ref="BE31" ca="1">CELL("contents", INDIRECT("J"&amp;CELL("contents", BE$1)+9))</f>
        <v>1771976699</v>
      </c>
      <c r="BF31" cm="1">
        <f t="array" aca="1" ref="BF31" ca="1">CELL("contents", INDIRECT("J"&amp;CELL("contents", BF$1)+9))</f>
        <v>3638370000</v>
      </c>
    </row>
    <row r="32" spans="1:58" x14ac:dyDescent="0.25">
      <c r="A32">
        <v>1E-3</v>
      </c>
      <c r="B32">
        <v>1.0128205128205101</v>
      </c>
      <c r="C32">
        <v>2443</v>
      </c>
      <c r="D32">
        <v>0</v>
      </c>
      <c r="E32">
        <v>0.49867835340932298</v>
      </c>
      <c r="F32">
        <v>0.50865192047750996</v>
      </c>
      <c r="G32" s="1">
        <v>6.36939323080731E-4</v>
      </c>
      <c r="H32">
        <v>0.49968153033845902</v>
      </c>
      <c r="I32" s="1">
        <v>6.4510521183817698E-4</v>
      </c>
      <c r="J32">
        <v>968814300</v>
      </c>
      <c r="K32">
        <v>19789</v>
      </c>
      <c r="L32">
        <v>2663475000</v>
      </c>
      <c r="M32">
        <v>0.49846358212070202</v>
      </c>
      <c r="N32" s="1">
        <v>6.3645162647074595E-4</v>
      </c>
      <c r="O32">
        <v>0.49968177418676402</v>
      </c>
      <c r="P32" s="1">
        <v>6.4461126270754995E-4</v>
      </c>
      <c r="R32" t="s">
        <v>44</v>
      </c>
      <c r="S32" cm="1">
        <f t="array" aca="1" ref="S32" ca="1">CELL("contents", INDIRECT("J"&amp;CELL("contents", S$1)+10))</f>
        <v>655900</v>
      </c>
      <c r="T32" cm="1">
        <f t="array" aca="1" ref="T32" ca="1">CELL("contents", INDIRECT("J"&amp;CELL("contents", T$1)+10))</f>
        <v>932346200</v>
      </c>
      <c r="U32" cm="1">
        <f t="array" aca="1" ref="U32" ca="1">CELL("contents", INDIRECT("J"&amp;CELL("contents", U$1)+10))</f>
        <v>801125800</v>
      </c>
      <c r="V32" cm="1">
        <f t="array" aca="1" ref="V32" ca="1">CELL("contents", INDIRECT("J"&amp;CELL("contents", V$1)+10))</f>
        <v>1142535000</v>
      </c>
      <c r="W32" cm="1">
        <f t="array" aca="1" ref="W32" ca="1">CELL("contents", INDIRECT("J"&amp;CELL("contents", W$1)+10))</f>
        <v>1134663700</v>
      </c>
      <c r="X32" cm="1">
        <f t="array" aca="1" ref="X32" ca="1">CELL("contents", INDIRECT("J"&amp;CELL("contents", X$1)+10))</f>
        <v>1345605599</v>
      </c>
      <c r="Y32" cm="1">
        <f t="array" aca="1" ref="Y32" ca="1">CELL("contents", INDIRECT("J"&amp;CELL("contents", Y$1)+10))</f>
        <v>1245738800</v>
      </c>
      <c r="Z32" cm="1">
        <f t="array" aca="1" ref="Z32" ca="1">CELL("contents", INDIRECT("J"&amp;CELL("contents", Z$1)+10))</f>
        <v>1351737301</v>
      </c>
      <c r="AA32" cm="1">
        <f t="array" aca="1" ref="AA32" ca="1">CELL("contents", INDIRECT("J"&amp;CELL("contents", AA$1)+10))</f>
        <v>1654850901</v>
      </c>
      <c r="AB32" cm="1">
        <f t="array" aca="1" ref="AB32" ca="1">CELL("contents", INDIRECT("J"&amp;CELL("contents", AB$1)+10))</f>
        <v>1508463900</v>
      </c>
      <c r="AC32" cm="1">
        <f t="array" aca="1" ref="AC32" ca="1">CELL("contents", INDIRECT("J"&amp;CELL("contents", AC$1)+10))</f>
        <v>1943310700</v>
      </c>
      <c r="AD32" cm="1">
        <f t="array" aca="1" ref="AD32" ca="1">CELL("contents", INDIRECT("J"&amp;CELL("contents", AD$1)+10))</f>
        <v>1670259701</v>
      </c>
      <c r="AE32" cm="1">
        <f t="array" aca="1" ref="AE32" ca="1">CELL("contents", INDIRECT("J"&amp;CELL("contents", AE$1)+10))</f>
        <v>1489379001</v>
      </c>
      <c r="AF32" cm="1">
        <f t="array" aca="1" ref="AF32" ca="1">CELL("contents", INDIRECT("J"&amp;CELL("contents", AF$1)+10))</f>
        <v>1883464300</v>
      </c>
      <c r="AG32" cm="1">
        <f t="array" aca="1" ref="AG32" ca="1">CELL("contents", INDIRECT("J"&amp;CELL("contents", AG$1)+10))</f>
        <v>1763583300</v>
      </c>
      <c r="AH32" cm="1">
        <f t="array" aca="1" ref="AH32" ca="1">CELL("contents", INDIRECT("J"&amp;CELL("contents", AH$1)+10))</f>
        <v>2103062500</v>
      </c>
      <c r="AI32" cm="1">
        <f t="array" aca="1" ref="AI32" ca="1">CELL("contents", INDIRECT("J"&amp;CELL("contents", AI$1)+10))</f>
        <v>2162064300</v>
      </c>
      <c r="AJ32" cm="1">
        <f t="array" aca="1" ref="AJ32" ca="1">CELL("contents", INDIRECT("J"&amp;CELL("contents", AJ$1)+10))</f>
        <v>2065034500</v>
      </c>
      <c r="AK32" cm="1">
        <f t="array" aca="1" ref="AK32" ca="1">CELL("contents", INDIRECT("J"&amp;CELL("contents", AK$1)+10))</f>
        <v>3716978800</v>
      </c>
      <c r="AL32" cm="1">
        <f t="array" aca="1" ref="AL32" ca="1">CELL("contents", INDIRECT("J"&amp;CELL("contents", AL$1)+10))</f>
        <v>2706672100</v>
      </c>
      <c r="AM32" cm="1">
        <f t="array" aca="1" ref="AM32" ca="1">CELL("contents", INDIRECT("J"&amp;CELL("contents", AM$1)+10))</f>
        <v>2169442099</v>
      </c>
      <c r="AN32" cm="1">
        <f t="array" aca="1" ref="AN32" ca="1">CELL("contents", INDIRECT("J"&amp;CELL("contents", AN$1)+10))</f>
        <v>1994988000</v>
      </c>
      <c r="AO32" cm="1">
        <f t="array" aca="1" ref="AO32" ca="1">CELL("contents", INDIRECT("J"&amp;CELL("contents", AO$1)+10))</f>
        <v>2107729299</v>
      </c>
      <c r="AP32" cm="1">
        <f t="array" aca="1" ref="AP32" ca="1">CELL("contents", INDIRECT("J"&amp;CELL("contents", AP$1)+10))</f>
        <v>1921239800</v>
      </c>
      <c r="AQ32" cm="1">
        <f t="array" aca="1" ref="AQ32" ca="1">CELL("contents", INDIRECT("J"&amp;CELL("contents", AQ$1)+10))</f>
        <v>1958788400</v>
      </c>
      <c r="AR32" cm="1">
        <f t="array" aca="1" ref="AR32" ca="1">CELL("contents", INDIRECT("J"&amp;CELL("contents", AR$1)+10))</f>
        <v>2161425600</v>
      </c>
      <c r="AS32" cm="1">
        <f t="array" aca="1" ref="AS32" ca="1">CELL("contents", INDIRECT("J"&amp;CELL("contents", AS$1)+10))</f>
        <v>2056024900</v>
      </c>
      <c r="AT32" cm="1">
        <f t="array" aca="1" ref="AT32" ca="1">CELL("contents", INDIRECT("J"&amp;CELL("contents", AT$1)+10))</f>
        <v>1815753400</v>
      </c>
      <c r="AU32" cm="1">
        <f t="array" aca="1" ref="AU32" ca="1">CELL("contents", INDIRECT("J"&amp;CELL("contents", AU$1)+10))</f>
        <v>1691413200</v>
      </c>
      <c r="AV32" cm="1">
        <f t="array" aca="1" ref="AV32" ca="1">CELL("contents", INDIRECT("J"&amp;CELL("contents", AV$1)+10))</f>
        <v>1761606199</v>
      </c>
      <c r="AW32" cm="1">
        <f t="array" aca="1" ref="AW32" ca="1">CELL("contents", INDIRECT("J"&amp;CELL("contents", AW$1)+10))</f>
        <v>1759755800</v>
      </c>
      <c r="AX32" cm="1">
        <f t="array" aca="1" ref="AX32" ca="1">CELL("contents", INDIRECT("J"&amp;CELL("contents", AX$1)+10))</f>
        <v>2062876101</v>
      </c>
      <c r="AY32" cm="1">
        <f t="array" aca="1" ref="AY32" ca="1">CELL("contents", INDIRECT("J"&amp;CELL("contents", AY$1)+10))</f>
        <v>1837843400</v>
      </c>
      <c r="AZ32" cm="1">
        <f t="array" aca="1" ref="AZ32" ca="1">CELL("contents", INDIRECT("J"&amp;CELL("contents", AZ$1)+10))</f>
        <v>1993422101</v>
      </c>
      <c r="BA32" cm="1">
        <f t="array" aca="1" ref="BA32" ca="1">CELL("contents", INDIRECT("J"&amp;CELL("contents", BA$1)+10))</f>
        <v>1808603200</v>
      </c>
      <c r="BB32" cm="1">
        <f t="array" aca="1" ref="BB32" ca="1">CELL("contents", INDIRECT("J"&amp;CELL("contents", BB$1)+10))</f>
        <v>1783184001</v>
      </c>
      <c r="BC32" cm="1">
        <f t="array" aca="1" ref="BC32" ca="1">CELL("contents", INDIRECT("J"&amp;CELL("contents", BC$1)+10))</f>
        <v>1789867201</v>
      </c>
      <c r="BD32" cm="1">
        <f t="array" aca="1" ref="BD32" ca="1">CELL("contents", INDIRECT("J"&amp;CELL("contents", BD$1)+10))</f>
        <v>1788744500</v>
      </c>
      <c r="BE32" cm="1">
        <f t="array" aca="1" ref="BE32" ca="1">CELL("contents", INDIRECT("J"&amp;CELL("contents", BE$1)+10))</f>
        <v>1850198600</v>
      </c>
      <c r="BF32" cm="1">
        <f t="array" aca="1" ref="BF32" ca="1">CELL("contents", INDIRECT("J"&amp;CELL("contents", BF$1)+10))</f>
        <v>3544816400</v>
      </c>
    </row>
    <row r="33" spans="1:58" x14ac:dyDescent="0.25">
      <c r="A33" s="1">
        <v>5.0000000000000001E-4</v>
      </c>
      <c r="B33">
        <v>1.0128205128205101</v>
      </c>
      <c r="C33">
        <v>2448</v>
      </c>
      <c r="D33">
        <v>0</v>
      </c>
      <c r="E33">
        <v>0.49874379995188001</v>
      </c>
      <c r="F33">
        <v>0.50871867595091802</v>
      </c>
      <c r="G33" s="1">
        <v>6.3675158626363905E-4</v>
      </c>
      <c r="H33">
        <v>0.49968162420686801</v>
      </c>
      <c r="I33" s="1">
        <v>6.4491506813881396E-4</v>
      </c>
      <c r="J33">
        <v>1071269301</v>
      </c>
      <c r="K33">
        <v>19789</v>
      </c>
      <c r="L33">
        <v>2663475000</v>
      </c>
      <c r="M33">
        <v>0.49846358212070202</v>
      </c>
      <c r="N33" s="1">
        <v>6.3645162647074595E-4</v>
      </c>
      <c r="O33">
        <v>0.49968177418676402</v>
      </c>
      <c r="P33" s="1">
        <v>6.4461126270754995E-4</v>
      </c>
      <c r="R33" t="s">
        <v>45</v>
      </c>
      <c r="S33" cm="1">
        <f t="array" aca="1" ref="S33" ca="1">CELL("contents", INDIRECT("J"&amp;CELL("contents", S$1)+11))</f>
        <v>760899</v>
      </c>
      <c r="T33" cm="1">
        <f t="array" aca="1" ref="T33" ca="1">CELL("contents", INDIRECT("J"&amp;CELL("contents", T$1)+11))</f>
        <v>968814300</v>
      </c>
      <c r="U33" cm="1">
        <f t="array" aca="1" ref="U33" ca="1">CELL("contents", INDIRECT("J"&amp;CELL("contents", U$1)+11))</f>
        <v>946343601</v>
      </c>
      <c r="V33" cm="1">
        <f t="array" aca="1" ref="V33" ca="1">CELL("contents", INDIRECT("J"&amp;CELL("contents", V$1)+11))</f>
        <v>1125318600</v>
      </c>
      <c r="W33" cm="1">
        <f t="array" aca="1" ref="W33" ca="1">CELL("contents", INDIRECT("J"&amp;CELL("contents", W$1)+11))</f>
        <v>1132992599</v>
      </c>
      <c r="X33" cm="1">
        <f t="array" aca="1" ref="X33" ca="1">CELL("contents", INDIRECT("J"&amp;CELL("contents", X$1)+11))</f>
        <v>1077828100</v>
      </c>
      <c r="Y33" cm="1">
        <f t="array" aca="1" ref="Y33" ca="1">CELL("contents", INDIRECT("J"&amp;CELL("contents", Y$1)+11))</f>
        <v>1200069300</v>
      </c>
      <c r="Z33" cm="1">
        <f t="array" aca="1" ref="Z33" ca="1">CELL("contents", INDIRECT("J"&amp;CELL("contents", Z$1)+11))</f>
        <v>1199875500</v>
      </c>
      <c r="AA33" cm="1">
        <f t="array" aca="1" ref="AA33" ca="1">CELL("contents", INDIRECT("J"&amp;CELL("contents", AA$1)+11))</f>
        <v>1642520600</v>
      </c>
      <c r="AB33" cm="1">
        <f t="array" aca="1" ref="AB33" ca="1">CELL("contents", INDIRECT("J"&amp;CELL("contents", AB$1)+11))</f>
        <v>1689849800</v>
      </c>
      <c r="AC33" cm="1">
        <f t="array" aca="1" ref="AC33" ca="1">CELL("contents", INDIRECT("J"&amp;CELL("contents", AC$1)+11))</f>
        <v>1655364000</v>
      </c>
      <c r="AD33" cm="1">
        <f t="array" aca="1" ref="AD33" ca="1">CELL("contents", INDIRECT("J"&amp;CELL("contents", AD$1)+11))</f>
        <v>1900406500</v>
      </c>
      <c r="AE33" cm="1">
        <f t="array" aca="1" ref="AE33" ca="1">CELL("contents", INDIRECT("J"&amp;CELL("contents", AE$1)+11))</f>
        <v>1802988900</v>
      </c>
      <c r="AF33" cm="1">
        <f t="array" aca="1" ref="AF33" ca="1">CELL("contents", INDIRECT("J"&amp;CELL("contents", AF$1)+11))</f>
        <v>1922686200</v>
      </c>
      <c r="AG33" cm="1">
        <f t="array" aca="1" ref="AG33" ca="1">CELL("contents", INDIRECT("J"&amp;CELL("contents", AG$1)+11))</f>
        <v>1828886301</v>
      </c>
      <c r="AH33" cm="1">
        <f t="array" aca="1" ref="AH33" ca="1">CELL("contents", INDIRECT("J"&amp;CELL("contents", AH$1)+11))</f>
        <v>2063302700</v>
      </c>
      <c r="AI33" cm="1">
        <f t="array" aca="1" ref="AI33" ca="1">CELL("contents", INDIRECT("J"&amp;CELL("contents", AI$1)+11))</f>
        <v>2466942800</v>
      </c>
      <c r="AJ33" cm="1">
        <f t="array" aca="1" ref="AJ33" ca="1">CELL("contents", INDIRECT("J"&amp;CELL("contents", AJ$1)+11))</f>
        <v>2206903901</v>
      </c>
      <c r="AK33" cm="1">
        <f t="array" aca="1" ref="AK33" ca="1">CELL("contents", INDIRECT("J"&amp;CELL("contents", AK$1)+11))</f>
        <v>3877554599</v>
      </c>
      <c r="AL33" cm="1">
        <f t="array" aca="1" ref="AL33" ca="1">CELL("contents", INDIRECT("J"&amp;CELL("contents", AL$1)+11))</f>
        <v>2492309299</v>
      </c>
      <c r="AM33" cm="1">
        <f t="array" aca="1" ref="AM33" ca="1">CELL("contents", INDIRECT("J"&amp;CELL("contents", AM$1)+11))</f>
        <v>1883035900</v>
      </c>
      <c r="AN33" cm="1">
        <f t="array" aca="1" ref="AN33" ca="1">CELL("contents", INDIRECT("J"&amp;CELL("contents", AN$1)+11))</f>
        <v>1988555400</v>
      </c>
      <c r="AO33" cm="1">
        <f t="array" aca="1" ref="AO33" ca="1">CELL("contents", INDIRECT("J"&amp;CELL("contents", AO$1)+11))</f>
        <v>1970340700</v>
      </c>
      <c r="AP33" cm="1">
        <f t="array" aca="1" ref="AP33" ca="1">CELL("contents", INDIRECT("J"&amp;CELL("contents", AP$1)+11))</f>
        <v>1663358799</v>
      </c>
      <c r="AQ33" cm="1">
        <f t="array" aca="1" ref="AQ33" ca="1">CELL("contents", INDIRECT("J"&amp;CELL("contents", AQ$1)+11))</f>
        <v>1775524000</v>
      </c>
      <c r="AR33" cm="1">
        <f t="array" aca="1" ref="AR33" ca="1">CELL("contents", INDIRECT("J"&amp;CELL("contents", AR$1)+11))</f>
        <v>1916149500</v>
      </c>
      <c r="AS33" cm="1">
        <f t="array" aca="1" ref="AS33" ca="1">CELL("contents", INDIRECT("J"&amp;CELL("contents", AS$1)+11))</f>
        <v>2157273400</v>
      </c>
      <c r="AT33" cm="1">
        <f t="array" aca="1" ref="AT33" ca="1">CELL("contents", INDIRECT("J"&amp;CELL("contents", AT$1)+11))</f>
        <v>1706673399</v>
      </c>
      <c r="AU33" cm="1">
        <f t="array" aca="1" ref="AU33" ca="1">CELL("contents", INDIRECT("J"&amp;CELL("contents", AU$1)+11))</f>
        <v>1744179099</v>
      </c>
      <c r="AV33" cm="1">
        <f t="array" aca="1" ref="AV33" ca="1">CELL("contents", INDIRECT("J"&amp;CELL("contents", AV$1)+11))</f>
        <v>1662706301</v>
      </c>
      <c r="AW33" cm="1">
        <f t="array" aca="1" ref="AW33" ca="1">CELL("contents", INDIRECT("J"&amp;CELL("contents", AW$1)+11))</f>
        <v>1842240800</v>
      </c>
      <c r="AX33" cm="1">
        <f t="array" aca="1" ref="AX33" ca="1">CELL("contents", INDIRECT("J"&amp;CELL("contents", AX$1)+11))</f>
        <v>2042266900</v>
      </c>
      <c r="AY33" cm="1">
        <f t="array" aca="1" ref="AY33" ca="1">CELL("contents", INDIRECT("J"&amp;CELL("contents", AY$1)+11))</f>
        <v>1823683900</v>
      </c>
      <c r="AZ33" cm="1">
        <f t="array" aca="1" ref="AZ33" ca="1">CELL("contents", INDIRECT("J"&amp;CELL("contents", AZ$1)+11))</f>
        <v>1971373300</v>
      </c>
      <c r="BA33" cm="1">
        <f t="array" aca="1" ref="BA33" ca="1">CELL("contents", INDIRECT("J"&amp;CELL("contents", BA$1)+11))</f>
        <v>1931440799</v>
      </c>
      <c r="BB33" cm="1">
        <f t="array" aca="1" ref="BB33" ca="1">CELL("contents", INDIRECT("J"&amp;CELL("contents", BB$1)+11))</f>
        <v>1685743000</v>
      </c>
      <c r="BC33" cm="1">
        <f t="array" aca="1" ref="BC33" ca="1">CELL("contents", INDIRECT("J"&amp;CELL("contents", BC$1)+11))</f>
        <v>1812094801</v>
      </c>
      <c r="BD33" cm="1">
        <f t="array" aca="1" ref="BD33" ca="1">CELL("contents", INDIRECT("J"&amp;CELL("contents", BD$1)+11))</f>
        <v>1662797899</v>
      </c>
      <c r="BE33" cm="1">
        <f t="array" aca="1" ref="BE33" ca="1">CELL("contents", INDIRECT("J"&amp;CELL("contents", BE$1)+11))</f>
        <v>1910524500</v>
      </c>
      <c r="BF33" cm="1">
        <f t="array" aca="1" ref="BF33" ca="1">CELL("contents", INDIRECT("J"&amp;CELL("contents", BF$1)+11))</f>
        <v>4131292999</v>
      </c>
    </row>
    <row r="34" spans="1:58" x14ac:dyDescent="0.25">
      <c r="A34" s="1">
        <v>2.5000000000000001E-4</v>
      </c>
      <c r="B34">
        <v>1.0128205128205101</v>
      </c>
      <c r="C34">
        <v>2442</v>
      </c>
      <c r="D34">
        <v>0</v>
      </c>
      <c r="E34">
        <v>0.49879294439445798</v>
      </c>
      <c r="F34">
        <v>0.50876880328234697</v>
      </c>
      <c r="G34" s="1">
        <v>6.3695902876725798E-4</v>
      </c>
      <c r="H34">
        <v>0.49968152048561598</v>
      </c>
      <c r="I34" s="1">
        <v>6.4512517016171E-4</v>
      </c>
      <c r="J34">
        <v>939325799</v>
      </c>
      <c r="K34">
        <v>19789</v>
      </c>
      <c r="L34">
        <v>2663475000</v>
      </c>
      <c r="M34">
        <v>0.49846358212070202</v>
      </c>
      <c r="N34" s="1">
        <v>6.3645162647074595E-4</v>
      </c>
      <c r="O34">
        <v>0.49968177418676402</v>
      </c>
      <c r="P34" s="1">
        <v>6.4461126270754995E-4</v>
      </c>
      <c r="R34" t="s">
        <v>46</v>
      </c>
      <c r="S34" cm="1">
        <f t="array" aca="1" ref="S34" ca="1">CELL("contents", INDIRECT("J"&amp;CELL("contents", S$1)+12))</f>
        <v>513400</v>
      </c>
      <c r="T34" cm="1">
        <f t="array" aca="1" ref="T34" ca="1">CELL("contents", INDIRECT("J"&amp;CELL("contents", T$1)+12))</f>
        <v>1071269301</v>
      </c>
      <c r="U34" cm="1">
        <f t="array" aca="1" ref="U34" ca="1">CELL("contents", INDIRECT("J"&amp;CELL("contents", U$1)+12))</f>
        <v>990976800</v>
      </c>
      <c r="V34" cm="1">
        <f t="array" aca="1" ref="V34" ca="1">CELL("contents", INDIRECT("J"&amp;CELL("contents", V$1)+12))</f>
        <v>942200900</v>
      </c>
      <c r="W34" cm="1">
        <f t="array" aca="1" ref="W34" ca="1">CELL("contents", INDIRECT("J"&amp;CELL("contents", W$1)+12))</f>
        <v>1321682299</v>
      </c>
      <c r="X34" cm="1">
        <f t="array" aca="1" ref="X34" ca="1">CELL("contents", INDIRECT("J"&amp;CELL("contents", X$1)+12))</f>
        <v>1108022500</v>
      </c>
      <c r="Y34" cm="1">
        <f t="array" aca="1" ref="Y34" ca="1">CELL("contents", INDIRECT("J"&amp;CELL("contents", Y$1)+12))</f>
        <v>1230806900</v>
      </c>
      <c r="Z34" cm="1">
        <f t="array" aca="1" ref="Z34" ca="1">CELL("contents", INDIRECT("J"&amp;CELL("contents", Z$1)+12))</f>
        <v>1413869401</v>
      </c>
      <c r="AA34" cm="1">
        <f t="array" aca="1" ref="AA34" ca="1">CELL("contents", INDIRECT("J"&amp;CELL("contents", AA$1)+12))</f>
        <v>1562482900</v>
      </c>
      <c r="AB34" cm="1">
        <f t="array" aca="1" ref="AB34" ca="1">CELL("contents", INDIRECT("J"&amp;CELL("contents", AB$1)+12))</f>
        <v>1774989700</v>
      </c>
      <c r="AC34" cm="1">
        <f t="array" aca="1" ref="AC34" ca="1">CELL("contents", INDIRECT("J"&amp;CELL("contents", AC$1)+12))</f>
        <v>1788111300</v>
      </c>
      <c r="AD34" cm="1">
        <f t="array" aca="1" ref="AD34" ca="1">CELL("contents", INDIRECT("J"&amp;CELL("contents", AD$1)+12))</f>
        <v>1915157899</v>
      </c>
      <c r="AE34" cm="1">
        <f t="array" aca="1" ref="AE34" ca="1">CELL("contents", INDIRECT("J"&amp;CELL("contents", AE$1)+12))</f>
        <v>1892041399</v>
      </c>
      <c r="AF34" cm="1">
        <f t="array" aca="1" ref="AF34" ca="1">CELL("contents", INDIRECT("J"&amp;CELL("contents", AF$1)+12))</f>
        <v>2112162900</v>
      </c>
      <c r="AG34" cm="1">
        <f t="array" aca="1" ref="AG34" ca="1">CELL("contents", INDIRECT("J"&amp;CELL("contents", AG$1)+12))</f>
        <v>2074977500</v>
      </c>
      <c r="AH34" cm="1">
        <f t="array" aca="1" ref="AH34" ca="1">CELL("contents", INDIRECT("J"&amp;CELL("contents", AH$1)+12))</f>
        <v>1954646900</v>
      </c>
      <c r="AI34" cm="1">
        <f t="array" aca="1" ref="AI34" ca="1">CELL("contents", INDIRECT("J"&amp;CELL("contents", AI$1)+12))</f>
        <v>2431057899</v>
      </c>
      <c r="AJ34" cm="1">
        <f t="array" aca="1" ref="AJ34" ca="1">CELL("contents", INDIRECT("J"&amp;CELL("contents", AJ$1)+12))</f>
        <v>2379166901</v>
      </c>
      <c r="AK34" cm="1">
        <f t="array" aca="1" ref="AK34" ca="1">CELL("contents", INDIRECT("J"&amp;CELL("contents", AK$1)+12))</f>
        <v>1933468499</v>
      </c>
      <c r="AL34" cm="1">
        <f t="array" aca="1" ref="AL34" ca="1">CELL("contents", INDIRECT("J"&amp;CELL("contents", AL$1)+12))</f>
        <v>2831553000</v>
      </c>
      <c r="AM34" cm="1">
        <f t="array" aca="1" ref="AM34" ca="1">CELL("contents", INDIRECT("J"&amp;CELL("contents", AM$1)+12))</f>
        <v>2058853400</v>
      </c>
      <c r="AN34" cm="1">
        <f t="array" aca="1" ref="AN34" ca="1">CELL("contents", INDIRECT("J"&amp;CELL("contents", AN$1)+12))</f>
        <v>2006126899</v>
      </c>
      <c r="AO34" cm="1">
        <f t="array" aca="1" ref="AO34" ca="1">CELL("contents", INDIRECT("J"&amp;CELL("contents", AO$1)+12))</f>
        <v>1938005700</v>
      </c>
      <c r="AP34" cm="1">
        <f t="array" aca="1" ref="AP34" ca="1">CELL("contents", INDIRECT("J"&amp;CELL("contents", AP$1)+12))</f>
        <v>1704280800</v>
      </c>
      <c r="AQ34" cm="1">
        <f t="array" aca="1" ref="AQ34" ca="1">CELL("contents", INDIRECT("J"&amp;CELL("contents", AQ$1)+12))</f>
        <v>2100205600</v>
      </c>
      <c r="AR34" cm="1">
        <f t="array" aca="1" ref="AR34" ca="1">CELL("contents", INDIRECT("J"&amp;CELL("contents", AR$1)+12))</f>
        <v>2221580901</v>
      </c>
      <c r="AS34" cm="1">
        <f t="array" aca="1" ref="AS34" ca="1">CELL("contents", INDIRECT("J"&amp;CELL("contents", AS$1)+12))</f>
        <v>1864812700</v>
      </c>
      <c r="AT34" cm="1">
        <f t="array" aca="1" ref="AT34" ca="1">CELL("contents", INDIRECT("J"&amp;CELL("contents", AT$1)+12))</f>
        <v>2137131600</v>
      </c>
      <c r="AU34" cm="1">
        <f t="array" aca="1" ref="AU34" ca="1">CELL("contents", INDIRECT("J"&amp;CELL("contents", AU$1)+12))</f>
        <v>1956334700</v>
      </c>
      <c r="AV34" cm="1">
        <f t="array" aca="1" ref="AV34" ca="1">CELL("contents", INDIRECT("J"&amp;CELL("contents", AV$1)+12))</f>
        <v>1978899599</v>
      </c>
      <c r="AW34" cm="1">
        <f t="array" aca="1" ref="AW34" ca="1">CELL("contents", INDIRECT("J"&amp;CELL("contents", AW$1)+12))</f>
        <v>1704216200</v>
      </c>
      <c r="AX34" cm="1">
        <f t="array" aca="1" ref="AX34" ca="1">CELL("contents", INDIRECT("J"&amp;CELL("contents", AX$1)+12))</f>
        <v>2054639500</v>
      </c>
      <c r="AY34" cm="1">
        <f t="array" aca="1" ref="AY34" ca="1">CELL("contents", INDIRECT("J"&amp;CELL("contents", AY$1)+12))</f>
        <v>2017958900</v>
      </c>
      <c r="AZ34" cm="1">
        <f t="array" aca="1" ref="AZ34" ca="1">CELL("contents", INDIRECT("J"&amp;CELL("contents", AZ$1)+12))</f>
        <v>2023248800</v>
      </c>
      <c r="BA34" cm="1">
        <f t="array" aca="1" ref="BA34" ca="1">CELL("contents", INDIRECT("J"&amp;CELL("contents", BA$1)+12))</f>
        <v>1745325401</v>
      </c>
      <c r="BB34" cm="1">
        <f t="array" aca="1" ref="BB34" ca="1">CELL("contents", INDIRECT("J"&amp;CELL("contents", BB$1)+12))</f>
        <v>1822738901</v>
      </c>
      <c r="BC34" cm="1">
        <f t="array" aca="1" ref="BC34" ca="1">CELL("contents", INDIRECT("J"&amp;CELL("contents", BC$1)+12))</f>
        <v>1836454301</v>
      </c>
      <c r="BD34" cm="1">
        <f t="array" aca="1" ref="BD34" ca="1">CELL("contents", INDIRECT("J"&amp;CELL("contents", BD$1)+12))</f>
        <v>1916136301</v>
      </c>
      <c r="BE34" cm="1">
        <f t="array" aca="1" ref="BE34" ca="1">CELL("contents", INDIRECT("J"&amp;CELL("contents", BE$1)+12))</f>
        <v>1832038800</v>
      </c>
      <c r="BF34" cm="1">
        <f t="array" aca="1" ref="BF34" ca="1">CELL("contents", INDIRECT("J"&amp;CELL("contents", BF$1)+12))</f>
        <v>4013653300</v>
      </c>
    </row>
    <row r="35" spans="1:58" x14ac:dyDescent="0.25">
      <c r="A35" s="1">
        <v>1.25E-4</v>
      </c>
      <c r="B35">
        <v>1.0128205128205101</v>
      </c>
      <c r="C35">
        <v>2442</v>
      </c>
      <c r="D35">
        <v>0</v>
      </c>
      <c r="E35">
        <v>0.49835220231954103</v>
      </c>
      <c r="F35">
        <v>0.50831924636593195</v>
      </c>
      <c r="G35" s="1">
        <v>6.3667810195544496E-4</v>
      </c>
      <c r="H35">
        <v>0.499681660949022</v>
      </c>
      <c r="I35" s="1">
        <v>6.4484064172410499E-4</v>
      </c>
      <c r="J35">
        <v>930748900</v>
      </c>
      <c r="K35">
        <v>19789</v>
      </c>
      <c r="L35">
        <v>2663475000</v>
      </c>
      <c r="M35">
        <v>0.49846358212070202</v>
      </c>
      <c r="N35" s="1">
        <v>6.3645162647074595E-4</v>
      </c>
      <c r="O35">
        <v>0.49968177418676402</v>
      </c>
      <c r="P35" s="1">
        <v>6.4461126270754995E-4</v>
      </c>
      <c r="R35" t="s">
        <v>47</v>
      </c>
      <c r="S35" cm="1">
        <f t="array" aca="1" ref="S35" ca="1">CELL("contents", INDIRECT("J"&amp;CELL("contents", S$1)+13))</f>
        <v>473000</v>
      </c>
      <c r="T35" cm="1">
        <f t="array" aca="1" ref="T35" ca="1">CELL("contents", INDIRECT("J"&amp;CELL("contents", T$1)+13))</f>
        <v>939325799</v>
      </c>
      <c r="U35" cm="1">
        <f t="array" aca="1" ref="U35" ca="1">CELL("contents", INDIRECT("J"&amp;CELL("contents", U$1)+13))</f>
        <v>996036199</v>
      </c>
      <c r="V35" cm="1">
        <f t="array" aca="1" ref="V35" ca="1">CELL("contents", INDIRECT("J"&amp;CELL("contents", V$1)+13))</f>
        <v>1040487800</v>
      </c>
      <c r="W35" cm="1">
        <f t="array" aca="1" ref="W35" ca="1">CELL("contents", INDIRECT("J"&amp;CELL("contents", W$1)+13))</f>
        <v>1131378701</v>
      </c>
      <c r="X35" cm="1">
        <f t="array" aca="1" ref="X35" ca="1">CELL("contents", INDIRECT("J"&amp;CELL("contents", X$1)+13))</f>
        <v>1136494100</v>
      </c>
      <c r="Y35" cm="1">
        <f t="array" aca="1" ref="Y35" ca="1">CELL("contents", INDIRECT("J"&amp;CELL("contents", Y$1)+13))</f>
        <v>1453895301</v>
      </c>
      <c r="Z35" cm="1">
        <f t="array" aca="1" ref="Z35" ca="1">CELL("contents", INDIRECT("J"&amp;CELL("contents", Z$1)+13))</f>
        <v>1414596799</v>
      </c>
      <c r="AA35" cm="1">
        <f t="array" aca="1" ref="AA35" ca="1">CELL("contents", INDIRECT("J"&amp;CELL("contents", AA$1)+13))</f>
        <v>1489067000</v>
      </c>
      <c r="AB35" cm="1">
        <f t="array" aca="1" ref="AB35" ca="1">CELL("contents", INDIRECT("J"&amp;CELL("contents", AB$1)+13))</f>
        <v>1995086801</v>
      </c>
      <c r="AC35" cm="1">
        <f t="array" aca="1" ref="AC35" ca="1">CELL("contents", INDIRECT("J"&amp;CELL("contents", AC$1)+13))</f>
        <v>2277633299</v>
      </c>
      <c r="AD35" cm="1">
        <f t="array" aca="1" ref="AD35" ca="1">CELL("contents", INDIRECT("J"&amp;CELL("contents", AD$1)+13))</f>
        <v>1650687100</v>
      </c>
      <c r="AE35" cm="1">
        <f t="array" aca="1" ref="AE35" ca="1">CELL("contents", INDIRECT("J"&amp;CELL("contents", AE$1)+13))</f>
        <v>1866562400</v>
      </c>
      <c r="AF35" cm="1">
        <f t="array" aca="1" ref="AF35" ca="1">CELL("contents", INDIRECT("J"&amp;CELL("contents", AF$1)+13))</f>
        <v>1831085999</v>
      </c>
      <c r="AG35" cm="1">
        <f t="array" aca="1" ref="AG35" ca="1">CELL("contents", INDIRECT("J"&amp;CELL("contents", AG$1)+13))</f>
        <v>2237542700</v>
      </c>
      <c r="AH35" cm="1">
        <f t="array" aca="1" ref="AH35" ca="1">CELL("contents", INDIRECT("J"&amp;CELL("contents", AH$1)+13))</f>
        <v>2098562400</v>
      </c>
      <c r="AI35" cm="1">
        <f t="array" aca="1" ref="AI35" ca="1">CELL("contents", INDIRECT("J"&amp;CELL("contents", AI$1)+13))</f>
        <v>1991513200</v>
      </c>
      <c r="AJ35" cm="1">
        <f t="array" aca="1" ref="AJ35" ca="1">CELL("contents", INDIRECT("J"&amp;CELL("contents", AJ$1)+13))</f>
        <v>2073085201</v>
      </c>
      <c r="AK35" cm="1">
        <f t="array" aca="1" ref="AK35" ca="1">CELL("contents", INDIRECT("J"&amp;CELL("contents", AK$1)+13))</f>
        <v>2006681000</v>
      </c>
      <c r="AL35" cm="1">
        <f t="array" aca="1" ref="AL35" ca="1">CELL("contents", INDIRECT("J"&amp;CELL("contents", AL$1)+13))</f>
        <v>3191179400</v>
      </c>
      <c r="AM35" cm="1">
        <f t="array" aca="1" ref="AM35" ca="1">CELL("contents", INDIRECT("J"&amp;CELL("contents", AM$1)+13))</f>
        <v>2262805200</v>
      </c>
      <c r="AN35" cm="1">
        <f t="array" aca="1" ref="AN35" ca="1">CELL("contents", INDIRECT("J"&amp;CELL("contents", AN$1)+13))</f>
        <v>2020547200</v>
      </c>
      <c r="AO35" cm="1">
        <f t="array" aca="1" ref="AO35" ca="1">CELL("contents", INDIRECT("J"&amp;CELL("contents", AO$1)+13))</f>
        <v>2155343301</v>
      </c>
      <c r="AP35" cm="1">
        <f t="array" aca="1" ref="AP35" ca="1">CELL("contents", INDIRECT("J"&amp;CELL("contents", AP$1)+13))</f>
        <v>1743134200</v>
      </c>
      <c r="AQ35" cm="1">
        <f t="array" aca="1" ref="AQ35" ca="1">CELL("contents", INDIRECT("J"&amp;CELL("contents", AQ$1)+13))</f>
        <v>1857428300</v>
      </c>
      <c r="AR35" cm="1">
        <f t="array" aca="1" ref="AR35" ca="1">CELL("contents", INDIRECT("J"&amp;CELL("contents", AR$1)+13))</f>
        <v>2188453499</v>
      </c>
      <c r="AS35" cm="1">
        <f t="array" aca="1" ref="AS35" ca="1">CELL("contents", INDIRECT("J"&amp;CELL("contents", AS$1)+13))</f>
        <v>1929539500</v>
      </c>
      <c r="AT35" cm="1">
        <f t="array" aca="1" ref="AT35" ca="1">CELL("contents", INDIRECT("J"&amp;CELL("contents", AT$1)+13))</f>
        <v>2044274100</v>
      </c>
      <c r="AU35" cm="1">
        <f t="array" aca="1" ref="AU35" ca="1">CELL("contents", INDIRECT("J"&amp;CELL("contents", AU$1)+13))</f>
        <v>2104775901</v>
      </c>
      <c r="AV35" cm="1">
        <f t="array" aca="1" ref="AV35" ca="1">CELL("contents", INDIRECT("J"&amp;CELL("contents", AV$1)+13))</f>
        <v>1953443100</v>
      </c>
      <c r="AW35" cm="1">
        <f t="array" aca="1" ref="AW35" ca="1">CELL("contents", INDIRECT("J"&amp;CELL("contents", AW$1)+13))</f>
        <v>1783864000</v>
      </c>
      <c r="AX35" cm="1">
        <f t="array" aca="1" ref="AX35" ca="1">CELL("contents", INDIRECT("J"&amp;CELL("contents", AX$1)+13))</f>
        <v>2405370301</v>
      </c>
      <c r="AY35" cm="1">
        <f t="array" aca="1" ref="AY35" ca="1">CELL("contents", INDIRECT("J"&amp;CELL("contents", AY$1)+13))</f>
        <v>1861429300</v>
      </c>
      <c r="AZ35" cm="1">
        <f t="array" aca="1" ref="AZ35" ca="1">CELL("contents", INDIRECT("J"&amp;CELL("contents", AZ$1)+13))</f>
        <v>2029276000</v>
      </c>
      <c r="BA35" cm="1">
        <f t="array" aca="1" ref="BA35" ca="1">CELL("contents", INDIRECT("J"&amp;CELL("contents", BA$1)+13))</f>
        <v>1881867700</v>
      </c>
      <c r="BB35" cm="1">
        <f t="array" aca="1" ref="BB35" ca="1">CELL("contents", INDIRECT("J"&amp;CELL("contents", BB$1)+13))</f>
        <v>1755257301</v>
      </c>
      <c r="BC35" cm="1">
        <f t="array" aca="1" ref="BC35" ca="1">CELL("contents", INDIRECT("J"&amp;CELL("contents", BC$1)+13))</f>
        <v>1902669201</v>
      </c>
      <c r="BD35" cm="1">
        <f t="array" aca="1" ref="BD35" ca="1">CELL("contents", INDIRECT("J"&amp;CELL("contents", BD$1)+13))</f>
        <v>1757285500</v>
      </c>
      <c r="BE35" cm="1">
        <f t="array" aca="1" ref="BE35" ca="1">CELL("contents", INDIRECT("J"&amp;CELL("contents", BE$1)+13))</f>
        <v>1804215500</v>
      </c>
      <c r="BF35" cm="1">
        <f t="array" aca="1" ref="BF35" ca="1">CELL("contents", INDIRECT("J"&amp;CELL("contents", BF$1)+13))</f>
        <v>2814793600</v>
      </c>
    </row>
    <row r="36" spans="1:58" x14ac:dyDescent="0.25">
      <c r="A36" s="1">
        <v>6.2500000000000001E-5</v>
      </c>
      <c r="B36">
        <v>1.0128205128205101</v>
      </c>
      <c r="C36">
        <v>2439</v>
      </c>
      <c r="D36">
        <v>0</v>
      </c>
      <c r="E36">
        <v>0.498429055646949</v>
      </c>
      <c r="F36">
        <v>0.50839763675988803</v>
      </c>
      <c r="G36" s="1">
        <v>6.3644082829339399E-4</v>
      </c>
      <c r="H36">
        <v>0.49968177958585303</v>
      </c>
      <c r="I36" s="1">
        <v>6.4460032609202703E-4</v>
      </c>
      <c r="J36">
        <v>989393701</v>
      </c>
      <c r="K36">
        <v>19789</v>
      </c>
      <c r="L36">
        <v>2663475000</v>
      </c>
      <c r="M36">
        <v>0.49846358212070202</v>
      </c>
      <c r="N36" s="1">
        <v>6.3645162647074595E-4</v>
      </c>
      <c r="O36">
        <v>0.49968177418676402</v>
      </c>
      <c r="P36" s="1">
        <v>6.4461126270754995E-4</v>
      </c>
      <c r="R36" t="s">
        <v>48</v>
      </c>
      <c r="S36" cm="1">
        <f t="array" aca="1" ref="S36" ca="1">CELL("contents", INDIRECT("J"&amp;CELL("contents", S$1)+14))</f>
        <v>861600</v>
      </c>
      <c r="T36" cm="1">
        <f t="array" aca="1" ref="T36" ca="1">CELL("contents", INDIRECT("J"&amp;CELL("contents", T$1)+14))</f>
        <v>930748900</v>
      </c>
      <c r="U36" cm="1">
        <f t="array" aca="1" ref="U36" ca="1">CELL("contents", INDIRECT("J"&amp;CELL("contents", U$1)+14))</f>
        <v>931517300</v>
      </c>
      <c r="V36" cm="1">
        <f t="array" aca="1" ref="V36" ca="1">CELL("contents", INDIRECT("J"&amp;CELL("contents", V$1)+14))</f>
        <v>1092219300</v>
      </c>
      <c r="W36" cm="1">
        <f t="array" aca="1" ref="W36" ca="1">CELL("contents", INDIRECT("J"&amp;CELL("contents", W$1)+14))</f>
        <v>1228940599</v>
      </c>
      <c r="X36" cm="1">
        <f t="array" aca="1" ref="X36" ca="1">CELL("contents", INDIRECT("J"&amp;CELL("contents", X$1)+14))</f>
        <v>1155567800</v>
      </c>
      <c r="Y36" cm="1">
        <f t="array" aca="1" ref="Y36" ca="1">CELL("contents", INDIRECT("J"&amp;CELL("contents", Y$1)+14))</f>
        <v>1429035701</v>
      </c>
      <c r="Z36" cm="1">
        <f t="array" aca="1" ref="Z36" ca="1">CELL("contents", INDIRECT("J"&amp;CELL("contents", Z$1)+14))</f>
        <v>1687478201</v>
      </c>
      <c r="AA36" cm="1">
        <f t="array" aca="1" ref="AA36" ca="1">CELL("contents", INDIRECT("J"&amp;CELL("contents", AA$1)+14))</f>
        <v>1519610999</v>
      </c>
      <c r="AB36" cm="1">
        <f t="array" aca="1" ref="AB36" ca="1">CELL("contents", INDIRECT("J"&amp;CELL("contents", AB$1)+14))</f>
        <v>1645362801</v>
      </c>
      <c r="AC36" cm="1">
        <f t="array" aca="1" ref="AC36" ca="1">CELL("contents", INDIRECT("J"&amp;CELL("contents", AC$1)+14))</f>
        <v>2113639100</v>
      </c>
      <c r="AD36" cm="1">
        <f t="array" aca="1" ref="AD36" ca="1">CELL("contents", INDIRECT("J"&amp;CELL("contents", AD$1)+14))</f>
        <v>1735396400</v>
      </c>
      <c r="AE36" cm="1">
        <f t="array" aca="1" ref="AE36" ca="1">CELL("contents", INDIRECT("J"&amp;CELL("contents", AE$1)+14))</f>
        <v>1575977100</v>
      </c>
      <c r="AF36" cm="1">
        <f t="array" aca="1" ref="AF36" ca="1">CELL("contents", INDIRECT("J"&amp;CELL("contents", AF$1)+14))</f>
        <v>1662754301</v>
      </c>
      <c r="AG36" cm="1">
        <f t="array" aca="1" ref="AG36" ca="1">CELL("contents", INDIRECT("J"&amp;CELL("contents", AG$1)+14))</f>
        <v>2139666701</v>
      </c>
      <c r="AH36" cm="1">
        <f t="array" aca="1" ref="AH36" ca="1">CELL("contents", INDIRECT("J"&amp;CELL("contents", AH$1)+14))</f>
        <v>2192681500</v>
      </c>
      <c r="AI36" cm="1">
        <f t="array" aca="1" ref="AI36" ca="1">CELL("contents", INDIRECT("J"&amp;CELL("contents", AI$1)+14))</f>
        <v>2029219001</v>
      </c>
      <c r="AJ36" cm="1">
        <f t="array" aca="1" ref="AJ36" ca="1">CELL("contents", INDIRECT("J"&amp;CELL("contents", AJ$1)+14))</f>
        <v>2318898099</v>
      </c>
      <c r="AK36" cm="1">
        <f t="array" aca="1" ref="AK36" ca="1">CELL("contents", INDIRECT("J"&amp;CELL("contents", AK$1)+14))</f>
        <v>1918328300</v>
      </c>
      <c r="AL36" cm="1">
        <f t="array" aca="1" ref="AL36" ca="1">CELL("contents", INDIRECT("J"&amp;CELL("contents", AL$1)+14))</f>
        <v>2567395000</v>
      </c>
      <c r="AM36" cm="1">
        <f t="array" aca="1" ref="AM36" ca="1">CELL("contents", INDIRECT("J"&amp;CELL("contents", AM$1)+14))</f>
        <v>2023260799</v>
      </c>
      <c r="AN36" cm="1">
        <f t="array" aca="1" ref="AN36" ca="1">CELL("contents", INDIRECT("J"&amp;CELL("contents", AN$1)+14))</f>
        <v>2008101101</v>
      </c>
      <c r="AO36" cm="1">
        <f t="array" aca="1" ref="AO36" ca="1">CELL("contents", INDIRECT("J"&amp;CELL("contents", AO$1)+14))</f>
        <v>2851470400</v>
      </c>
      <c r="AP36" cm="1">
        <f t="array" aca="1" ref="AP36" ca="1">CELL("contents", INDIRECT("J"&amp;CELL("contents", AP$1)+14))</f>
        <v>2252783100</v>
      </c>
      <c r="AQ36" cm="1">
        <f t="array" aca="1" ref="AQ36" ca="1">CELL("contents", INDIRECT("J"&amp;CELL("contents", AQ$1)+14))</f>
        <v>2394244000</v>
      </c>
      <c r="AR36" cm="1">
        <f t="array" aca="1" ref="AR36" ca="1">CELL("contents", INDIRECT("J"&amp;CELL("contents", AR$1)+14))</f>
        <v>2195626300</v>
      </c>
      <c r="AS36" cm="1">
        <f t="array" aca="1" ref="AS36" ca="1">CELL("contents", INDIRECT("J"&amp;CELL("contents", AS$1)+14))</f>
        <v>2272696599</v>
      </c>
      <c r="AT36" cm="1">
        <f t="array" aca="1" ref="AT36" ca="1">CELL("contents", INDIRECT("J"&amp;CELL("contents", AT$1)+14))</f>
        <v>1986907701</v>
      </c>
      <c r="AU36" cm="1">
        <f t="array" aca="1" ref="AU36" ca="1">CELL("contents", INDIRECT("J"&amp;CELL("contents", AU$1)+14))</f>
        <v>2070781401</v>
      </c>
      <c r="AV36" cm="1">
        <f t="array" aca="1" ref="AV36" ca="1">CELL("contents", INDIRECT("J"&amp;CELL("contents", AV$1)+14))</f>
        <v>1780958900</v>
      </c>
      <c r="AW36" cm="1">
        <f t="array" aca="1" ref="AW36" ca="1">CELL("contents", INDIRECT("J"&amp;CELL("contents", AW$1)+14))</f>
        <v>2096985699</v>
      </c>
      <c r="AX36" cm="1">
        <f t="array" aca="1" ref="AX36" ca="1">CELL("contents", INDIRECT("J"&amp;CELL("contents", AX$1)+14))</f>
        <v>2458042900</v>
      </c>
      <c r="AY36" cm="1">
        <f t="array" aca="1" ref="AY36" ca="1">CELL("contents", INDIRECT("J"&amp;CELL("contents", AY$1)+14))</f>
        <v>1905490899</v>
      </c>
      <c r="AZ36" cm="1">
        <f t="array" aca="1" ref="AZ36" ca="1">CELL("contents", INDIRECT("J"&amp;CELL("contents", AZ$1)+14))</f>
        <v>2242155201</v>
      </c>
      <c r="BA36" cm="1">
        <f t="array" aca="1" ref="BA36" ca="1">CELL("contents", INDIRECT("J"&amp;CELL("contents", BA$1)+14))</f>
        <v>2095499200</v>
      </c>
      <c r="BB36" cm="1">
        <f t="array" aca="1" ref="BB36" ca="1">CELL("contents", INDIRECT("J"&amp;CELL("contents", BB$1)+14))</f>
        <v>1896130700</v>
      </c>
      <c r="BC36" cm="1">
        <f t="array" aca="1" ref="BC36" ca="1">CELL("contents", INDIRECT("J"&amp;CELL("contents", BC$1)+14))</f>
        <v>1927401100</v>
      </c>
      <c r="BD36" cm="1">
        <f t="array" aca="1" ref="BD36" ca="1">CELL("contents", INDIRECT("J"&amp;CELL("contents", BD$1)+14))</f>
        <v>1764319500</v>
      </c>
      <c r="BE36" cm="1">
        <f t="array" aca="1" ref="BE36" ca="1">CELL("contents", INDIRECT("J"&amp;CELL("contents", BE$1)+14))</f>
        <v>1897568201</v>
      </c>
      <c r="BF36" cm="1">
        <f t="array" aca="1" ref="BF36" ca="1">CELL("contents", INDIRECT("J"&amp;CELL("contents", BF$1)+14))</f>
        <v>3481036601</v>
      </c>
    </row>
    <row r="37" spans="1:58" x14ac:dyDescent="0.25">
      <c r="A37" s="1">
        <v>3.1250000000000001E-5</v>
      </c>
      <c r="B37">
        <v>1.0128205128205101</v>
      </c>
      <c r="C37">
        <v>2365</v>
      </c>
      <c r="D37">
        <v>0</v>
      </c>
      <c r="E37">
        <v>0.49887923311458299</v>
      </c>
      <c r="F37">
        <v>0.50885681777687497</v>
      </c>
      <c r="G37" s="1">
        <v>6.3609017911747602E-4</v>
      </c>
      <c r="H37">
        <v>0.49968195491044098</v>
      </c>
      <c r="I37" s="1">
        <v>6.4424518141385399E-4</v>
      </c>
      <c r="J37">
        <v>899391499</v>
      </c>
      <c r="K37">
        <v>19789</v>
      </c>
      <c r="L37">
        <v>2663475000</v>
      </c>
      <c r="M37">
        <v>0.49846358212070202</v>
      </c>
      <c r="N37" s="1">
        <v>6.3645162647074595E-4</v>
      </c>
      <c r="O37">
        <v>0.49968177418676402</v>
      </c>
      <c r="P37" s="1">
        <v>6.4461126270754995E-4</v>
      </c>
      <c r="R37" t="s">
        <v>49</v>
      </c>
      <c r="S37" cm="1">
        <f t="array" aca="1" ref="S37" ca="1">CELL("contents", INDIRECT("J"&amp;CELL("contents", S$1)+15))</f>
        <v>516000</v>
      </c>
      <c r="T37" cm="1">
        <f t="array" aca="1" ref="T37" ca="1">CELL("contents", INDIRECT("J"&amp;CELL("contents", T$1)+15))</f>
        <v>989393701</v>
      </c>
      <c r="U37" cm="1">
        <f t="array" aca="1" ref="U37" ca="1">CELL("contents", INDIRECT("J"&amp;CELL("contents", U$1)+15))</f>
        <v>1160953000</v>
      </c>
      <c r="V37" cm="1">
        <f t="array" aca="1" ref="V37" ca="1">CELL("contents", INDIRECT("J"&amp;CELL("contents", V$1)+15))</f>
        <v>972819299</v>
      </c>
      <c r="W37" cm="1">
        <f t="array" aca="1" ref="W37" ca="1">CELL("contents", INDIRECT("J"&amp;CELL("contents", W$1)+15))</f>
        <v>1356303800</v>
      </c>
      <c r="X37" cm="1">
        <f t="array" aca="1" ref="X37" ca="1">CELL("contents", INDIRECT("J"&amp;CELL("contents", X$1)+15))</f>
        <v>1414135401</v>
      </c>
      <c r="Y37" cm="1">
        <f t="array" aca="1" ref="Y37" ca="1">CELL("contents", INDIRECT("J"&amp;CELL("contents", Y$1)+15))</f>
        <v>1448021500</v>
      </c>
      <c r="Z37" cm="1">
        <f t="array" aca="1" ref="Z37" ca="1">CELL("contents", INDIRECT("J"&amp;CELL("contents", Z$1)+15))</f>
        <v>1495654301</v>
      </c>
      <c r="AA37" cm="1">
        <f t="array" aca="1" ref="AA37" ca="1">CELL("contents", INDIRECT("J"&amp;CELL("contents", AA$1)+15))</f>
        <v>1668362299</v>
      </c>
      <c r="AB37" cm="1">
        <f t="array" aca="1" ref="AB37" ca="1">CELL("contents", INDIRECT("J"&amp;CELL("contents", AB$1)+15))</f>
        <v>1670459600</v>
      </c>
      <c r="AC37" cm="1">
        <f t="array" aca="1" ref="AC37" ca="1">CELL("contents", INDIRECT("J"&amp;CELL("contents", AC$1)+15))</f>
        <v>2116162600</v>
      </c>
      <c r="AD37" cm="1">
        <f t="array" aca="1" ref="AD37" ca="1">CELL("contents", INDIRECT("J"&amp;CELL("contents", AD$1)+15))</f>
        <v>1842034401</v>
      </c>
      <c r="AE37" cm="1">
        <f t="array" aca="1" ref="AE37" ca="1">CELL("contents", INDIRECT("J"&amp;CELL("contents", AE$1)+15))</f>
        <v>1855510800</v>
      </c>
      <c r="AF37" cm="1">
        <f t="array" aca="1" ref="AF37" ca="1">CELL("contents", INDIRECT("J"&amp;CELL("contents", AF$1)+15))</f>
        <v>2286217499</v>
      </c>
      <c r="AG37" cm="1">
        <f t="array" aca="1" ref="AG37" ca="1">CELL("contents", INDIRECT("J"&amp;CELL("contents", AG$1)+15))</f>
        <v>2173838201</v>
      </c>
      <c r="AH37" cm="1">
        <f t="array" aca="1" ref="AH37" ca="1">CELL("contents", INDIRECT("J"&amp;CELL("contents", AH$1)+15))</f>
        <v>2309923200</v>
      </c>
      <c r="AI37" cm="1">
        <f t="array" aca="1" ref="AI37" ca="1">CELL("contents", INDIRECT("J"&amp;CELL("contents", AI$1)+15))</f>
        <v>2422644900</v>
      </c>
      <c r="AJ37" cm="1">
        <f t="array" aca="1" ref="AJ37" ca="1">CELL("contents", INDIRECT("J"&amp;CELL("contents", AJ$1)+15))</f>
        <v>2480700501</v>
      </c>
      <c r="AK37" cm="1">
        <f t="array" aca="1" ref="AK37" ca="1">CELL("contents", INDIRECT("J"&amp;CELL("contents", AK$1)+15))</f>
        <v>2221558001</v>
      </c>
      <c r="AL37" cm="1">
        <f t="array" aca="1" ref="AL37" ca="1">CELL("contents", INDIRECT("J"&amp;CELL("contents", AL$1)+15))</f>
        <v>2314852600</v>
      </c>
      <c r="AM37" cm="1">
        <f t="array" aca="1" ref="AM37" ca="1">CELL("contents", INDIRECT("J"&amp;CELL("contents", AM$1)+15))</f>
        <v>2100859500</v>
      </c>
      <c r="AN37" cm="1">
        <f t="array" aca="1" ref="AN37" ca="1">CELL("contents", INDIRECT("J"&amp;CELL("contents", AN$1)+15))</f>
        <v>2082665700</v>
      </c>
      <c r="AO37" cm="1">
        <f t="array" aca="1" ref="AO37" ca="1">CELL("contents", INDIRECT("J"&amp;CELL("contents", AO$1)+15))</f>
        <v>2604901600</v>
      </c>
      <c r="AP37" cm="1">
        <f t="array" aca="1" ref="AP37" ca="1">CELL("contents", INDIRECT("J"&amp;CELL("contents", AP$1)+15))</f>
        <v>1928977500</v>
      </c>
      <c r="AQ37" cm="1">
        <f t="array" aca="1" ref="AQ37" ca="1">CELL("contents", INDIRECT("J"&amp;CELL("contents", AQ$1)+15))</f>
        <v>1969664201</v>
      </c>
      <c r="AR37" cm="1">
        <f t="array" aca="1" ref="AR37" ca="1">CELL("contents", INDIRECT("J"&amp;CELL("contents", AR$1)+15))</f>
        <v>2000413000</v>
      </c>
      <c r="AS37" cm="1">
        <f t="array" aca="1" ref="AS37" ca="1">CELL("contents", INDIRECT("J"&amp;CELL("contents", AS$1)+15))</f>
        <v>1914065600</v>
      </c>
      <c r="AT37" cm="1">
        <f t="array" aca="1" ref="AT37" ca="1">CELL("contents", INDIRECT("J"&amp;CELL("contents", AT$1)+15))</f>
        <v>2161099600</v>
      </c>
      <c r="AU37" cm="1">
        <f t="array" aca="1" ref="AU37" ca="1">CELL("contents", INDIRECT("J"&amp;CELL("contents", AU$1)+15))</f>
        <v>2353461300</v>
      </c>
      <c r="AV37" cm="1">
        <f t="array" aca="1" ref="AV37" ca="1">CELL("contents", INDIRECT("J"&amp;CELL("contents", AV$1)+15))</f>
        <v>2112581100</v>
      </c>
      <c r="AW37" cm="1">
        <f t="array" aca="1" ref="AW37" ca="1">CELL("contents", INDIRECT("J"&amp;CELL("contents", AW$1)+15))</f>
        <v>2296083199</v>
      </c>
      <c r="AX37" cm="1">
        <f t="array" aca="1" ref="AX37" ca="1">CELL("contents", INDIRECT("J"&amp;CELL("contents", AX$1)+15))</f>
        <v>2028190700</v>
      </c>
      <c r="AY37" cm="1">
        <f t="array" aca="1" ref="AY37" ca="1">CELL("contents", INDIRECT("J"&amp;CELL("contents", AY$1)+15))</f>
        <v>2172694499</v>
      </c>
      <c r="AZ37" cm="1">
        <f t="array" aca="1" ref="AZ37" ca="1">CELL("contents", INDIRECT("J"&amp;CELL("contents", AZ$1)+15))</f>
        <v>2178078600</v>
      </c>
      <c r="BA37" cm="1">
        <f t="array" aca="1" ref="BA37" ca="1">CELL("contents", INDIRECT("J"&amp;CELL("contents", BA$1)+15))</f>
        <v>2234748299</v>
      </c>
      <c r="BB37" cm="1">
        <f t="array" aca="1" ref="BB37" ca="1">CELL("contents", INDIRECT("J"&amp;CELL("contents", BB$1)+15))</f>
        <v>2206561200</v>
      </c>
      <c r="BC37" cm="1">
        <f t="array" aca="1" ref="BC37" ca="1">CELL("contents", INDIRECT("J"&amp;CELL("contents", BC$1)+15))</f>
        <v>2179377101</v>
      </c>
      <c r="BD37" cm="1">
        <f t="array" aca="1" ref="BD37" ca="1">CELL("contents", INDIRECT("J"&amp;CELL("contents", BD$1)+15))</f>
        <v>1971864500</v>
      </c>
      <c r="BE37" cm="1">
        <f t="array" aca="1" ref="BE37" ca="1">CELL("contents", INDIRECT("J"&amp;CELL("contents", BE$1)+15))</f>
        <v>2182914300</v>
      </c>
      <c r="BF37" cm="1">
        <f t="array" aca="1" ref="BF37" ca="1">CELL("contents", INDIRECT("J"&amp;CELL("contents", BF$1)+15))</f>
        <v>3555689201</v>
      </c>
    </row>
    <row r="38" spans="1:58" x14ac:dyDescent="0.25">
      <c r="A38" s="1">
        <v>1.5625E-5</v>
      </c>
      <c r="B38">
        <v>1.0128205128205101</v>
      </c>
      <c r="C38">
        <v>2453</v>
      </c>
      <c r="D38">
        <v>0</v>
      </c>
      <c r="E38">
        <v>0.49853148914485301</v>
      </c>
      <c r="F38">
        <v>0.50850211892774999</v>
      </c>
      <c r="G38" s="1">
        <v>6.3674188027828995E-4</v>
      </c>
      <c r="H38">
        <v>0.49968162905986002</v>
      </c>
      <c r="I38" s="1">
        <v>6.4490523771775605E-4</v>
      </c>
      <c r="J38">
        <v>907271500</v>
      </c>
      <c r="K38">
        <v>19789</v>
      </c>
      <c r="L38">
        <v>2663475000</v>
      </c>
      <c r="M38">
        <v>0.49846358212070202</v>
      </c>
      <c r="N38" s="1">
        <v>6.3645162647074595E-4</v>
      </c>
      <c r="O38">
        <v>0.49968177418676402</v>
      </c>
      <c r="P38" s="1">
        <v>6.4461126270754995E-4</v>
      </c>
      <c r="R38" t="s">
        <v>50</v>
      </c>
      <c r="S38" cm="1">
        <f t="array" aca="1" ref="S38" ca="1">CELL("contents", INDIRECT("J"&amp;CELL("contents", S$1)+16))</f>
        <v>787600</v>
      </c>
      <c r="T38" cm="1">
        <f t="array" aca="1" ref="T38" ca="1">CELL("contents", INDIRECT("J"&amp;CELL("contents", T$1)+16))</f>
        <v>899391499</v>
      </c>
      <c r="U38" cm="1">
        <f t="array" aca="1" ref="U38" ca="1">CELL("contents", INDIRECT("J"&amp;CELL("contents", U$1)+16))</f>
        <v>972028101</v>
      </c>
      <c r="V38" cm="1">
        <f t="array" aca="1" ref="V38" ca="1">CELL("contents", INDIRECT("J"&amp;CELL("contents", V$1)+16))</f>
        <v>1292483200</v>
      </c>
      <c r="W38" cm="1">
        <f t="array" aca="1" ref="W38" ca="1">CELL("contents", INDIRECT("J"&amp;CELL("contents", W$1)+16))</f>
        <v>1311287000</v>
      </c>
      <c r="X38" cm="1">
        <f t="array" aca="1" ref="X38" ca="1">CELL("contents", INDIRECT("J"&amp;CELL("contents", X$1)+16))</f>
        <v>1669015700</v>
      </c>
      <c r="Y38" cm="1">
        <f t="array" aca="1" ref="Y38" ca="1">CELL("contents", INDIRECT("J"&amp;CELL("contents", Y$1)+16))</f>
        <v>1468645000</v>
      </c>
      <c r="Z38" cm="1">
        <f t="array" aca="1" ref="Z38" ca="1">CELL("contents", INDIRECT("J"&amp;CELL("contents", Z$1)+16))</f>
        <v>1725120299</v>
      </c>
      <c r="AA38" cm="1">
        <f t="array" aca="1" ref="AA38" ca="1">CELL("contents", INDIRECT("J"&amp;CELL("contents", AA$1)+16))</f>
        <v>1943763300</v>
      </c>
      <c r="AB38" cm="1">
        <f t="array" aca="1" ref="AB38" ca="1">CELL("contents", INDIRECT("J"&amp;CELL("contents", AB$1)+16))</f>
        <v>1973432200</v>
      </c>
      <c r="AC38" cm="1">
        <f t="array" aca="1" ref="AC38" ca="1">CELL("contents", INDIRECT("J"&amp;CELL("contents", AC$1)+16))</f>
        <v>2666291099</v>
      </c>
      <c r="AD38" cm="1">
        <f t="array" aca="1" ref="AD38" ca="1">CELL("contents", INDIRECT("J"&amp;CELL("contents", AD$1)+16))</f>
        <v>2105811199</v>
      </c>
      <c r="AE38" cm="1">
        <f t="array" aca="1" ref="AE38" ca="1">CELL("contents", INDIRECT("J"&amp;CELL("contents", AE$1)+16))</f>
        <v>2900158500</v>
      </c>
      <c r="AF38" cm="1">
        <f t="array" aca="1" ref="AF38" ca="1">CELL("contents", INDIRECT("J"&amp;CELL("contents", AF$1)+16))</f>
        <v>2430463800</v>
      </c>
      <c r="AG38" cm="1">
        <f t="array" aca="1" ref="AG38" ca="1">CELL("contents", INDIRECT("J"&amp;CELL("contents", AG$1)+16))</f>
        <v>2157257300</v>
      </c>
      <c r="AH38" cm="1">
        <f t="array" aca="1" ref="AH38" ca="1">CELL("contents", INDIRECT("J"&amp;CELL("contents", AH$1)+16))</f>
        <v>2285134700</v>
      </c>
      <c r="AI38" cm="1">
        <f t="array" aca="1" ref="AI38" ca="1">CELL("contents", INDIRECT("J"&amp;CELL("contents", AI$1)+16))</f>
        <v>2514244599</v>
      </c>
      <c r="AJ38" cm="1">
        <f t="array" aca="1" ref="AJ38" ca="1">CELL("contents", INDIRECT("J"&amp;CELL("contents", AJ$1)+16))</f>
        <v>2374138801</v>
      </c>
      <c r="AK38" cm="1">
        <f t="array" aca="1" ref="AK38" ca="1">CELL("contents", INDIRECT("J"&amp;CELL("contents", AK$1)+16))</f>
        <v>2755195601</v>
      </c>
      <c r="AL38" cm="1">
        <f t="array" aca="1" ref="AL38" ca="1">CELL("contents", INDIRECT("J"&amp;CELL("contents", AL$1)+16))</f>
        <v>2730211999</v>
      </c>
      <c r="AM38" cm="1">
        <f t="array" aca="1" ref="AM38" ca="1">CELL("contents", INDIRECT("J"&amp;CELL("contents", AM$1)+16))</f>
        <v>2368167699</v>
      </c>
      <c r="AN38" cm="1">
        <f t="array" aca="1" ref="AN38" ca="1">CELL("contents", INDIRECT("J"&amp;CELL("contents", AN$1)+16))</f>
        <v>2283344000</v>
      </c>
      <c r="AO38" cm="1">
        <f t="array" aca="1" ref="AO38" ca="1">CELL("contents", INDIRECT("J"&amp;CELL("contents", AO$1)+16))</f>
        <v>2546288999</v>
      </c>
      <c r="AP38" cm="1">
        <f t="array" aca="1" ref="AP38" ca="1">CELL("contents", INDIRECT("J"&amp;CELL("contents", AP$1)+16))</f>
        <v>2313131100</v>
      </c>
      <c r="AQ38" cm="1">
        <f t="array" aca="1" ref="AQ38" ca="1">CELL("contents", INDIRECT("J"&amp;CELL("contents", AQ$1)+16))</f>
        <v>2233257201</v>
      </c>
      <c r="AR38" cm="1">
        <f t="array" aca="1" ref="AR38" ca="1">CELL("contents", INDIRECT("J"&amp;CELL("contents", AR$1)+16))</f>
        <v>1945431101</v>
      </c>
      <c r="AS38" cm="1">
        <f t="array" aca="1" ref="AS38" ca="1">CELL("contents", INDIRECT("J"&amp;CELL("contents", AS$1)+16))</f>
        <v>2017901700</v>
      </c>
      <c r="AT38" cm="1">
        <f t="array" aca="1" ref="AT38" ca="1">CELL("contents", INDIRECT("J"&amp;CELL("contents", AT$1)+16))</f>
        <v>2251655400</v>
      </c>
      <c r="AU38" cm="1">
        <f t="array" aca="1" ref="AU38" ca="1">CELL("contents", INDIRECT("J"&amp;CELL("contents", AU$1)+16))</f>
        <v>2342245700</v>
      </c>
      <c r="AV38" cm="1">
        <f t="array" aca="1" ref="AV38" ca="1">CELL("contents", INDIRECT("J"&amp;CELL("contents", AV$1)+16))</f>
        <v>2344541001</v>
      </c>
      <c r="AW38" cm="1">
        <f t="array" aca="1" ref="AW38" ca="1">CELL("contents", INDIRECT("J"&amp;CELL("contents", AW$1)+16))</f>
        <v>2199719799</v>
      </c>
      <c r="AX38" cm="1">
        <f t="array" aca="1" ref="AX38" ca="1">CELL("contents", INDIRECT("J"&amp;CELL("contents", AX$1)+16))</f>
        <v>2409585200</v>
      </c>
      <c r="AY38" cm="1">
        <f t="array" aca="1" ref="AY38" ca="1">CELL("contents", INDIRECT("J"&amp;CELL("contents", AY$1)+16))</f>
        <v>2320075599</v>
      </c>
      <c r="AZ38" cm="1">
        <f t="array" aca="1" ref="AZ38" ca="1">CELL("contents", INDIRECT("J"&amp;CELL("contents", AZ$1)+16))</f>
        <v>2423983900</v>
      </c>
      <c r="BA38" cm="1">
        <f t="array" aca="1" ref="BA38" ca="1">CELL("contents", INDIRECT("J"&amp;CELL("contents", BA$1)+16))</f>
        <v>2186107601</v>
      </c>
      <c r="BB38" cm="1">
        <f t="array" aca="1" ref="BB38" ca="1">CELL("contents", INDIRECT("J"&amp;CELL("contents", BB$1)+16))</f>
        <v>2324050500</v>
      </c>
      <c r="BC38" cm="1">
        <f t="array" aca="1" ref="BC38" ca="1">CELL("contents", INDIRECT("J"&amp;CELL("contents", BC$1)+16))</f>
        <v>2326925001</v>
      </c>
      <c r="BD38" cm="1">
        <f t="array" aca="1" ref="BD38" ca="1">CELL("contents", INDIRECT("J"&amp;CELL("contents", BD$1)+16))</f>
        <v>2366373800</v>
      </c>
      <c r="BE38" cm="1">
        <f t="array" aca="1" ref="BE38" ca="1">CELL("contents", INDIRECT("J"&amp;CELL("contents", BE$1)+16))</f>
        <v>2266508000</v>
      </c>
      <c r="BF38" cm="1">
        <f t="array" aca="1" ref="BF38" ca="1">CELL("contents", INDIRECT("J"&amp;CELL("contents", BF$1)+16))</f>
        <v>3903118300</v>
      </c>
    </row>
    <row r="39" spans="1:58" x14ac:dyDescent="0.25">
      <c r="A39" t="s">
        <v>0</v>
      </c>
      <c r="B39">
        <v>1.52564102564102</v>
      </c>
      <c r="C39">
        <v>18513</v>
      </c>
      <c r="D39">
        <v>0</v>
      </c>
      <c r="E39">
        <v>0.498461575453088</v>
      </c>
      <c r="F39">
        <v>0.50843080696215004</v>
      </c>
      <c r="G39" s="1">
        <v>3.49525988361243E-4</v>
      </c>
      <c r="H39">
        <v>0.49982523700581899</v>
      </c>
      <c r="I39" s="1">
        <v>5.3325118737164001E-4</v>
      </c>
      <c r="J39">
        <v>2396820699</v>
      </c>
      <c r="R39" t="s">
        <v>51</v>
      </c>
      <c r="S39" cm="1">
        <f t="array" aca="1" ref="S39" ca="1">CELL("contents", INDIRECT("J"&amp;CELL("contents", S$1)+17))</f>
        <v>1076800</v>
      </c>
      <c r="T39" cm="1">
        <f t="array" aca="1" ref="T39" ca="1">CELL("contents", INDIRECT("J"&amp;CELL("contents", T$1)+17))</f>
        <v>907271500</v>
      </c>
      <c r="U39" cm="1">
        <f t="array" aca="1" ref="U39" ca="1">CELL("contents", INDIRECT("J"&amp;CELL("contents", U$1)+17))</f>
        <v>1051803400</v>
      </c>
      <c r="V39" cm="1">
        <f t="array" aca="1" ref="V39" ca="1">CELL("contents", INDIRECT("J"&amp;CELL("contents", V$1)+17))</f>
        <v>1411565199</v>
      </c>
      <c r="W39" cm="1">
        <f t="array" aca="1" ref="W39" ca="1">CELL("contents", INDIRECT("J"&amp;CELL("contents", W$1)+17))</f>
        <v>1635127999</v>
      </c>
      <c r="X39" cm="1">
        <f t="array" aca="1" ref="X39" ca="1">CELL("contents", INDIRECT("J"&amp;CELL("contents", X$1)+17))</f>
        <v>1817531100</v>
      </c>
      <c r="Y39" cm="1">
        <f t="array" aca="1" ref="Y39" ca="1">CELL("contents", INDIRECT("J"&amp;CELL("contents", Y$1)+17))</f>
        <v>1681139300</v>
      </c>
      <c r="Z39" cm="1">
        <f t="array" aca="1" ref="Z39" ca="1">CELL("contents", INDIRECT("J"&amp;CELL("contents", Z$1)+17))</f>
        <v>1687094400</v>
      </c>
      <c r="AA39" cm="1">
        <f t="array" aca="1" ref="AA39" ca="1">CELL("contents", INDIRECT("J"&amp;CELL("contents", AA$1)+17))</f>
        <v>2125622100</v>
      </c>
      <c r="AB39" cm="1">
        <f t="array" aca="1" ref="AB39" ca="1">CELL("contents", INDIRECT("J"&amp;CELL("contents", AB$1)+17))</f>
        <v>2321403200</v>
      </c>
      <c r="AC39" cm="1">
        <f t="array" aca="1" ref="AC39" ca="1">CELL("contents", INDIRECT("J"&amp;CELL("contents", AC$1)+17))</f>
        <v>2833336800</v>
      </c>
      <c r="AD39" cm="1">
        <f t="array" aca="1" ref="AD39" ca="1">CELL("contents", INDIRECT("J"&amp;CELL("contents", AD$1)+17))</f>
        <v>2625271901</v>
      </c>
      <c r="AE39" cm="1">
        <f t="array" aca="1" ref="AE39" ca="1">CELL("contents", INDIRECT("J"&amp;CELL("contents", AE$1)+17))</f>
        <v>2454717300</v>
      </c>
      <c r="AF39" cm="1">
        <f t="array" aca="1" ref="AF39" ca="1">CELL("contents", INDIRECT("J"&amp;CELL("contents", AF$1)+17))</f>
        <v>2536557499</v>
      </c>
      <c r="AG39" cm="1">
        <f t="array" aca="1" ref="AG39" ca="1">CELL("contents", INDIRECT("J"&amp;CELL("contents", AG$1)+17))</f>
        <v>2582945800</v>
      </c>
      <c r="AH39" cm="1">
        <f t="array" aca="1" ref="AH39" ca="1">CELL("contents", INDIRECT("J"&amp;CELL("contents", AH$1)+17))</f>
        <v>2649712199</v>
      </c>
      <c r="AI39" cm="1">
        <f t="array" aca="1" ref="AI39" ca="1">CELL("contents", INDIRECT("J"&amp;CELL("contents", AI$1)+17))</f>
        <v>2677383400</v>
      </c>
      <c r="AJ39" cm="1">
        <f t="array" aca="1" ref="AJ39" ca="1">CELL("contents", INDIRECT("J"&amp;CELL("contents", AJ$1)+17))</f>
        <v>2563283201</v>
      </c>
      <c r="AK39" cm="1">
        <f t="array" aca="1" ref="AK39" ca="1">CELL("contents", INDIRECT("J"&amp;CELL("contents", AK$1)+17))</f>
        <v>3450039100</v>
      </c>
      <c r="AL39" cm="1">
        <f t="array" aca="1" ref="AL39" ca="1">CELL("contents", INDIRECT("J"&amp;CELL("contents", AL$1)+17))</f>
        <v>3441485900</v>
      </c>
      <c r="AM39" cm="1">
        <f t="array" aca="1" ref="AM39" ca="1">CELL("contents", INDIRECT("J"&amp;CELL("contents", AM$1)+17))</f>
        <v>3047707500</v>
      </c>
      <c r="AN39" cm="1">
        <f t="array" aca="1" ref="AN39" ca="1">CELL("contents", INDIRECT("J"&amp;CELL("contents", AN$1)+17))</f>
        <v>2694741000</v>
      </c>
      <c r="AO39" cm="1">
        <f t="array" aca="1" ref="AO39" ca="1">CELL("contents", INDIRECT("J"&amp;CELL("contents", AO$1)+17))</f>
        <v>3044015800</v>
      </c>
      <c r="AP39" cm="1">
        <f t="array" aca="1" ref="AP39" ca="1">CELL("contents", INDIRECT("J"&amp;CELL("contents", AP$1)+17))</f>
        <v>3262396300</v>
      </c>
      <c r="AQ39" cm="1">
        <f t="array" aca="1" ref="AQ39" ca="1">CELL("contents", INDIRECT("J"&amp;CELL("contents", AQ$1)+17))</f>
        <v>2739106899</v>
      </c>
      <c r="AR39" cm="1">
        <f t="array" aca="1" ref="AR39" ca="1">CELL("contents", INDIRECT("J"&amp;CELL("contents", AR$1)+17))</f>
        <v>3001203600</v>
      </c>
      <c r="AS39" cm="1">
        <f t="array" aca="1" ref="AS39" ca="1">CELL("contents", INDIRECT("J"&amp;CELL("contents", AS$1)+17))</f>
        <v>3088131200</v>
      </c>
      <c r="AT39" cm="1">
        <f t="array" aca="1" ref="AT39" ca="1">CELL("contents", INDIRECT("J"&amp;CELL("contents", AT$1)+17))</f>
        <v>2738764100</v>
      </c>
      <c r="AU39" cm="1">
        <f t="array" aca="1" ref="AU39" ca="1">CELL("contents", INDIRECT("J"&amp;CELL("contents", AU$1)+17))</f>
        <v>2919767000</v>
      </c>
      <c r="AV39" cm="1">
        <f t="array" aca="1" ref="AV39" ca="1">CELL("contents", INDIRECT("J"&amp;CELL("contents", AV$1)+17))</f>
        <v>2838533800</v>
      </c>
      <c r="AW39" cm="1">
        <f t="array" aca="1" ref="AW39" ca="1">CELL("contents", INDIRECT("J"&amp;CELL("contents", AW$1)+17))</f>
        <v>3182984701</v>
      </c>
      <c r="AX39" cm="1">
        <f t="array" aca="1" ref="AX39" ca="1">CELL("contents", INDIRECT("J"&amp;CELL("contents", AX$1)+17))</f>
        <v>3197442401</v>
      </c>
      <c r="AY39" cm="1">
        <f t="array" aca="1" ref="AY39" ca="1">CELL("contents", INDIRECT("J"&amp;CELL("contents", AY$1)+17))</f>
        <v>2661677900</v>
      </c>
      <c r="AZ39" cm="1">
        <f t="array" aca="1" ref="AZ39" ca="1">CELL("contents", INDIRECT("J"&amp;CELL("contents", AZ$1)+17))</f>
        <v>2839324399</v>
      </c>
      <c r="BA39" cm="1">
        <f t="array" aca="1" ref="BA39" ca="1">CELL("contents", INDIRECT("J"&amp;CELL("contents", BA$1)+17))</f>
        <v>2710724600</v>
      </c>
      <c r="BB39" cm="1">
        <f t="array" aca="1" ref="BB39" ca="1">CELL("contents", INDIRECT("J"&amp;CELL("contents", BB$1)+17))</f>
        <v>2677834900</v>
      </c>
      <c r="BC39" cm="1">
        <f t="array" aca="1" ref="BC39" ca="1">CELL("contents", INDIRECT("J"&amp;CELL("contents", BC$1)+17))</f>
        <v>2875374900</v>
      </c>
      <c r="BD39" cm="1">
        <f t="array" aca="1" ref="BD39" ca="1">CELL("contents", INDIRECT("J"&amp;CELL("contents", BD$1)+17))</f>
        <v>2540821601</v>
      </c>
      <c r="BE39" cm="1">
        <f t="array" aca="1" ref="BE39" ca="1">CELL("contents", INDIRECT("J"&amp;CELL("contents", BE$1)+17))</f>
        <v>2721169500</v>
      </c>
      <c r="BF39" cm="1">
        <f t="array" aca="1" ref="BF39" ca="1">CELL("contents", INDIRECT("J"&amp;CELL("contents", BF$1)+17))</f>
        <v>5133625100</v>
      </c>
    </row>
    <row r="40" spans="1:58" x14ac:dyDescent="0.25">
      <c r="A40">
        <v>1.024</v>
      </c>
      <c r="B40">
        <v>1.52564102564102</v>
      </c>
      <c r="C40">
        <v>2281</v>
      </c>
      <c r="D40">
        <v>0</v>
      </c>
      <c r="E40">
        <v>0.49845891496539901</v>
      </c>
      <c r="F40">
        <v>0.50842809326470695</v>
      </c>
      <c r="G40" s="1">
        <v>3.4945458794632901E-4</v>
      </c>
      <c r="H40">
        <v>0.499825272706026</v>
      </c>
      <c r="I40" s="1">
        <v>5.3314225596939999E-4</v>
      </c>
      <c r="J40">
        <v>854340001</v>
      </c>
      <c r="K40">
        <v>18513</v>
      </c>
      <c r="L40">
        <v>2396820699</v>
      </c>
      <c r="M40">
        <v>0.498461575453088</v>
      </c>
      <c r="N40" s="1">
        <v>3.49525988361243E-4</v>
      </c>
      <c r="O40">
        <v>0.49982523700581899</v>
      </c>
      <c r="P40" s="1">
        <v>5.3325118737164001E-4</v>
      </c>
    </row>
    <row r="41" spans="1:58" x14ac:dyDescent="0.25">
      <c r="A41">
        <v>0.51200000000000001</v>
      </c>
      <c r="B41">
        <v>1.52564102564102</v>
      </c>
      <c r="C41">
        <v>2281</v>
      </c>
      <c r="D41">
        <v>0</v>
      </c>
      <c r="E41">
        <v>0.49845891496539901</v>
      </c>
      <c r="F41">
        <v>0.50842809326470695</v>
      </c>
      <c r="G41" s="1">
        <v>3.4945458794632901E-4</v>
      </c>
      <c r="H41">
        <v>0.499825272706026</v>
      </c>
      <c r="I41" s="1">
        <v>5.3314225596939999E-4</v>
      </c>
      <c r="J41">
        <v>1006742100</v>
      </c>
      <c r="K41">
        <v>18513</v>
      </c>
      <c r="L41">
        <v>2396820699</v>
      </c>
      <c r="M41">
        <v>0.498461575453088</v>
      </c>
      <c r="N41" s="1">
        <v>3.49525988361243E-4</v>
      </c>
      <c r="O41">
        <v>0.49982523700581899</v>
      </c>
      <c r="P41" s="1">
        <v>5.3325118737164001E-4</v>
      </c>
    </row>
    <row r="42" spans="1:58" x14ac:dyDescent="0.25">
      <c r="A42">
        <v>0.25600000000000001</v>
      </c>
      <c r="B42">
        <v>1.52564102564102</v>
      </c>
      <c r="C42">
        <v>2281</v>
      </c>
      <c r="D42">
        <v>0</v>
      </c>
      <c r="E42">
        <v>0.49845891496539901</v>
      </c>
      <c r="F42">
        <v>0.50842809326470695</v>
      </c>
      <c r="G42" s="1">
        <v>3.4945458794632901E-4</v>
      </c>
      <c r="H42">
        <v>0.499825272706026</v>
      </c>
      <c r="I42" s="1">
        <v>5.3314225596939999E-4</v>
      </c>
      <c r="J42">
        <v>899493800</v>
      </c>
      <c r="K42">
        <v>18513</v>
      </c>
      <c r="L42">
        <v>2396820699</v>
      </c>
      <c r="M42">
        <v>0.498461575453088</v>
      </c>
      <c r="N42" s="1">
        <v>3.49525988361243E-4</v>
      </c>
      <c r="O42">
        <v>0.49982523700581899</v>
      </c>
      <c r="P42" s="1">
        <v>5.3325118737164001E-4</v>
      </c>
    </row>
    <row r="43" spans="1:58" x14ac:dyDescent="0.25">
      <c r="A43">
        <v>0.128</v>
      </c>
      <c r="B43">
        <v>1.52564102564102</v>
      </c>
      <c r="C43">
        <v>2332</v>
      </c>
      <c r="D43">
        <v>0</v>
      </c>
      <c r="E43">
        <v>0.49839158226369901</v>
      </c>
      <c r="F43">
        <v>0.50835941390897299</v>
      </c>
      <c r="G43" s="1">
        <v>3.4966827266513702E-4</v>
      </c>
      <c r="H43">
        <v>0.49982516586366699</v>
      </c>
      <c r="I43" s="1">
        <v>5.3346826214296602E-4</v>
      </c>
      <c r="J43">
        <v>946626100</v>
      </c>
      <c r="K43">
        <v>18513</v>
      </c>
      <c r="L43">
        <v>2396820699</v>
      </c>
      <c r="M43">
        <v>0.498461575453088</v>
      </c>
      <c r="N43" s="1">
        <v>3.49525988361243E-4</v>
      </c>
      <c r="O43">
        <v>0.49982523700581899</v>
      </c>
      <c r="P43" s="1">
        <v>5.3325118737164001E-4</v>
      </c>
    </row>
    <row r="44" spans="1:58" x14ac:dyDescent="0.25">
      <c r="A44">
        <v>6.4000000000000001E-2</v>
      </c>
      <c r="B44">
        <v>1.52564102564102</v>
      </c>
      <c r="C44">
        <v>2332</v>
      </c>
      <c r="D44">
        <v>0</v>
      </c>
      <c r="E44">
        <v>0.49839158226369901</v>
      </c>
      <c r="F44">
        <v>0.50835941390897299</v>
      </c>
      <c r="G44" s="1">
        <v>3.4966827266513702E-4</v>
      </c>
      <c r="H44">
        <v>0.49982516586366699</v>
      </c>
      <c r="I44" s="1">
        <v>5.3346826214296602E-4</v>
      </c>
      <c r="J44">
        <v>877159801</v>
      </c>
      <c r="K44">
        <v>18513</v>
      </c>
      <c r="L44">
        <v>2396820699</v>
      </c>
      <c r="M44">
        <v>0.498461575453088</v>
      </c>
      <c r="N44" s="1">
        <v>3.49525988361243E-4</v>
      </c>
      <c r="O44">
        <v>0.49982523700581899</v>
      </c>
      <c r="P44" s="1">
        <v>5.3325118737164001E-4</v>
      </c>
    </row>
    <row r="45" spans="1:58" x14ac:dyDescent="0.25">
      <c r="A45">
        <v>3.2000000000000001E-2</v>
      </c>
      <c r="B45">
        <v>1.52564102564102</v>
      </c>
      <c r="C45">
        <v>2388</v>
      </c>
      <c r="D45">
        <v>0</v>
      </c>
      <c r="E45">
        <v>0.49848702304248799</v>
      </c>
      <c r="F45">
        <v>0.50845676350333702</v>
      </c>
      <c r="G45" s="1">
        <v>3.4951159350804501E-4</v>
      </c>
      <c r="H45">
        <v>0.49982524420324598</v>
      </c>
      <c r="I45" s="1">
        <v>5.3322922599304305E-4</v>
      </c>
      <c r="J45">
        <v>860209801</v>
      </c>
      <c r="K45">
        <v>18513</v>
      </c>
      <c r="L45">
        <v>2396820699</v>
      </c>
      <c r="M45">
        <v>0.498461575453088</v>
      </c>
      <c r="N45" s="1">
        <v>3.49525988361243E-4</v>
      </c>
      <c r="O45">
        <v>0.49982523700581899</v>
      </c>
      <c r="P45" s="1">
        <v>5.3325118737164001E-4</v>
      </c>
    </row>
    <row r="46" spans="1:58" x14ac:dyDescent="0.25">
      <c r="A46">
        <v>1.6E-2</v>
      </c>
      <c r="B46">
        <v>1.52564102564102</v>
      </c>
      <c r="C46">
        <v>2449</v>
      </c>
      <c r="D46">
        <v>0</v>
      </c>
      <c r="E46">
        <v>0.49851296036558901</v>
      </c>
      <c r="F46">
        <v>0.50848321957290099</v>
      </c>
      <c r="G46" s="1">
        <v>3.4968173603300198E-4</v>
      </c>
      <c r="H46">
        <v>0.499825159131983</v>
      </c>
      <c r="I46" s="1">
        <v>5.3348880240932403E-4</v>
      </c>
      <c r="J46">
        <v>949729900</v>
      </c>
      <c r="K46">
        <v>18513</v>
      </c>
      <c r="L46">
        <v>2396820699</v>
      </c>
      <c r="M46">
        <v>0.498461575453088</v>
      </c>
      <c r="N46" s="1">
        <v>3.49525988361243E-4</v>
      </c>
      <c r="O46">
        <v>0.49982523700581899</v>
      </c>
      <c r="P46" s="1">
        <v>5.3325118737164001E-4</v>
      </c>
    </row>
    <row r="47" spans="1:58" x14ac:dyDescent="0.25">
      <c r="A47">
        <v>8.0000000000000002E-3</v>
      </c>
      <c r="B47">
        <v>1.52564102564102</v>
      </c>
      <c r="C47">
        <v>2482</v>
      </c>
      <c r="D47">
        <v>0</v>
      </c>
      <c r="E47">
        <v>0.49848530013193298</v>
      </c>
      <c r="F47">
        <v>0.50845500613457095</v>
      </c>
      <c r="G47" s="1">
        <v>3.4945337004832402E-4</v>
      </c>
      <c r="H47">
        <v>0.499825273314975</v>
      </c>
      <c r="I47" s="1">
        <v>5.3314039789423902E-4</v>
      </c>
      <c r="J47">
        <v>1176907499</v>
      </c>
      <c r="K47">
        <v>18513</v>
      </c>
      <c r="L47">
        <v>2396820699</v>
      </c>
      <c r="M47">
        <v>0.498461575453088</v>
      </c>
      <c r="N47" s="1">
        <v>3.49525988361243E-4</v>
      </c>
      <c r="O47">
        <v>0.49982523700581899</v>
      </c>
      <c r="P47" s="1">
        <v>5.3325118737164001E-4</v>
      </c>
    </row>
    <row r="48" spans="1:58" x14ac:dyDescent="0.25">
      <c r="A48">
        <v>4.0000000000000001E-3</v>
      </c>
      <c r="B48">
        <v>1.52564102564102</v>
      </c>
      <c r="C48">
        <v>2446</v>
      </c>
      <c r="D48">
        <v>0</v>
      </c>
      <c r="E48">
        <v>0.49865253396870401</v>
      </c>
      <c r="F48">
        <v>0.50862558464807806</v>
      </c>
      <c r="G48" s="1">
        <v>3.4944393653635298E-4</v>
      </c>
      <c r="H48">
        <v>0.49982527803173099</v>
      </c>
      <c r="I48" s="1">
        <v>5.3312600574135897E-4</v>
      </c>
      <c r="J48">
        <v>946735999</v>
      </c>
      <c r="K48">
        <v>18513</v>
      </c>
      <c r="L48">
        <v>2396820699</v>
      </c>
      <c r="M48">
        <v>0.498461575453088</v>
      </c>
      <c r="N48" s="1">
        <v>3.49525988361243E-4</v>
      </c>
      <c r="O48">
        <v>0.49982523700581899</v>
      </c>
      <c r="P48" s="1">
        <v>5.3325118737164001E-4</v>
      </c>
    </row>
    <row r="49" spans="1:16" x14ac:dyDescent="0.25">
      <c r="A49">
        <v>2E-3</v>
      </c>
      <c r="B49">
        <v>1.52564102564102</v>
      </c>
      <c r="C49">
        <v>2392</v>
      </c>
      <c r="D49">
        <v>0</v>
      </c>
      <c r="E49">
        <v>0.49847781953690401</v>
      </c>
      <c r="F49">
        <v>0.508447375927642</v>
      </c>
      <c r="G49" s="1">
        <v>3.4945159919563801E-4</v>
      </c>
      <c r="H49">
        <v>0.49982527420040201</v>
      </c>
      <c r="I49" s="1">
        <v>5.3313769620873003E-4</v>
      </c>
      <c r="J49">
        <v>801125800</v>
      </c>
      <c r="K49">
        <v>18513</v>
      </c>
      <c r="L49">
        <v>2396820699</v>
      </c>
      <c r="M49">
        <v>0.498461575453088</v>
      </c>
      <c r="N49" s="1">
        <v>3.49525988361243E-4</v>
      </c>
      <c r="O49">
        <v>0.49982523700581899</v>
      </c>
      <c r="P49" s="1">
        <v>5.3325118737164001E-4</v>
      </c>
    </row>
    <row r="50" spans="1:16" x14ac:dyDescent="0.25">
      <c r="A50">
        <v>1E-3</v>
      </c>
      <c r="B50">
        <v>1.52564102564102</v>
      </c>
      <c r="C50">
        <v>2457</v>
      </c>
      <c r="D50">
        <v>0</v>
      </c>
      <c r="E50">
        <v>0.498625488785441</v>
      </c>
      <c r="F50">
        <v>0.50859799856114996</v>
      </c>
      <c r="G50" s="1">
        <v>3.4971518856508001E-4</v>
      </c>
      <c r="H50">
        <v>0.49982514240571702</v>
      </c>
      <c r="I50" s="1">
        <v>5.3353983896467397E-4</v>
      </c>
      <c r="J50">
        <v>946343601</v>
      </c>
      <c r="K50">
        <v>18513</v>
      </c>
      <c r="L50">
        <v>2396820699</v>
      </c>
      <c r="M50">
        <v>0.498461575453088</v>
      </c>
      <c r="N50" s="1">
        <v>3.49525988361243E-4</v>
      </c>
      <c r="O50">
        <v>0.49982523700581899</v>
      </c>
      <c r="P50" s="1">
        <v>5.3325118737164001E-4</v>
      </c>
    </row>
    <row r="51" spans="1:16" x14ac:dyDescent="0.25">
      <c r="A51" s="1">
        <v>5.0000000000000001E-4</v>
      </c>
      <c r="B51">
        <v>1.52564102564102</v>
      </c>
      <c r="C51">
        <v>2455</v>
      </c>
      <c r="D51">
        <v>0</v>
      </c>
      <c r="E51">
        <v>0.49852053473650598</v>
      </c>
      <c r="F51">
        <v>0.50849094543123596</v>
      </c>
      <c r="G51" s="1">
        <v>3.49464474376337E-4</v>
      </c>
      <c r="H51">
        <v>0.499825267762811</v>
      </c>
      <c r="I51" s="1">
        <v>5.3315733911261703E-4</v>
      </c>
      <c r="J51">
        <v>990976800</v>
      </c>
      <c r="K51">
        <v>18513</v>
      </c>
      <c r="L51">
        <v>2396820699</v>
      </c>
      <c r="M51">
        <v>0.498461575453088</v>
      </c>
      <c r="N51" s="1">
        <v>3.49525988361243E-4</v>
      </c>
      <c r="O51">
        <v>0.49982523700581899</v>
      </c>
      <c r="P51" s="1">
        <v>5.3325118737164001E-4</v>
      </c>
    </row>
    <row r="52" spans="1:16" x14ac:dyDescent="0.25">
      <c r="A52" s="1">
        <v>2.5000000000000001E-4</v>
      </c>
      <c r="B52">
        <v>1.52564102564102</v>
      </c>
      <c r="C52">
        <v>2461</v>
      </c>
      <c r="D52">
        <v>0</v>
      </c>
      <c r="E52">
        <v>0.498459460081974</v>
      </c>
      <c r="F52">
        <v>0.50842864928361398</v>
      </c>
      <c r="G52" s="1">
        <v>3.4970566964898E-4</v>
      </c>
      <c r="H52">
        <v>0.49982514716517501</v>
      </c>
      <c r="I52" s="1">
        <v>5.3352531651575195E-4</v>
      </c>
      <c r="J52">
        <v>996036199</v>
      </c>
      <c r="K52">
        <v>18513</v>
      </c>
      <c r="L52">
        <v>2396820699</v>
      </c>
      <c r="M52">
        <v>0.498461575453088</v>
      </c>
      <c r="N52" s="1">
        <v>3.49525988361243E-4</v>
      </c>
      <c r="O52">
        <v>0.49982523700581899</v>
      </c>
      <c r="P52" s="1">
        <v>5.3325118737164001E-4</v>
      </c>
    </row>
    <row r="53" spans="1:16" x14ac:dyDescent="0.25">
      <c r="A53" s="1">
        <v>1.25E-4</v>
      </c>
      <c r="B53">
        <v>1.52564102564102</v>
      </c>
      <c r="C53">
        <v>2461</v>
      </c>
      <c r="D53">
        <v>0</v>
      </c>
      <c r="E53">
        <v>0.498459460081974</v>
      </c>
      <c r="F53">
        <v>0.50842864928361398</v>
      </c>
      <c r="G53" s="1">
        <v>3.4970566964898E-4</v>
      </c>
      <c r="H53">
        <v>0.49982514716517501</v>
      </c>
      <c r="I53" s="1">
        <v>5.3352531651575195E-4</v>
      </c>
      <c r="J53">
        <v>931517300</v>
      </c>
      <c r="K53">
        <v>18513</v>
      </c>
      <c r="L53">
        <v>2396820699</v>
      </c>
      <c r="M53">
        <v>0.498461575453088</v>
      </c>
      <c r="N53" s="1">
        <v>3.49525988361243E-4</v>
      </c>
      <c r="O53">
        <v>0.49982523700581899</v>
      </c>
      <c r="P53" s="1">
        <v>5.3325118737164001E-4</v>
      </c>
    </row>
    <row r="54" spans="1:16" x14ac:dyDescent="0.25">
      <c r="A54" s="1">
        <v>6.2500000000000001E-5</v>
      </c>
      <c r="B54">
        <v>1.52564102564102</v>
      </c>
      <c r="C54">
        <v>2641</v>
      </c>
      <c r="D54">
        <v>0</v>
      </c>
      <c r="E54">
        <v>0.49855941940423498</v>
      </c>
      <c r="F54">
        <v>0.50853060779231996</v>
      </c>
      <c r="G54" s="1">
        <v>3.4945552989096198E-4</v>
      </c>
      <c r="H54">
        <v>0.49982527223505402</v>
      </c>
      <c r="I54" s="1">
        <v>5.3314369303877603E-4</v>
      </c>
      <c r="J54">
        <v>1160953000</v>
      </c>
      <c r="K54">
        <v>18513</v>
      </c>
      <c r="L54">
        <v>2396820699</v>
      </c>
      <c r="M54">
        <v>0.498461575453088</v>
      </c>
      <c r="N54" s="1">
        <v>3.49525988361243E-4</v>
      </c>
      <c r="O54">
        <v>0.49982523700581899</v>
      </c>
      <c r="P54" s="1">
        <v>5.3325118737164001E-4</v>
      </c>
    </row>
    <row r="55" spans="1:16" x14ac:dyDescent="0.25">
      <c r="A55" s="1">
        <v>3.1250000000000001E-5</v>
      </c>
      <c r="B55">
        <v>1.52564102564102</v>
      </c>
      <c r="C55">
        <v>2749</v>
      </c>
      <c r="D55">
        <v>0</v>
      </c>
      <c r="E55">
        <v>0.49857157547974001</v>
      </c>
      <c r="F55">
        <v>0.50854300698933497</v>
      </c>
      <c r="G55" s="1">
        <v>3.4953262602776999E-4</v>
      </c>
      <c r="H55">
        <v>0.499825233686986</v>
      </c>
      <c r="I55" s="1">
        <v>5.3326131406800895E-4</v>
      </c>
      <c r="J55">
        <v>972028101</v>
      </c>
      <c r="K55">
        <v>18513</v>
      </c>
      <c r="L55">
        <v>2396820699</v>
      </c>
      <c r="M55">
        <v>0.498461575453088</v>
      </c>
      <c r="N55" s="1">
        <v>3.49525988361243E-4</v>
      </c>
      <c r="O55">
        <v>0.49982523700581899</v>
      </c>
      <c r="P55" s="1">
        <v>5.3325118737164001E-4</v>
      </c>
    </row>
    <row r="56" spans="1:16" x14ac:dyDescent="0.25">
      <c r="A56" s="1">
        <v>1.5625E-5</v>
      </c>
      <c r="B56">
        <v>1.52564102564102</v>
      </c>
      <c r="C56">
        <v>2875</v>
      </c>
      <c r="D56">
        <v>0</v>
      </c>
      <c r="E56">
        <v>0.49860898765533201</v>
      </c>
      <c r="F56">
        <v>0.50858116740843795</v>
      </c>
      <c r="G56" s="1">
        <v>3.4947617259395398E-4</v>
      </c>
      <c r="H56">
        <v>0.49982526191370302</v>
      </c>
      <c r="I56" s="1">
        <v>5.3317518639333999E-4</v>
      </c>
      <c r="J56">
        <v>1051803400</v>
      </c>
      <c r="K56">
        <v>18513</v>
      </c>
      <c r="L56">
        <v>2396820699</v>
      </c>
      <c r="M56">
        <v>0.498461575453088</v>
      </c>
      <c r="N56" s="1">
        <v>3.49525988361243E-4</v>
      </c>
      <c r="O56">
        <v>0.49982523700581899</v>
      </c>
      <c r="P56" s="1">
        <v>5.3325118737164001E-4</v>
      </c>
    </row>
    <row r="57" spans="1:16" x14ac:dyDescent="0.25">
      <c r="A57" t="s">
        <v>0</v>
      </c>
      <c r="B57">
        <v>2.0384615384615299</v>
      </c>
      <c r="C57">
        <v>19888</v>
      </c>
      <c r="D57">
        <v>0</v>
      </c>
      <c r="E57">
        <v>0.49839997478743098</v>
      </c>
      <c r="F57">
        <v>0.50836797428318004</v>
      </c>
      <c r="G57" s="1">
        <v>2.2926004840884099E-4</v>
      </c>
      <c r="H57">
        <v>0.49988536997579502</v>
      </c>
      <c r="I57" s="1">
        <v>4.6733779098725298E-4</v>
      </c>
      <c r="J57">
        <v>2508801300</v>
      </c>
    </row>
    <row r="58" spans="1:16" x14ac:dyDescent="0.25">
      <c r="A58">
        <v>1.024</v>
      </c>
      <c r="B58">
        <v>2.0384615384615299</v>
      </c>
      <c r="C58">
        <v>2371</v>
      </c>
      <c r="D58">
        <v>0</v>
      </c>
      <c r="E58">
        <v>0.49866240840334503</v>
      </c>
      <c r="F58">
        <v>0.50863565657141196</v>
      </c>
      <c r="G58" s="1">
        <v>2.2920579376828299E-4</v>
      </c>
      <c r="H58">
        <v>0.49988539710311503</v>
      </c>
      <c r="I58" s="1">
        <v>4.67227194989193E-4</v>
      </c>
      <c r="J58">
        <v>1053267601</v>
      </c>
      <c r="K58">
        <v>19888</v>
      </c>
      <c r="L58">
        <v>2508801300</v>
      </c>
      <c r="M58">
        <v>0.49839997478743098</v>
      </c>
      <c r="N58" s="1">
        <v>2.2926004840884099E-4</v>
      </c>
      <c r="O58">
        <v>0.49988536997579502</v>
      </c>
      <c r="P58" s="1">
        <v>4.6733779098725298E-4</v>
      </c>
    </row>
    <row r="59" spans="1:16" x14ac:dyDescent="0.25">
      <c r="A59">
        <v>0.51200000000000001</v>
      </c>
      <c r="B59">
        <v>2.0384615384615299</v>
      </c>
      <c r="C59">
        <v>2371</v>
      </c>
      <c r="D59">
        <v>0</v>
      </c>
      <c r="E59">
        <v>0.49866240840334503</v>
      </c>
      <c r="F59">
        <v>0.50863565657141196</v>
      </c>
      <c r="G59" s="1">
        <v>2.2920579376828299E-4</v>
      </c>
      <c r="H59">
        <v>0.49988539710311503</v>
      </c>
      <c r="I59" s="1">
        <v>4.67227194989193E-4</v>
      </c>
      <c r="J59">
        <v>922576599</v>
      </c>
      <c r="K59">
        <v>19888</v>
      </c>
      <c r="L59">
        <v>2508801300</v>
      </c>
      <c r="M59">
        <v>0.49839997478743098</v>
      </c>
      <c r="N59" s="1">
        <v>2.2926004840884099E-4</v>
      </c>
      <c r="O59">
        <v>0.49988536997579502</v>
      </c>
      <c r="P59" s="1">
        <v>4.6733779098725298E-4</v>
      </c>
    </row>
    <row r="60" spans="1:16" x14ac:dyDescent="0.25">
      <c r="A60">
        <v>0.25600000000000001</v>
      </c>
      <c r="B60">
        <v>2.0384615384615299</v>
      </c>
      <c r="C60">
        <v>2371</v>
      </c>
      <c r="D60">
        <v>0</v>
      </c>
      <c r="E60">
        <v>0.49866240840334503</v>
      </c>
      <c r="F60">
        <v>0.50863565657141196</v>
      </c>
      <c r="G60" s="1">
        <v>2.2920579376828299E-4</v>
      </c>
      <c r="H60">
        <v>0.49988539710311503</v>
      </c>
      <c r="I60" s="1">
        <v>4.67227194989193E-4</v>
      </c>
      <c r="J60">
        <v>941870101</v>
      </c>
      <c r="K60">
        <v>19888</v>
      </c>
      <c r="L60">
        <v>2508801300</v>
      </c>
      <c r="M60">
        <v>0.49839997478743098</v>
      </c>
      <c r="N60" s="1">
        <v>2.2926004840884099E-4</v>
      </c>
      <c r="O60">
        <v>0.49988536997579502</v>
      </c>
      <c r="P60" s="1">
        <v>4.6733779098725298E-4</v>
      </c>
    </row>
    <row r="61" spans="1:16" x14ac:dyDescent="0.25">
      <c r="A61">
        <v>0.128</v>
      </c>
      <c r="B61">
        <v>2.0384615384615299</v>
      </c>
      <c r="C61">
        <v>2371</v>
      </c>
      <c r="D61">
        <v>0</v>
      </c>
      <c r="E61">
        <v>0.49866240840334503</v>
      </c>
      <c r="F61">
        <v>0.50863565657141196</v>
      </c>
      <c r="G61" s="1">
        <v>2.2920579376828299E-4</v>
      </c>
      <c r="H61">
        <v>0.49988539710311503</v>
      </c>
      <c r="I61" s="1">
        <v>4.67227194989193E-4</v>
      </c>
      <c r="J61">
        <v>919536100</v>
      </c>
      <c r="K61">
        <v>19888</v>
      </c>
      <c r="L61">
        <v>2508801300</v>
      </c>
      <c r="M61">
        <v>0.49839997478743098</v>
      </c>
      <c r="N61" s="1">
        <v>2.2926004840884099E-4</v>
      </c>
      <c r="O61">
        <v>0.49988536997579502</v>
      </c>
      <c r="P61" s="1">
        <v>4.6733779098725298E-4</v>
      </c>
    </row>
    <row r="62" spans="1:16" x14ac:dyDescent="0.25">
      <c r="A62">
        <v>6.4000000000000001E-2</v>
      </c>
      <c r="B62">
        <v>2.0384615384615299</v>
      </c>
      <c r="C62">
        <v>2569</v>
      </c>
      <c r="D62">
        <v>0</v>
      </c>
      <c r="E62">
        <v>0.498678502986519</v>
      </c>
      <c r="F62">
        <v>0.50865207304624904</v>
      </c>
      <c r="G62" s="1">
        <v>2.29231921437089E-4</v>
      </c>
      <c r="H62">
        <v>0.49988538403928101</v>
      </c>
      <c r="I62" s="1">
        <v>4.6728045523714397E-4</v>
      </c>
      <c r="J62">
        <v>825215299</v>
      </c>
      <c r="K62">
        <v>19888</v>
      </c>
      <c r="L62">
        <v>2508801300</v>
      </c>
      <c r="M62">
        <v>0.49839997478743098</v>
      </c>
      <c r="N62" s="1">
        <v>2.2926004840884099E-4</v>
      </c>
      <c r="O62">
        <v>0.49988536997579502</v>
      </c>
      <c r="P62" s="1">
        <v>4.6733779098725298E-4</v>
      </c>
    </row>
    <row r="63" spans="1:16" x14ac:dyDescent="0.25">
      <c r="A63">
        <v>3.2000000000000001E-2</v>
      </c>
      <c r="B63">
        <v>2.0384615384615299</v>
      </c>
      <c r="C63">
        <v>2579</v>
      </c>
      <c r="D63">
        <v>0</v>
      </c>
      <c r="E63">
        <v>0.49861852329791401</v>
      </c>
      <c r="F63">
        <v>0.50859089376387301</v>
      </c>
      <c r="G63" s="1">
        <v>2.2934302711219399E-4</v>
      </c>
      <c r="H63">
        <v>0.49988532848644301</v>
      </c>
      <c r="I63" s="1">
        <v>4.6750693988254898E-4</v>
      </c>
      <c r="J63">
        <v>911099500</v>
      </c>
      <c r="K63">
        <v>19888</v>
      </c>
      <c r="L63">
        <v>2508801300</v>
      </c>
      <c r="M63">
        <v>0.49839997478743098</v>
      </c>
      <c r="N63" s="1">
        <v>2.2926004840884099E-4</v>
      </c>
      <c r="O63">
        <v>0.49988536997579502</v>
      </c>
      <c r="P63" s="1">
        <v>4.6733779098725298E-4</v>
      </c>
    </row>
    <row r="64" spans="1:16" x14ac:dyDescent="0.25">
      <c r="A64">
        <v>1.6E-2</v>
      </c>
      <c r="B64">
        <v>2.0384615384615299</v>
      </c>
      <c r="C64">
        <v>2560</v>
      </c>
      <c r="D64">
        <v>0</v>
      </c>
      <c r="E64">
        <v>0.49850967696567999</v>
      </c>
      <c r="F64">
        <v>0.50847987050499299</v>
      </c>
      <c r="G64" s="1">
        <v>2.2936580875743099E-4</v>
      </c>
      <c r="H64">
        <v>0.49988531709562101</v>
      </c>
      <c r="I64" s="1">
        <v>4.6755337939014799E-4</v>
      </c>
      <c r="J64">
        <v>1024434300</v>
      </c>
      <c r="K64">
        <v>19888</v>
      </c>
      <c r="L64">
        <v>2508801300</v>
      </c>
      <c r="M64">
        <v>0.49839997478743098</v>
      </c>
      <c r="N64" s="1">
        <v>2.2926004840884099E-4</v>
      </c>
      <c r="O64">
        <v>0.49988536997579502</v>
      </c>
      <c r="P64" s="1">
        <v>4.6733779098725298E-4</v>
      </c>
    </row>
    <row r="65" spans="1:16" x14ac:dyDescent="0.25">
      <c r="A65">
        <v>8.0000000000000002E-3</v>
      </c>
      <c r="B65">
        <v>2.0384615384615299</v>
      </c>
      <c r="C65">
        <v>2491</v>
      </c>
      <c r="D65">
        <v>0</v>
      </c>
      <c r="E65">
        <v>0.49865302577613102</v>
      </c>
      <c r="F65">
        <v>0.50862608629165396</v>
      </c>
      <c r="G65" s="1">
        <v>2.2938349139967E-4</v>
      </c>
      <c r="H65">
        <v>0.4998853082543</v>
      </c>
      <c r="I65" s="1">
        <v>4.6758942477625098E-4</v>
      </c>
      <c r="J65">
        <v>946141400</v>
      </c>
      <c r="K65">
        <v>19888</v>
      </c>
      <c r="L65">
        <v>2508801300</v>
      </c>
      <c r="M65">
        <v>0.49839997478743098</v>
      </c>
      <c r="N65" s="1">
        <v>2.2926004840884099E-4</v>
      </c>
      <c r="O65">
        <v>0.49988536997579502</v>
      </c>
      <c r="P65" s="1">
        <v>4.6733779098725298E-4</v>
      </c>
    </row>
    <row r="66" spans="1:16" x14ac:dyDescent="0.25">
      <c r="A66">
        <v>4.0000000000000001E-3</v>
      </c>
      <c r="B66">
        <v>2.0384615384615299</v>
      </c>
      <c r="C66">
        <v>2526</v>
      </c>
      <c r="D66">
        <v>0</v>
      </c>
      <c r="E66">
        <v>0.498668005653497</v>
      </c>
      <c r="F66">
        <v>0.50864136576656704</v>
      </c>
      <c r="G66" s="1">
        <v>2.29395978752156E-4</v>
      </c>
      <c r="H66">
        <v>0.49988530201062298</v>
      </c>
      <c r="I66" s="1">
        <v>4.6761487976401E-4</v>
      </c>
      <c r="J66">
        <v>931719500</v>
      </c>
      <c r="K66">
        <v>19888</v>
      </c>
      <c r="L66">
        <v>2508801300</v>
      </c>
      <c r="M66">
        <v>0.49839997478743098</v>
      </c>
      <c r="N66" s="1">
        <v>2.2926004840884099E-4</v>
      </c>
      <c r="O66">
        <v>0.49988536997579502</v>
      </c>
      <c r="P66" s="1">
        <v>4.6733779098725298E-4</v>
      </c>
    </row>
    <row r="67" spans="1:16" x14ac:dyDescent="0.25">
      <c r="A67">
        <v>2E-3</v>
      </c>
      <c r="B67">
        <v>2.0384615384615299</v>
      </c>
      <c r="C67">
        <v>2663</v>
      </c>
      <c r="D67">
        <v>0</v>
      </c>
      <c r="E67">
        <v>0.49863694937109099</v>
      </c>
      <c r="F67">
        <v>0.50860968835851295</v>
      </c>
      <c r="G67" s="1">
        <v>2.29206455431341E-4</v>
      </c>
      <c r="H67">
        <v>0.499885396772284</v>
      </c>
      <c r="I67" s="1">
        <v>4.6722854376388698E-4</v>
      </c>
      <c r="J67">
        <v>1142535000</v>
      </c>
      <c r="K67">
        <v>19888</v>
      </c>
      <c r="L67">
        <v>2508801300</v>
      </c>
      <c r="M67">
        <v>0.49839997478743098</v>
      </c>
      <c r="N67" s="1">
        <v>2.2926004840884099E-4</v>
      </c>
      <c r="O67">
        <v>0.49988536997579502</v>
      </c>
      <c r="P67" s="1">
        <v>4.6733779098725298E-4</v>
      </c>
    </row>
    <row r="68" spans="1:16" x14ac:dyDescent="0.25">
      <c r="A68">
        <v>1E-3</v>
      </c>
      <c r="B68">
        <v>2.0384615384615299</v>
      </c>
      <c r="C68">
        <v>2649</v>
      </c>
      <c r="D68">
        <v>0</v>
      </c>
      <c r="E68">
        <v>0.49843311744350499</v>
      </c>
      <c r="F68">
        <v>0.508401779792375</v>
      </c>
      <c r="G68" s="1">
        <v>2.2933878001640801E-4</v>
      </c>
      <c r="H68">
        <v>0.49988533060999102</v>
      </c>
      <c r="I68" s="1">
        <v>4.6749828234113902E-4</v>
      </c>
      <c r="J68">
        <v>1125318600</v>
      </c>
      <c r="K68">
        <v>19888</v>
      </c>
      <c r="L68">
        <v>2508801300</v>
      </c>
      <c r="M68">
        <v>0.49839997478743098</v>
      </c>
      <c r="N68" s="1">
        <v>2.2926004840884099E-4</v>
      </c>
      <c r="O68">
        <v>0.49988536997579502</v>
      </c>
      <c r="P68" s="1">
        <v>4.6733779098725298E-4</v>
      </c>
    </row>
    <row r="69" spans="1:16" x14ac:dyDescent="0.25">
      <c r="A69" s="1">
        <v>5.0000000000000001E-4</v>
      </c>
      <c r="B69">
        <v>2.0384615384615299</v>
      </c>
      <c r="C69">
        <v>2634</v>
      </c>
      <c r="D69">
        <v>0</v>
      </c>
      <c r="E69">
        <v>0.49826698513097201</v>
      </c>
      <c r="F69">
        <v>0.50823232483359204</v>
      </c>
      <c r="G69" s="1">
        <v>2.2926328511807499E-4</v>
      </c>
      <c r="H69">
        <v>0.49988536835744002</v>
      </c>
      <c r="I69" s="1">
        <v>4.6734438889453801E-4</v>
      </c>
      <c r="J69">
        <v>942200900</v>
      </c>
      <c r="K69">
        <v>19888</v>
      </c>
      <c r="L69">
        <v>2508801300</v>
      </c>
      <c r="M69">
        <v>0.49839997478743098</v>
      </c>
      <c r="N69" s="1">
        <v>2.2926004840884099E-4</v>
      </c>
      <c r="O69">
        <v>0.49988536997579502</v>
      </c>
      <c r="P69" s="1">
        <v>4.6733779098725298E-4</v>
      </c>
    </row>
    <row r="70" spans="1:16" x14ac:dyDescent="0.25">
      <c r="A70" s="1">
        <v>2.5000000000000001E-4</v>
      </c>
      <c r="B70">
        <v>2.0384615384615299</v>
      </c>
      <c r="C70">
        <v>2611</v>
      </c>
      <c r="D70">
        <v>0</v>
      </c>
      <c r="E70">
        <v>0.49846577771207601</v>
      </c>
      <c r="F70">
        <v>0.50843509326631697</v>
      </c>
      <c r="G70" s="1">
        <v>2.29233148345886E-4</v>
      </c>
      <c r="H70">
        <v>0.499885383425827</v>
      </c>
      <c r="I70" s="1">
        <v>4.6728295624353701E-4</v>
      </c>
      <c r="J70">
        <v>1040487800</v>
      </c>
      <c r="K70">
        <v>19888</v>
      </c>
      <c r="L70">
        <v>2508801300</v>
      </c>
      <c r="M70">
        <v>0.49839997478743098</v>
      </c>
      <c r="N70" s="1">
        <v>2.2926004840884099E-4</v>
      </c>
      <c r="O70">
        <v>0.49988536997579502</v>
      </c>
      <c r="P70" s="1">
        <v>4.6733779098725298E-4</v>
      </c>
    </row>
    <row r="71" spans="1:16" x14ac:dyDescent="0.25">
      <c r="A71" s="1">
        <v>1.25E-4</v>
      </c>
      <c r="B71">
        <v>2.0384615384615299</v>
      </c>
      <c r="C71">
        <v>2673</v>
      </c>
      <c r="D71">
        <v>0</v>
      </c>
      <c r="E71">
        <v>0.49857982451882799</v>
      </c>
      <c r="F71">
        <v>0.50855142100920503</v>
      </c>
      <c r="G71" s="1">
        <v>2.2936762092973199E-4</v>
      </c>
      <c r="H71">
        <v>0.49988531618953502</v>
      </c>
      <c r="I71" s="1">
        <v>4.6755707343368498E-4</v>
      </c>
      <c r="J71">
        <v>1092219300</v>
      </c>
      <c r="K71">
        <v>19888</v>
      </c>
      <c r="L71">
        <v>2508801300</v>
      </c>
      <c r="M71">
        <v>0.49839997478743098</v>
      </c>
      <c r="N71" s="1">
        <v>2.2926004840884099E-4</v>
      </c>
      <c r="O71">
        <v>0.49988536997579502</v>
      </c>
      <c r="P71" s="1">
        <v>4.6733779098725298E-4</v>
      </c>
    </row>
    <row r="72" spans="1:16" x14ac:dyDescent="0.25">
      <c r="A72" s="1">
        <v>6.2500000000000001E-5</v>
      </c>
      <c r="B72">
        <v>2.0384615384615299</v>
      </c>
      <c r="C72">
        <v>2826</v>
      </c>
      <c r="D72">
        <v>0</v>
      </c>
      <c r="E72">
        <v>0.49834314897243598</v>
      </c>
      <c r="F72">
        <v>0.50831001195188497</v>
      </c>
      <c r="G72" s="1">
        <v>2.2922937610680901E-4</v>
      </c>
      <c r="H72">
        <v>0.49988538531194598</v>
      </c>
      <c r="I72" s="1">
        <v>4.6727526667926598E-4</v>
      </c>
      <c r="J72">
        <v>972819299</v>
      </c>
      <c r="K72">
        <v>19888</v>
      </c>
      <c r="L72">
        <v>2508801300</v>
      </c>
      <c r="M72">
        <v>0.49839997478743098</v>
      </c>
      <c r="N72" s="1">
        <v>2.2926004840884099E-4</v>
      </c>
      <c r="O72">
        <v>0.49988536997579502</v>
      </c>
      <c r="P72" s="1">
        <v>4.6733779098725298E-4</v>
      </c>
    </row>
    <row r="73" spans="1:16" x14ac:dyDescent="0.25">
      <c r="A73" s="1">
        <v>3.1250000000000001E-5</v>
      </c>
      <c r="B73">
        <v>2.0384615384615299</v>
      </c>
      <c r="C73">
        <v>3084</v>
      </c>
      <c r="D73">
        <v>0</v>
      </c>
      <c r="E73">
        <v>0.49857713526084302</v>
      </c>
      <c r="F73">
        <v>0.50854867796605996</v>
      </c>
      <c r="G73" s="1">
        <v>2.2938519440773801E-4</v>
      </c>
      <c r="H73">
        <v>0.49988530740279602</v>
      </c>
      <c r="I73" s="1">
        <v>4.6759289629269698E-4</v>
      </c>
      <c r="J73">
        <v>1292483200</v>
      </c>
      <c r="K73">
        <v>19888</v>
      </c>
      <c r="L73">
        <v>2508801300</v>
      </c>
      <c r="M73">
        <v>0.49839997478743098</v>
      </c>
      <c r="N73" s="1">
        <v>2.2926004840884099E-4</v>
      </c>
      <c r="O73">
        <v>0.49988536997579502</v>
      </c>
      <c r="P73" s="1">
        <v>4.6733779098725298E-4</v>
      </c>
    </row>
    <row r="74" spans="1:16" x14ac:dyDescent="0.25">
      <c r="A74" s="1">
        <v>1.5625E-5</v>
      </c>
      <c r="B74">
        <v>2.0384615384615299</v>
      </c>
      <c r="C74">
        <v>3180</v>
      </c>
      <c r="D74">
        <v>0</v>
      </c>
      <c r="E74">
        <v>0.49854103601758099</v>
      </c>
      <c r="F74">
        <v>0.50851185673793298</v>
      </c>
      <c r="G74" s="1">
        <v>2.2935864535311701E-4</v>
      </c>
      <c r="H74">
        <v>0.499885320677323</v>
      </c>
      <c r="I74" s="1">
        <v>4.6753877706596901E-4</v>
      </c>
      <c r="J74">
        <v>1411565199</v>
      </c>
      <c r="K74">
        <v>19888</v>
      </c>
      <c r="L74">
        <v>2508801300</v>
      </c>
      <c r="M74">
        <v>0.49839997478743098</v>
      </c>
      <c r="N74" s="1">
        <v>2.2926004840884099E-4</v>
      </c>
      <c r="O74">
        <v>0.49988536997579502</v>
      </c>
      <c r="P74" s="1">
        <v>4.6733779098725298E-4</v>
      </c>
    </row>
    <row r="75" spans="1:16" x14ac:dyDescent="0.25">
      <c r="A75" t="s">
        <v>0</v>
      </c>
      <c r="B75">
        <v>2.5512820512820502</v>
      </c>
      <c r="C75">
        <v>21608</v>
      </c>
      <c r="D75">
        <v>0</v>
      </c>
      <c r="E75">
        <v>0.49840328291932801</v>
      </c>
      <c r="F75">
        <v>0.50837134857771504</v>
      </c>
      <c r="G75" s="1">
        <v>1.74066348886059E-4</v>
      </c>
      <c r="H75">
        <v>0.49991296682555603</v>
      </c>
      <c r="I75" s="1">
        <v>4.4409235164520199E-4</v>
      </c>
      <c r="J75">
        <v>2942644699</v>
      </c>
    </row>
    <row r="76" spans="1:16" x14ac:dyDescent="0.25">
      <c r="A76">
        <v>1.024</v>
      </c>
      <c r="B76">
        <v>2.5512820512820502</v>
      </c>
      <c r="C76">
        <v>2907</v>
      </c>
      <c r="D76">
        <v>0</v>
      </c>
      <c r="E76">
        <v>0.49855618836180599</v>
      </c>
      <c r="F76">
        <v>0.50852731212904301</v>
      </c>
      <c r="G76" s="1">
        <v>1.7415174028301199E-4</v>
      </c>
      <c r="H76">
        <v>0.49991292412985799</v>
      </c>
      <c r="I76" s="1">
        <v>4.4431020918358398E-4</v>
      </c>
      <c r="J76">
        <v>1135495001</v>
      </c>
      <c r="K76">
        <v>21608</v>
      </c>
      <c r="L76">
        <v>2942644699</v>
      </c>
      <c r="M76">
        <v>0.49840328291932801</v>
      </c>
      <c r="N76" s="1">
        <v>1.74066348886059E-4</v>
      </c>
      <c r="O76">
        <v>0.49991296682555603</v>
      </c>
      <c r="P76" s="1">
        <v>4.4409235164520199E-4</v>
      </c>
    </row>
    <row r="77" spans="1:16" x14ac:dyDescent="0.25">
      <c r="A77">
        <v>0.51200000000000001</v>
      </c>
      <c r="B77">
        <v>2.5512820512820502</v>
      </c>
      <c r="C77">
        <v>2907</v>
      </c>
      <c r="D77">
        <v>0</v>
      </c>
      <c r="E77">
        <v>0.49855618836180599</v>
      </c>
      <c r="F77">
        <v>0.50852731212904301</v>
      </c>
      <c r="G77" s="1">
        <v>1.7415174028301199E-4</v>
      </c>
      <c r="H77">
        <v>0.49991292412985799</v>
      </c>
      <c r="I77" s="1">
        <v>4.4431020918358398E-4</v>
      </c>
      <c r="J77">
        <v>1057550800</v>
      </c>
      <c r="K77">
        <v>21608</v>
      </c>
      <c r="L77">
        <v>2942644699</v>
      </c>
      <c r="M77">
        <v>0.49840328291932801</v>
      </c>
      <c r="N77" s="1">
        <v>1.74066348886059E-4</v>
      </c>
      <c r="O77">
        <v>0.49991296682555603</v>
      </c>
      <c r="P77" s="1">
        <v>4.4409235164520199E-4</v>
      </c>
    </row>
    <row r="78" spans="1:16" x14ac:dyDescent="0.25">
      <c r="A78">
        <v>0.25600000000000001</v>
      </c>
      <c r="B78">
        <v>2.5512820512820502</v>
      </c>
      <c r="C78">
        <v>2907</v>
      </c>
      <c r="D78">
        <v>0</v>
      </c>
      <c r="E78">
        <v>0.49855618836180599</v>
      </c>
      <c r="F78">
        <v>0.50852731212904301</v>
      </c>
      <c r="G78" s="1">
        <v>1.7415174028301199E-4</v>
      </c>
      <c r="H78">
        <v>0.49991292412985799</v>
      </c>
      <c r="I78" s="1">
        <v>4.4431020918358398E-4</v>
      </c>
      <c r="J78">
        <v>1073159501</v>
      </c>
      <c r="K78">
        <v>21608</v>
      </c>
      <c r="L78">
        <v>2942644699</v>
      </c>
      <c r="M78">
        <v>0.49840328291932801</v>
      </c>
      <c r="N78" s="1">
        <v>1.74066348886059E-4</v>
      </c>
      <c r="O78">
        <v>0.49991296682555603</v>
      </c>
      <c r="P78" s="1">
        <v>4.4409235164520199E-4</v>
      </c>
    </row>
    <row r="79" spans="1:16" x14ac:dyDescent="0.25">
      <c r="A79">
        <v>0.128</v>
      </c>
      <c r="B79">
        <v>2.5512820512820502</v>
      </c>
      <c r="C79">
        <v>2907</v>
      </c>
      <c r="D79">
        <v>0</v>
      </c>
      <c r="E79">
        <v>0.49855618836180599</v>
      </c>
      <c r="F79">
        <v>0.50852731212904301</v>
      </c>
      <c r="G79" s="1">
        <v>1.7415174028301199E-4</v>
      </c>
      <c r="H79">
        <v>0.49991292412985799</v>
      </c>
      <c r="I79" s="1">
        <v>4.4431020918358398E-4</v>
      </c>
      <c r="J79">
        <v>1274174600</v>
      </c>
      <c r="K79">
        <v>21608</v>
      </c>
      <c r="L79">
        <v>2942644699</v>
      </c>
      <c r="M79">
        <v>0.49840328291932801</v>
      </c>
      <c r="N79" s="1">
        <v>1.74066348886059E-4</v>
      </c>
      <c r="O79">
        <v>0.49991296682555603</v>
      </c>
      <c r="P79" s="1">
        <v>4.4409235164520199E-4</v>
      </c>
    </row>
    <row r="80" spans="1:16" x14ac:dyDescent="0.25">
      <c r="A80">
        <v>6.4000000000000001E-2</v>
      </c>
      <c r="B80">
        <v>2.5512820512820502</v>
      </c>
      <c r="C80">
        <v>2924</v>
      </c>
      <c r="D80">
        <v>0</v>
      </c>
      <c r="E80">
        <v>0.498200304640253</v>
      </c>
      <c r="F80">
        <v>0.50816431073305801</v>
      </c>
      <c r="G80" s="1">
        <v>1.7409044452398799E-4</v>
      </c>
      <c r="H80">
        <v>0.49991295477773801</v>
      </c>
      <c r="I80" s="1">
        <v>4.4415382641376601E-4</v>
      </c>
      <c r="J80">
        <v>1234901000</v>
      </c>
      <c r="K80">
        <v>21608</v>
      </c>
      <c r="L80">
        <v>2942644699</v>
      </c>
      <c r="M80">
        <v>0.49840328291932801</v>
      </c>
      <c r="N80" s="1">
        <v>1.74066348886059E-4</v>
      </c>
      <c r="O80">
        <v>0.49991296682555603</v>
      </c>
      <c r="P80" s="1">
        <v>4.4409235164520199E-4</v>
      </c>
    </row>
    <row r="81" spans="1:16" x14ac:dyDescent="0.25">
      <c r="A81">
        <v>3.2000000000000001E-2</v>
      </c>
      <c r="B81">
        <v>2.5512820512820502</v>
      </c>
      <c r="C81">
        <v>2612</v>
      </c>
      <c r="D81">
        <v>0</v>
      </c>
      <c r="E81">
        <v>0.49830303916436902</v>
      </c>
      <c r="F81">
        <v>0.50826909994765701</v>
      </c>
      <c r="G81" s="1">
        <v>1.7407223672394299E-4</v>
      </c>
      <c r="H81">
        <v>0.49991296388163797</v>
      </c>
      <c r="I81" s="1">
        <v>4.4410737318031598E-4</v>
      </c>
      <c r="J81">
        <v>991857899</v>
      </c>
      <c r="K81">
        <v>21608</v>
      </c>
      <c r="L81">
        <v>2942644699</v>
      </c>
      <c r="M81">
        <v>0.49840328291932801</v>
      </c>
      <c r="N81" s="1">
        <v>1.74066348886059E-4</v>
      </c>
      <c r="O81">
        <v>0.49991296682555603</v>
      </c>
      <c r="P81" s="1">
        <v>4.4409235164520199E-4</v>
      </c>
    </row>
    <row r="82" spans="1:16" x14ac:dyDescent="0.25">
      <c r="A82">
        <v>1.6E-2</v>
      </c>
      <c r="B82">
        <v>2.5512820512820502</v>
      </c>
      <c r="C82">
        <v>2955</v>
      </c>
      <c r="D82">
        <v>0</v>
      </c>
      <c r="E82">
        <v>0.49836941737261897</v>
      </c>
      <c r="F82">
        <v>0.50833680572007101</v>
      </c>
      <c r="G82" s="1">
        <v>1.7410806795192799E-4</v>
      </c>
      <c r="H82">
        <v>0.49991294596602398</v>
      </c>
      <c r="I82" s="1">
        <v>4.4419878874914898E-4</v>
      </c>
      <c r="J82">
        <v>1190476701</v>
      </c>
      <c r="K82">
        <v>21608</v>
      </c>
      <c r="L82">
        <v>2942644699</v>
      </c>
      <c r="M82">
        <v>0.49840328291932801</v>
      </c>
      <c r="N82" s="1">
        <v>1.74066348886059E-4</v>
      </c>
      <c r="O82">
        <v>0.49991296682555603</v>
      </c>
      <c r="P82" s="1">
        <v>4.4409235164520199E-4</v>
      </c>
    </row>
    <row r="83" spans="1:16" x14ac:dyDescent="0.25">
      <c r="A83">
        <v>8.0000000000000002E-3</v>
      </c>
      <c r="B83">
        <v>2.5512820512820502</v>
      </c>
      <c r="C83">
        <v>2974</v>
      </c>
      <c r="D83">
        <v>0</v>
      </c>
      <c r="E83">
        <v>0.49843769314763797</v>
      </c>
      <c r="F83">
        <v>0.50840644701059001</v>
      </c>
      <c r="G83" s="1">
        <v>1.7413085586726E-4</v>
      </c>
      <c r="H83">
        <v>0.49991293457206598</v>
      </c>
      <c r="I83" s="1">
        <v>4.4425692714852302E-4</v>
      </c>
      <c r="J83">
        <v>1046161801</v>
      </c>
      <c r="K83">
        <v>21608</v>
      </c>
      <c r="L83">
        <v>2942644699</v>
      </c>
      <c r="M83">
        <v>0.49840328291932801</v>
      </c>
      <c r="N83" s="1">
        <v>1.74066348886059E-4</v>
      </c>
      <c r="O83">
        <v>0.49991296682555603</v>
      </c>
      <c r="P83" s="1">
        <v>4.4409235164520199E-4</v>
      </c>
    </row>
    <row r="84" spans="1:16" x14ac:dyDescent="0.25">
      <c r="A84">
        <v>4.0000000000000001E-3</v>
      </c>
      <c r="B84">
        <v>2.5512820512820502</v>
      </c>
      <c r="C84">
        <v>2987</v>
      </c>
      <c r="D84">
        <v>0</v>
      </c>
      <c r="E84">
        <v>0.498471336860355</v>
      </c>
      <c r="F84">
        <v>0.50844076359756296</v>
      </c>
      <c r="G84" s="1">
        <v>1.7415145482768601E-4</v>
      </c>
      <c r="H84">
        <v>0.49991292427258599</v>
      </c>
      <c r="I84" s="1">
        <v>4.4430948090653399E-4</v>
      </c>
      <c r="J84">
        <v>1117976400</v>
      </c>
      <c r="K84">
        <v>21608</v>
      </c>
      <c r="L84">
        <v>2942644699</v>
      </c>
      <c r="M84">
        <v>0.49840328291932801</v>
      </c>
      <c r="N84" s="1">
        <v>1.74066348886059E-4</v>
      </c>
      <c r="O84">
        <v>0.49991296682555603</v>
      </c>
      <c r="P84" s="1">
        <v>4.4409235164520199E-4</v>
      </c>
    </row>
    <row r="85" spans="1:16" x14ac:dyDescent="0.25">
      <c r="A85">
        <v>2E-3</v>
      </c>
      <c r="B85">
        <v>2.5512820512820502</v>
      </c>
      <c r="C85">
        <v>2944</v>
      </c>
      <c r="D85">
        <v>0</v>
      </c>
      <c r="E85">
        <v>0.49837306547063198</v>
      </c>
      <c r="F85">
        <v>0.50834052678004504</v>
      </c>
      <c r="G85" s="1">
        <v>1.74043011783919E-4</v>
      </c>
      <c r="H85">
        <v>0.49991297849410798</v>
      </c>
      <c r="I85" s="1">
        <v>4.44032812115385E-4</v>
      </c>
      <c r="J85">
        <v>1134663700</v>
      </c>
      <c r="K85">
        <v>21608</v>
      </c>
      <c r="L85">
        <v>2942644699</v>
      </c>
      <c r="M85">
        <v>0.49840328291932801</v>
      </c>
      <c r="N85" s="1">
        <v>1.74066348886059E-4</v>
      </c>
      <c r="O85">
        <v>0.49991296682555603</v>
      </c>
      <c r="P85" s="1">
        <v>4.4409235164520199E-4</v>
      </c>
    </row>
    <row r="86" spans="1:16" x14ac:dyDescent="0.25">
      <c r="A86">
        <v>1E-3</v>
      </c>
      <c r="B86">
        <v>2.5512820512820502</v>
      </c>
      <c r="C86">
        <v>2937</v>
      </c>
      <c r="D86">
        <v>0</v>
      </c>
      <c r="E86">
        <v>0.498492348754</v>
      </c>
      <c r="F86">
        <v>0.50846219572908002</v>
      </c>
      <c r="G86" s="1">
        <v>1.7414060167131299E-4</v>
      </c>
      <c r="H86">
        <v>0.49991292969916401</v>
      </c>
      <c r="I86" s="1">
        <v>4.4428179144347801E-4</v>
      </c>
      <c r="J86">
        <v>1132992599</v>
      </c>
      <c r="K86">
        <v>21608</v>
      </c>
      <c r="L86">
        <v>2942644699</v>
      </c>
      <c r="M86">
        <v>0.49840328291932801</v>
      </c>
      <c r="N86" s="1">
        <v>1.74066348886059E-4</v>
      </c>
      <c r="O86">
        <v>0.49991296682555603</v>
      </c>
      <c r="P86" s="1">
        <v>4.4409235164520199E-4</v>
      </c>
    </row>
    <row r="87" spans="1:16" x14ac:dyDescent="0.25">
      <c r="A87" s="1">
        <v>5.0000000000000001E-4</v>
      </c>
      <c r="B87">
        <v>2.5512820512820502</v>
      </c>
      <c r="C87">
        <v>2971</v>
      </c>
      <c r="D87">
        <v>0</v>
      </c>
      <c r="E87">
        <v>0.49856193180028502</v>
      </c>
      <c r="F87">
        <v>0.50853317043629098</v>
      </c>
      <c r="G87" s="1">
        <v>1.74127673146617E-4</v>
      </c>
      <c r="H87">
        <v>0.49991293616342602</v>
      </c>
      <c r="I87" s="1">
        <v>4.4424880713047298E-4</v>
      </c>
      <c r="J87">
        <v>1321682299</v>
      </c>
      <c r="K87">
        <v>21608</v>
      </c>
      <c r="L87">
        <v>2942644699</v>
      </c>
      <c r="M87">
        <v>0.49840328291932801</v>
      </c>
      <c r="N87" s="1">
        <v>1.74066348886059E-4</v>
      </c>
      <c r="O87">
        <v>0.49991296682555603</v>
      </c>
      <c r="P87" s="1">
        <v>4.4409235164520199E-4</v>
      </c>
    </row>
    <row r="88" spans="1:16" x14ac:dyDescent="0.25">
      <c r="A88" s="1">
        <v>2.5000000000000001E-4</v>
      </c>
      <c r="B88">
        <v>2.5512820512820502</v>
      </c>
      <c r="C88">
        <v>2949</v>
      </c>
      <c r="D88">
        <v>0</v>
      </c>
      <c r="E88">
        <v>0.49829654822895803</v>
      </c>
      <c r="F88">
        <v>0.50826247919353795</v>
      </c>
      <c r="G88" s="1">
        <v>1.7404933885023499E-4</v>
      </c>
      <c r="H88">
        <v>0.49991297533057399</v>
      </c>
      <c r="I88" s="1">
        <v>4.4404895424611198E-4</v>
      </c>
      <c r="J88">
        <v>1131378701</v>
      </c>
      <c r="K88">
        <v>21608</v>
      </c>
      <c r="L88">
        <v>2942644699</v>
      </c>
      <c r="M88">
        <v>0.49840328291932801</v>
      </c>
      <c r="N88" s="1">
        <v>1.74066348886059E-4</v>
      </c>
      <c r="O88">
        <v>0.49991296682555603</v>
      </c>
      <c r="P88" s="1">
        <v>4.4409235164520199E-4</v>
      </c>
    </row>
    <row r="89" spans="1:16" x14ac:dyDescent="0.25">
      <c r="A89" s="1">
        <v>1.25E-4</v>
      </c>
      <c r="B89">
        <v>2.5512820512820502</v>
      </c>
      <c r="C89">
        <v>3036</v>
      </c>
      <c r="D89">
        <v>0</v>
      </c>
      <c r="E89">
        <v>0.498467733900197</v>
      </c>
      <c r="F89">
        <v>0.50843708857820102</v>
      </c>
      <c r="G89" s="1">
        <v>1.74119789301263E-4</v>
      </c>
      <c r="H89">
        <v>0.49991294010534898</v>
      </c>
      <c r="I89" s="1">
        <v>4.4422869321732601E-4</v>
      </c>
      <c r="J89">
        <v>1228940599</v>
      </c>
      <c r="K89">
        <v>21608</v>
      </c>
      <c r="L89">
        <v>2942644699</v>
      </c>
      <c r="M89">
        <v>0.49840328291932801</v>
      </c>
      <c r="N89" s="1">
        <v>1.74066348886059E-4</v>
      </c>
      <c r="O89">
        <v>0.49991296682555603</v>
      </c>
      <c r="P89" s="1">
        <v>4.4409235164520199E-4</v>
      </c>
    </row>
    <row r="90" spans="1:16" x14ac:dyDescent="0.25">
      <c r="A90" s="1">
        <v>6.2500000000000001E-5</v>
      </c>
      <c r="B90">
        <v>2.5512820512820502</v>
      </c>
      <c r="C90">
        <v>3224</v>
      </c>
      <c r="D90">
        <v>0</v>
      </c>
      <c r="E90">
        <v>0.49835359202448298</v>
      </c>
      <c r="F90">
        <v>0.50832066386497299</v>
      </c>
      <c r="G90" s="1">
        <v>1.7409151060110401E-4</v>
      </c>
      <c r="H90">
        <v>0.499912954244699</v>
      </c>
      <c r="I90" s="1">
        <v>4.4415654627717602E-4</v>
      </c>
      <c r="J90">
        <v>1356303800</v>
      </c>
      <c r="K90">
        <v>21608</v>
      </c>
      <c r="L90">
        <v>2942644699</v>
      </c>
      <c r="M90">
        <v>0.49840328291932801</v>
      </c>
      <c r="N90" s="1">
        <v>1.74066348886059E-4</v>
      </c>
      <c r="O90">
        <v>0.49991296682555603</v>
      </c>
      <c r="P90" s="1">
        <v>4.4409235164520199E-4</v>
      </c>
    </row>
    <row r="91" spans="1:16" x14ac:dyDescent="0.25">
      <c r="A91" s="1">
        <v>3.1250000000000001E-5</v>
      </c>
      <c r="B91">
        <v>2.5512820512820502</v>
      </c>
      <c r="C91">
        <v>3524</v>
      </c>
      <c r="D91">
        <v>0</v>
      </c>
      <c r="E91">
        <v>0.49869597557752898</v>
      </c>
      <c r="F91">
        <v>0.50866989508908</v>
      </c>
      <c r="G91" s="1">
        <v>1.74106196354273E-4</v>
      </c>
      <c r="H91">
        <v>0.49991294690182198</v>
      </c>
      <c r="I91" s="1">
        <v>4.4419401377564601E-4</v>
      </c>
      <c r="J91">
        <v>1311287000</v>
      </c>
      <c r="K91">
        <v>21608</v>
      </c>
      <c r="L91">
        <v>2942644699</v>
      </c>
      <c r="M91">
        <v>0.49840328291932801</v>
      </c>
      <c r="N91" s="1">
        <v>1.74066348886059E-4</v>
      </c>
      <c r="O91">
        <v>0.49991296682555603</v>
      </c>
      <c r="P91" s="1">
        <v>4.4409235164520199E-4</v>
      </c>
    </row>
    <row r="92" spans="1:16" x14ac:dyDescent="0.25">
      <c r="A92" s="1">
        <v>1.5625E-5</v>
      </c>
      <c r="B92">
        <v>2.5512820512820502</v>
      </c>
      <c r="C92">
        <v>3584</v>
      </c>
      <c r="D92">
        <v>0</v>
      </c>
      <c r="E92">
        <v>0.498479535618989</v>
      </c>
      <c r="F92">
        <v>0.50844912633136896</v>
      </c>
      <c r="G92" s="1">
        <v>1.74018548541821E-4</v>
      </c>
      <c r="H92">
        <v>0.49991299072572898</v>
      </c>
      <c r="I92" s="1">
        <v>4.4397039948490199E-4</v>
      </c>
      <c r="J92">
        <v>1635127999</v>
      </c>
      <c r="K92">
        <v>21608</v>
      </c>
      <c r="L92">
        <v>2942644699</v>
      </c>
      <c r="M92">
        <v>0.49840328291932801</v>
      </c>
      <c r="N92" s="1">
        <v>1.74066348886059E-4</v>
      </c>
      <c r="O92">
        <v>0.49991296682555603</v>
      </c>
      <c r="P92" s="1">
        <v>4.4409235164520199E-4</v>
      </c>
    </row>
    <row r="93" spans="1:16" x14ac:dyDescent="0.25">
      <c r="A93" t="s">
        <v>0</v>
      </c>
      <c r="B93">
        <v>3.0641025641025599</v>
      </c>
      <c r="C93">
        <v>23400</v>
      </c>
      <c r="D93">
        <v>0</v>
      </c>
      <c r="E93">
        <v>0.49850109983892699</v>
      </c>
      <c r="F93">
        <v>0.50847112183570597</v>
      </c>
      <c r="G93" s="1">
        <v>1.3413656563920901E-4</v>
      </c>
      <c r="H93">
        <v>0.49993293171718001</v>
      </c>
      <c r="I93" s="1">
        <v>4.11008194715012E-4</v>
      </c>
      <c r="J93">
        <v>3124017100</v>
      </c>
    </row>
    <row r="94" spans="1:16" x14ac:dyDescent="0.25">
      <c r="A94">
        <v>1.024</v>
      </c>
      <c r="B94">
        <v>3.0641025641025599</v>
      </c>
      <c r="C94">
        <v>3077</v>
      </c>
      <c r="D94">
        <v>0</v>
      </c>
      <c r="E94">
        <v>0.49851347066885898</v>
      </c>
      <c r="F94">
        <v>0.50848374008223596</v>
      </c>
      <c r="G94" s="1">
        <v>1.3416758862749801E-4</v>
      </c>
      <c r="H94">
        <v>0.49993291620568597</v>
      </c>
      <c r="I94" s="1">
        <v>4.1110325233297598E-4</v>
      </c>
      <c r="J94">
        <v>1187703399</v>
      </c>
      <c r="K94">
        <v>23400</v>
      </c>
      <c r="L94">
        <v>3124017100</v>
      </c>
      <c r="M94">
        <v>0.49850109983892699</v>
      </c>
      <c r="N94" s="1">
        <v>1.3413656563920901E-4</v>
      </c>
      <c r="O94">
        <v>0.49993293171718001</v>
      </c>
      <c r="P94" s="1">
        <v>4.11008194715012E-4</v>
      </c>
    </row>
    <row r="95" spans="1:16" x14ac:dyDescent="0.25">
      <c r="A95">
        <v>0.51200000000000001</v>
      </c>
      <c r="B95">
        <v>3.0641025641025599</v>
      </c>
      <c r="C95">
        <v>3077</v>
      </c>
      <c r="D95">
        <v>0</v>
      </c>
      <c r="E95">
        <v>0.49851347066885898</v>
      </c>
      <c r="F95">
        <v>0.50848374008223596</v>
      </c>
      <c r="G95" s="1">
        <v>1.3416758862749801E-4</v>
      </c>
      <c r="H95">
        <v>0.49993291620568597</v>
      </c>
      <c r="I95" s="1">
        <v>4.1110325233297598E-4</v>
      </c>
      <c r="J95">
        <v>1248682100</v>
      </c>
      <c r="K95">
        <v>23400</v>
      </c>
      <c r="L95">
        <v>3124017100</v>
      </c>
      <c r="M95">
        <v>0.49850109983892699</v>
      </c>
      <c r="N95" s="1">
        <v>1.3413656563920901E-4</v>
      </c>
      <c r="O95">
        <v>0.49993293171718001</v>
      </c>
      <c r="P95" s="1">
        <v>4.11008194715012E-4</v>
      </c>
    </row>
    <row r="96" spans="1:16" x14ac:dyDescent="0.25">
      <c r="A96">
        <v>0.25600000000000001</v>
      </c>
      <c r="B96">
        <v>3.0641025641025599</v>
      </c>
      <c r="C96">
        <v>3077</v>
      </c>
      <c r="D96">
        <v>0</v>
      </c>
      <c r="E96">
        <v>0.49851347066885898</v>
      </c>
      <c r="F96">
        <v>0.50848374008223596</v>
      </c>
      <c r="G96" s="1">
        <v>1.3416758862749801E-4</v>
      </c>
      <c r="H96">
        <v>0.49993291620568597</v>
      </c>
      <c r="I96" s="1">
        <v>4.1110325233297598E-4</v>
      </c>
      <c r="J96">
        <v>1105801999</v>
      </c>
      <c r="K96">
        <v>23400</v>
      </c>
      <c r="L96">
        <v>3124017100</v>
      </c>
      <c r="M96">
        <v>0.49850109983892699</v>
      </c>
      <c r="N96" s="1">
        <v>1.3413656563920901E-4</v>
      </c>
      <c r="O96">
        <v>0.49993293171718001</v>
      </c>
      <c r="P96" s="1">
        <v>4.11008194715012E-4</v>
      </c>
    </row>
    <row r="97" spans="1:16" x14ac:dyDescent="0.25">
      <c r="A97">
        <v>0.128</v>
      </c>
      <c r="B97">
        <v>3.0641025641025599</v>
      </c>
      <c r="C97">
        <v>3077</v>
      </c>
      <c r="D97">
        <v>0</v>
      </c>
      <c r="E97">
        <v>0.49851347066885898</v>
      </c>
      <c r="F97">
        <v>0.50848374008223596</v>
      </c>
      <c r="G97" s="1">
        <v>1.3416758862749801E-4</v>
      </c>
      <c r="H97">
        <v>0.49993291620568597</v>
      </c>
      <c r="I97" s="1">
        <v>4.1110325233297598E-4</v>
      </c>
      <c r="J97">
        <v>1149979800</v>
      </c>
      <c r="K97">
        <v>23400</v>
      </c>
      <c r="L97">
        <v>3124017100</v>
      </c>
      <c r="M97">
        <v>0.49850109983892699</v>
      </c>
      <c r="N97" s="1">
        <v>1.3413656563920901E-4</v>
      </c>
      <c r="O97">
        <v>0.49993293171718001</v>
      </c>
      <c r="P97" s="1">
        <v>4.11008194715012E-4</v>
      </c>
    </row>
    <row r="98" spans="1:16" x14ac:dyDescent="0.25">
      <c r="A98">
        <v>6.4000000000000001E-2</v>
      </c>
      <c r="B98">
        <v>3.0641025641025599</v>
      </c>
      <c r="C98">
        <v>3108</v>
      </c>
      <c r="D98">
        <v>0</v>
      </c>
      <c r="E98">
        <v>0.49833232153072399</v>
      </c>
      <c r="F98">
        <v>0.508298967961339</v>
      </c>
      <c r="G98" s="1">
        <v>1.3409054084634301E-4</v>
      </c>
      <c r="H98">
        <v>0.499932954729576</v>
      </c>
      <c r="I98" s="1">
        <v>4.1086717002918001E-4</v>
      </c>
      <c r="J98">
        <v>1082639100</v>
      </c>
      <c r="K98">
        <v>23400</v>
      </c>
      <c r="L98">
        <v>3124017100</v>
      </c>
      <c r="M98">
        <v>0.49850109983892699</v>
      </c>
      <c r="N98" s="1">
        <v>1.3413656563920901E-4</v>
      </c>
      <c r="O98">
        <v>0.49993293171718001</v>
      </c>
      <c r="P98" s="1">
        <v>4.11008194715012E-4</v>
      </c>
    </row>
    <row r="99" spans="1:16" x14ac:dyDescent="0.25">
      <c r="A99">
        <v>3.2000000000000001E-2</v>
      </c>
      <c r="B99">
        <v>3.0641025641025599</v>
      </c>
      <c r="C99">
        <v>2800</v>
      </c>
      <c r="D99">
        <v>0</v>
      </c>
      <c r="E99">
        <v>0.49810678630319999</v>
      </c>
      <c r="F99">
        <v>0.50806892202926401</v>
      </c>
      <c r="G99" s="1">
        <v>1.3412412342839099E-4</v>
      </c>
      <c r="H99">
        <v>0.49993293793828503</v>
      </c>
      <c r="I99" s="1">
        <v>4.1097007050494398E-4</v>
      </c>
      <c r="J99">
        <v>969100900</v>
      </c>
      <c r="K99">
        <v>23400</v>
      </c>
      <c r="L99">
        <v>3124017100</v>
      </c>
      <c r="M99">
        <v>0.49850109983892699</v>
      </c>
      <c r="N99" s="1">
        <v>1.3413656563920901E-4</v>
      </c>
      <c r="O99">
        <v>0.49993293171718001</v>
      </c>
      <c r="P99" s="1">
        <v>4.11008194715012E-4</v>
      </c>
    </row>
    <row r="100" spans="1:16" x14ac:dyDescent="0.25">
      <c r="A100">
        <v>1.6E-2</v>
      </c>
      <c r="B100">
        <v>3.0641025641025599</v>
      </c>
      <c r="C100">
        <v>2836</v>
      </c>
      <c r="D100">
        <v>0</v>
      </c>
      <c r="E100">
        <v>0.49831976357874103</v>
      </c>
      <c r="F100">
        <v>0.50828615885031503</v>
      </c>
      <c r="G100" s="1">
        <v>1.3414561195024201E-4</v>
      </c>
      <c r="H100">
        <v>0.49993292719402399</v>
      </c>
      <c r="I100" s="1">
        <v>4.1103591353984601E-4</v>
      </c>
      <c r="J100">
        <v>1138084600</v>
      </c>
      <c r="K100">
        <v>23400</v>
      </c>
      <c r="L100">
        <v>3124017100</v>
      </c>
      <c r="M100">
        <v>0.49850109983892699</v>
      </c>
      <c r="N100" s="1">
        <v>1.3413656563920901E-4</v>
      </c>
      <c r="O100">
        <v>0.49993293171718001</v>
      </c>
      <c r="P100" s="1">
        <v>4.11008194715012E-4</v>
      </c>
    </row>
    <row r="101" spans="1:16" x14ac:dyDescent="0.25">
      <c r="A101">
        <v>8.0000000000000002E-3</v>
      </c>
      <c r="B101">
        <v>3.0641025641025599</v>
      </c>
      <c r="C101">
        <v>3049</v>
      </c>
      <c r="D101">
        <v>0</v>
      </c>
      <c r="E101">
        <v>0.49862003639144697</v>
      </c>
      <c r="F101">
        <v>0.50859243711927604</v>
      </c>
      <c r="G101" s="1">
        <v>1.3418287939437299E-4</v>
      </c>
      <c r="H101">
        <v>0.49993290856030198</v>
      </c>
      <c r="I101" s="1">
        <v>4.1115010481096399E-4</v>
      </c>
      <c r="J101">
        <v>1114468400</v>
      </c>
      <c r="K101">
        <v>23400</v>
      </c>
      <c r="L101">
        <v>3124017100</v>
      </c>
      <c r="M101">
        <v>0.49850109983892699</v>
      </c>
      <c r="N101" s="1">
        <v>1.3413656563920901E-4</v>
      </c>
      <c r="O101">
        <v>0.49993293171718001</v>
      </c>
      <c r="P101" s="1">
        <v>4.11008194715012E-4</v>
      </c>
    </row>
    <row r="102" spans="1:16" x14ac:dyDescent="0.25">
      <c r="A102">
        <v>4.0000000000000001E-3</v>
      </c>
      <c r="B102">
        <v>3.0641025641025599</v>
      </c>
      <c r="C102">
        <v>3054</v>
      </c>
      <c r="D102">
        <v>0</v>
      </c>
      <c r="E102">
        <v>0.49854544162560699</v>
      </c>
      <c r="F102">
        <v>0.50851635045811905</v>
      </c>
      <c r="G102" s="1">
        <v>1.3405528736676301E-4</v>
      </c>
      <c r="H102">
        <v>0.49993297235631601</v>
      </c>
      <c r="I102" s="1">
        <v>4.1075914975200497E-4</v>
      </c>
      <c r="J102">
        <v>1130327800</v>
      </c>
      <c r="K102">
        <v>23400</v>
      </c>
      <c r="L102">
        <v>3124017100</v>
      </c>
      <c r="M102">
        <v>0.49850109983892699</v>
      </c>
      <c r="N102" s="1">
        <v>1.3413656563920901E-4</v>
      </c>
      <c r="O102">
        <v>0.49993293171718001</v>
      </c>
      <c r="P102" s="1">
        <v>4.11008194715012E-4</v>
      </c>
    </row>
    <row r="103" spans="1:16" x14ac:dyDescent="0.25">
      <c r="A103">
        <v>2E-3</v>
      </c>
      <c r="B103">
        <v>3.0641025641025599</v>
      </c>
      <c r="C103">
        <v>3161</v>
      </c>
      <c r="D103">
        <v>0</v>
      </c>
      <c r="E103">
        <v>0.498508932094888</v>
      </c>
      <c r="F103">
        <v>0.50847911073678598</v>
      </c>
      <c r="G103" s="1">
        <v>1.3408156768868101E-4</v>
      </c>
      <c r="H103">
        <v>0.49993295921615499</v>
      </c>
      <c r="I103" s="1">
        <v>4.1083967535378101E-4</v>
      </c>
      <c r="J103">
        <v>1345605599</v>
      </c>
      <c r="K103">
        <v>23400</v>
      </c>
      <c r="L103">
        <v>3124017100</v>
      </c>
      <c r="M103">
        <v>0.49850109983892699</v>
      </c>
      <c r="N103" s="1">
        <v>1.3413656563920901E-4</v>
      </c>
      <c r="O103">
        <v>0.49993293171718001</v>
      </c>
      <c r="P103" s="1">
        <v>4.11008194715012E-4</v>
      </c>
    </row>
    <row r="104" spans="1:16" x14ac:dyDescent="0.25">
      <c r="A104">
        <v>1E-3</v>
      </c>
      <c r="B104">
        <v>3.0641025641025599</v>
      </c>
      <c r="C104">
        <v>3169</v>
      </c>
      <c r="D104">
        <v>0</v>
      </c>
      <c r="E104">
        <v>0.49863136447769202</v>
      </c>
      <c r="F104">
        <v>0.50860399176724602</v>
      </c>
      <c r="G104" s="1">
        <v>1.3414345754281199E-4</v>
      </c>
      <c r="H104">
        <v>0.49993292827122798</v>
      </c>
      <c r="I104" s="1">
        <v>4.1102931221451399E-4</v>
      </c>
      <c r="J104">
        <v>1077828100</v>
      </c>
      <c r="K104">
        <v>23400</v>
      </c>
      <c r="L104">
        <v>3124017100</v>
      </c>
      <c r="M104">
        <v>0.49850109983892699</v>
      </c>
      <c r="N104" s="1">
        <v>1.3413656563920901E-4</v>
      </c>
      <c r="O104">
        <v>0.49993293171718001</v>
      </c>
      <c r="P104" s="1">
        <v>4.11008194715012E-4</v>
      </c>
    </row>
    <row r="105" spans="1:16" x14ac:dyDescent="0.25">
      <c r="A105" s="1">
        <v>5.0000000000000001E-4</v>
      </c>
      <c r="B105">
        <v>3.0641025641025599</v>
      </c>
      <c r="C105">
        <v>3175</v>
      </c>
      <c r="D105">
        <v>0</v>
      </c>
      <c r="E105">
        <v>0.49855609487937402</v>
      </c>
      <c r="F105">
        <v>0.508527216776962</v>
      </c>
      <c r="G105" s="1">
        <v>1.3414637343167599E-4</v>
      </c>
      <c r="H105">
        <v>0.499932926813284</v>
      </c>
      <c r="I105" s="1">
        <v>4.1103824679705801E-4</v>
      </c>
      <c r="J105">
        <v>1108022500</v>
      </c>
      <c r="K105">
        <v>23400</v>
      </c>
      <c r="L105">
        <v>3124017100</v>
      </c>
      <c r="M105">
        <v>0.49850109983892699</v>
      </c>
      <c r="N105" s="1">
        <v>1.3413656563920901E-4</v>
      </c>
      <c r="O105">
        <v>0.49993293171718001</v>
      </c>
      <c r="P105" s="1">
        <v>4.11008194715012E-4</v>
      </c>
    </row>
    <row r="106" spans="1:16" x14ac:dyDescent="0.25">
      <c r="A106" s="1">
        <v>2.5000000000000001E-4</v>
      </c>
      <c r="B106">
        <v>3.0641025641025599</v>
      </c>
      <c r="C106">
        <v>3245</v>
      </c>
      <c r="D106">
        <v>0</v>
      </c>
      <c r="E106">
        <v>0.49877701815155501</v>
      </c>
      <c r="F106">
        <v>0.50875255851458601</v>
      </c>
      <c r="G106" s="1">
        <v>1.34096039328346E-4</v>
      </c>
      <c r="H106">
        <v>0.49993295198033499</v>
      </c>
      <c r="I106" s="1">
        <v>4.1088401794198398E-4</v>
      </c>
      <c r="J106">
        <v>1136494100</v>
      </c>
      <c r="K106">
        <v>23400</v>
      </c>
      <c r="L106">
        <v>3124017100</v>
      </c>
      <c r="M106">
        <v>0.49850109983892699</v>
      </c>
      <c r="N106" s="1">
        <v>1.3413656563920901E-4</v>
      </c>
      <c r="O106">
        <v>0.49993293171718001</v>
      </c>
      <c r="P106" s="1">
        <v>4.11008194715012E-4</v>
      </c>
    </row>
    <row r="107" spans="1:16" x14ac:dyDescent="0.25">
      <c r="A107" s="1">
        <v>1.25E-4</v>
      </c>
      <c r="B107">
        <v>3.0641025641025599</v>
      </c>
      <c r="C107">
        <v>3329</v>
      </c>
      <c r="D107">
        <v>0</v>
      </c>
      <c r="E107">
        <v>0.49848897906715101</v>
      </c>
      <c r="F107">
        <v>0.50845875864849399</v>
      </c>
      <c r="G107" s="1">
        <v>1.34080171481199E-4</v>
      </c>
      <c r="H107">
        <v>0.49993295991425901</v>
      </c>
      <c r="I107" s="1">
        <v>4.1083539723085299E-4</v>
      </c>
      <c r="J107">
        <v>1155567800</v>
      </c>
      <c r="K107">
        <v>23400</v>
      </c>
      <c r="L107">
        <v>3124017100</v>
      </c>
      <c r="M107">
        <v>0.49850109983892699</v>
      </c>
      <c r="N107" s="1">
        <v>1.3413656563920901E-4</v>
      </c>
      <c r="O107">
        <v>0.49993293171718001</v>
      </c>
      <c r="P107" s="1">
        <v>4.11008194715012E-4</v>
      </c>
    </row>
    <row r="108" spans="1:16" x14ac:dyDescent="0.25">
      <c r="A108" s="1">
        <v>6.2500000000000001E-5</v>
      </c>
      <c r="B108">
        <v>3.0641025641025599</v>
      </c>
      <c r="C108">
        <v>3377</v>
      </c>
      <c r="D108">
        <v>0</v>
      </c>
      <c r="E108">
        <v>0.49846068683222899</v>
      </c>
      <c r="F108">
        <v>0.50842990056887405</v>
      </c>
      <c r="G108" s="1">
        <v>1.34151718403252E-4</v>
      </c>
      <c r="H108">
        <v>0.49993292414079799</v>
      </c>
      <c r="I108" s="1">
        <v>4.11054624338171E-4</v>
      </c>
      <c r="J108">
        <v>1414135401</v>
      </c>
      <c r="K108">
        <v>23400</v>
      </c>
      <c r="L108">
        <v>3124017100</v>
      </c>
      <c r="M108">
        <v>0.49850109983892699</v>
      </c>
      <c r="N108" s="1">
        <v>1.3413656563920901E-4</v>
      </c>
      <c r="O108">
        <v>0.49993293171718001</v>
      </c>
      <c r="P108" s="1">
        <v>4.11008194715012E-4</v>
      </c>
    </row>
    <row r="109" spans="1:16" x14ac:dyDescent="0.25">
      <c r="A109" s="1">
        <v>3.1250000000000001E-5</v>
      </c>
      <c r="B109">
        <v>3.0641025641025599</v>
      </c>
      <c r="C109">
        <v>3781</v>
      </c>
      <c r="D109">
        <v>0</v>
      </c>
      <c r="E109">
        <v>0.498360351806452</v>
      </c>
      <c r="F109">
        <v>0.50832755884258096</v>
      </c>
      <c r="G109" s="1">
        <v>1.3414235896069799E-4</v>
      </c>
      <c r="H109">
        <v>0.49993292882051898</v>
      </c>
      <c r="I109" s="1">
        <v>4.1102594604624203E-4</v>
      </c>
      <c r="J109">
        <v>1669015700</v>
      </c>
      <c r="K109">
        <v>23400</v>
      </c>
      <c r="L109">
        <v>3124017100</v>
      </c>
      <c r="M109">
        <v>0.49850109983892699</v>
      </c>
      <c r="N109" s="1">
        <v>1.3413656563920901E-4</v>
      </c>
      <c r="O109">
        <v>0.49993293171718001</v>
      </c>
      <c r="P109" s="1">
        <v>4.11008194715012E-4</v>
      </c>
    </row>
    <row r="110" spans="1:16" x14ac:dyDescent="0.25">
      <c r="A110" s="1">
        <v>1.5625E-5</v>
      </c>
      <c r="B110">
        <v>3.0641025641025599</v>
      </c>
      <c r="C110">
        <v>4019</v>
      </c>
      <c r="D110">
        <v>0</v>
      </c>
      <c r="E110">
        <v>0.49828968347410302</v>
      </c>
      <c r="F110">
        <v>0.50825547714358499</v>
      </c>
      <c r="G110" s="1">
        <v>1.3408877722109701E-4</v>
      </c>
      <c r="H110">
        <v>0.49993295561138901</v>
      </c>
      <c r="I110" s="1">
        <v>4.10861766100542E-4</v>
      </c>
      <c r="J110">
        <v>1817531100</v>
      </c>
      <c r="K110">
        <v>23400</v>
      </c>
      <c r="L110">
        <v>3124017100</v>
      </c>
      <c r="M110">
        <v>0.49850109983892699</v>
      </c>
      <c r="N110" s="1">
        <v>1.3413656563920901E-4</v>
      </c>
      <c r="O110">
        <v>0.49993293171718001</v>
      </c>
      <c r="P110" s="1">
        <v>4.11008194715012E-4</v>
      </c>
    </row>
    <row r="111" spans="1:16" x14ac:dyDescent="0.25">
      <c r="A111" t="s">
        <v>0</v>
      </c>
      <c r="B111">
        <v>3.57692307692307</v>
      </c>
      <c r="C111">
        <v>25104</v>
      </c>
      <c r="D111">
        <v>0</v>
      </c>
      <c r="E111">
        <v>0.498351832785696</v>
      </c>
      <c r="F111">
        <v>0.50831886944141003</v>
      </c>
      <c r="G111" s="1">
        <v>1.0431464260252E-4</v>
      </c>
      <c r="H111">
        <v>0.49994784267869802</v>
      </c>
      <c r="I111" s="1">
        <v>3.7312545238593999E-4</v>
      </c>
      <c r="J111">
        <v>3158155500</v>
      </c>
    </row>
    <row r="112" spans="1:16" x14ac:dyDescent="0.25">
      <c r="A112">
        <v>1.024</v>
      </c>
      <c r="B112">
        <v>3.57692307692307</v>
      </c>
      <c r="C112">
        <v>3514</v>
      </c>
      <c r="D112">
        <v>0</v>
      </c>
      <c r="E112">
        <v>0.49815276256626301</v>
      </c>
      <c r="F112">
        <v>0.50811581781758797</v>
      </c>
      <c r="G112" s="1">
        <v>1.04306680113852E-4</v>
      </c>
      <c r="H112">
        <v>0.49994784665994302</v>
      </c>
      <c r="I112" s="1">
        <v>3.7309697117647199E-4</v>
      </c>
      <c r="J112">
        <v>1295983699</v>
      </c>
      <c r="K112">
        <v>25104</v>
      </c>
      <c r="L112">
        <v>3158155500</v>
      </c>
      <c r="M112">
        <v>0.498351832785696</v>
      </c>
      <c r="N112" s="1">
        <v>1.0431464260252E-4</v>
      </c>
      <c r="O112">
        <v>0.49994784267869802</v>
      </c>
      <c r="P112" s="1">
        <v>3.7312545238593999E-4</v>
      </c>
    </row>
    <row r="113" spans="1:16" x14ac:dyDescent="0.25">
      <c r="A113">
        <v>0.51200000000000001</v>
      </c>
      <c r="B113">
        <v>3.57692307692307</v>
      </c>
      <c r="C113">
        <v>3514</v>
      </c>
      <c r="D113">
        <v>0</v>
      </c>
      <c r="E113">
        <v>0.49815276256626301</v>
      </c>
      <c r="F113">
        <v>0.50811581781758797</v>
      </c>
      <c r="G113" s="1">
        <v>1.04306680113852E-4</v>
      </c>
      <c r="H113">
        <v>0.49994784665994302</v>
      </c>
      <c r="I113" s="1">
        <v>3.7309697117647199E-4</v>
      </c>
      <c r="J113">
        <v>1463626399</v>
      </c>
      <c r="K113">
        <v>25104</v>
      </c>
      <c r="L113">
        <v>3158155500</v>
      </c>
      <c r="M113">
        <v>0.498351832785696</v>
      </c>
      <c r="N113" s="1">
        <v>1.0431464260252E-4</v>
      </c>
      <c r="O113">
        <v>0.49994784267869802</v>
      </c>
      <c r="P113" s="1">
        <v>3.7312545238593999E-4</v>
      </c>
    </row>
    <row r="114" spans="1:16" x14ac:dyDescent="0.25">
      <c r="A114">
        <v>0.25600000000000001</v>
      </c>
      <c r="B114">
        <v>3.57692307692307</v>
      </c>
      <c r="C114">
        <v>3514</v>
      </c>
      <c r="D114">
        <v>0</v>
      </c>
      <c r="E114">
        <v>0.49815276256626301</v>
      </c>
      <c r="F114">
        <v>0.50811581781758797</v>
      </c>
      <c r="G114" s="1">
        <v>1.04306680113852E-4</v>
      </c>
      <c r="H114">
        <v>0.49994784665994302</v>
      </c>
      <c r="I114" s="1">
        <v>3.7309697117647199E-4</v>
      </c>
      <c r="J114">
        <v>1298009300</v>
      </c>
      <c r="K114">
        <v>25104</v>
      </c>
      <c r="L114">
        <v>3158155500</v>
      </c>
      <c r="M114">
        <v>0.498351832785696</v>
      </c>
      <c r="N114" s="1">
        <v>1.0431464260252E-4</v>
      </c>
      <c r="O114">
        <v>0.49994784267869802</v>
      </c>
      <c r="P114" s="1">
        <v>3.7312545238593999E-4</v>
      </c>
    </row>
    <row r="115" spans="1:16" x14ac:dyDescent="0.25">
      <c r="A115">
        <v>0.128</v>
      </c>
      <c r="B115">
        <v>3.57692307692307</v>
      </c>
      <c r="C115">
        <v>3514</v>
      </c>
      <c r="D115">
        <v>0</v>
      </c>
      <c r="E115">
        <v>0.49815276256626301</v>
      </c>
      <c r="F115">
        <v>0.50811581781758797</v>
      </c>
      <c r="G115" s="1">
        <v>1.04306680113852E-4</v>
      </c>
      <c r="H115">
        <v>0.49994784665994302</v>
      </c>
      <c r="I115" s="1">
        <v>3.7309697117647199E-4</v>
      </c>
      <c r="J115">
        <v>1328891899</v>
      </c>
      <c r="K115">
        <v>25104</v>
      </c>
      <c r="L115">
        <v>3158155500</v>
      </c>
      <c r="M115">
        <v>0.498351832785696</v>
      </c>
      <c r="N115" s="1">
        <v>1.0431464260252E-4</v>
      </c>
      <c r="O115">
        <v>0.49994784267869802</v>
      </c>
      <c r="P115" s="1">
        <v>3.7312545238593999E-4</v>
      </c>
    </row>
    <row r="116" spans="1:16" x14ac:dyDescent="0.25">
      <c r="A116">
        <v>6.4000000000000001E-2</v>
      </c>
      <c r="B116">
        <v>3.57692307692307</v>
      </c>
      <c r="C116">
        <v>3520</v>
      </c>
      <c r="D116">
        <v>0</v>
      </c>
      <c r="E116">
        <v>0.49834438443574602</v>
      </c>
      <c r="F116">
        <v>0.50831127212446103</v>
      </c>
      <c r="G116" s="1">
        <v>1.04306732349068E-4</v>
      </c>
      <c r="H116">
        <v>0.49994784663382502</v>
      </c>
      <c r="I116" s="1">
        <v>3.7309715801782199E-4</v>
      </c>
      <c r="J116">
        <v>1371160900</v>
      </c>
      <c r="K116">
        <v>25104</v>
      </c>
      <c r="L116">
        <v>3158155500</v>
      </c>
      <c r="M116">
        <v>0.498351832785696</v>
      </c>
      <c r="N116" s="1">
        <v>1.0431464260252E-4</v>
      </c>
      <c r="O116">
        <v>0.49994784267869802</v>
      </c>
      <c r="P116" s="1">
        <v>3.7312545238593999E-4</v>
      </c>
    </row>
    <row r="117" spans="1:16" x14ac:dyDescent="0.25">
      <c r="A117">
        <v>3.2000000000000001E-2</v>
      </c>
      <c r="B117">
        <v>3.57692307692307</v>
      </c>
      <c r="C117">
        <v>3489</v>
      </c>
      <c r="D117">
        <v>0</v>
      </c>
      <c r="E117">
        <v>0.498485289724308</v>
      </c>
      <c r="F117">
        <v>0.50845499551879403</v>
      </c>
      <c r="G117" s="1">
        <v>1.04350361963323E-4</v>
      </c>
      <c r="H117">
        <v>0.49994782481901801</v>
      </c>
      <c r="I117" s="1">
        <v>3.73253217791887E-4</v>
      </c>
      <c r="J117">
        <v>1282844900</v>
      </c>
      <c r="K117">
        <v>25104</v>
      </c>
      <c r="L117">
        <v>3158155500</v>
      </c>
      <c r="M117">
        <v>0.498351832785696</v>
      </c>
      <c r="N117" s="1">
        <v>1.0431464260252E-4</v>
      </c>
      <c r="O117">
        <v>0.49994784267869802</v>
      </c>
      <c r="P117" s="1">
        <v>3.7312545238593999E-4</v>
      </c>
    </row>
    <row r="118" spans="1:16" x14ac:dyDescent="0.25">
      <c r="A118">
        <v>1.6E-2</v>
      </c>
      <c r="B118">
        <v>3.57692307692307</v>
      </c>
      <c r="C118">
        <v>3220</v>
      </c>
      <c r="D118">
        <v>0</v>
      </c>
      <c r="E118">
        <v>0.49826297018513799</v>
      </c>
      <c r="F118">
        <v>0.50822822958884095</v>
      </c>
      <c r="G118" s="1">
        <v>1.04307086184918E-4</v>
      </c>
      <c r="H118">
        <v>0.49994784645690699</v>
      </c>
      <c r="I118" s="1">
        <v>3.73098423661438E-4</v>
      </c>
      <c r="J118">
        <v>1323700600</v>
      </c>
      <c r="K118">
        <v>25104</v>
      </c>
      <c r="L118">
        <v>3158155500</v>
      </c>
      <c r="M118">
        <v>0.498351832785696</v>
      </c>
      <c r="N118" s="1">
        <v>1.0431464260252E-4</v>
      </c>
      <c r="O118">
        <v>0.49994784267869802</v>
      </c>
      <c r="P118" s="1">
        <v>3.7312545238593999E-4</v>
      </c>
    </row>
    <row r="119" spans="1:16" x14ac:dyDescent="0.25">
      <c r="A119">
        <v>8.0000000000000002E-3</v>
      </c>
      <c r="B119">
        <v>3.57692307692307</v>
      </c>
      <c r="C119">
        <v>3514</v>
      </c>
      <c r="D119">
        <v>0</v>
      </c>
      <c r="E119">
        <v>0.49833082445705901</v>
      </c>
      <c r="F119">
        <v>0.5082974409462</v>
      </c>
      <c r="G119" s="1">
        <v>1.04338421715644E-4</v>
      </c>
      <c r="H119">
        <v>0.49994783078914201</v>
      </c>
      <c r="I119" s="1">
        <v>3.7321050844441798E-4</v>
      </c>
      <c r="J119">
        <v>1411741300</v>
      </c>
      <c r="K119">
        <v>25104</v>
      </c>
      <c r="L119">
        <v>3158155500</v>
      </c>
      <c r="M119">
        <v>0.498351832785696</v>
      </c>
      <c r="N119" s="1">
        <v>1.0431464260252E-4</v>
      </c>
      <c r="O119">
        <v>0.49994784267869802</v>
      </c>
      <c r="P119" s="1">
        <v>3.7312545238593999E-4</v>
      </c>
    </row>
    <row r="120" spans="1:16" x14ac:dyDescent="0.25">
      <c r="A120">
        <v>4.0000000000000001E-3</v>
      </c>
      <c r="B120">
        <v>3.57692307692307</v>
      </c>
      <c r="C120">
        <v>3489</v>
      </c>
      <c r="D120">
        <v>0</v>
      </c>
      <c r="E120">
        <v>0.49837014697811399</v>
      </c>
      <c r="F120">
        <v>0.50833754991767599</v>
      </c>
      <c r="G120" s="1">
        <v>1.0433037758372701E-4</v>
      </c>
      <c r="H120">
        <v>0.49994783481120803</v>
      </c>
      <c r="I120" s="1">
        <v>3.7318173520333402E-4</v>
      </c>
      <c r="J120">
        <v>1406306500</v>
      </c>
      <c r="K120">
        <v>25104</v>
      </c>
      <c r="L120">
        <v>3158155500</v>
      </c>
      <c r="M120">
        <v>0.498351832785696</v>
      </c>
      <c r="N120" s="1">
        <v>1.0431464260252E-4</v>
      </c>
      <c r="O120">
        <v>0.49994784267869802</v>
      </c>
      <c r="P120" s="1">
        <v>3.7312545238593999E-4</v>
      </c>
    </row>
    <row r="121" spans="1:16" x14ac:dyDescent="0.25">
      <c r="A121">
        <v>2E-3</v>
      </c>
      <c r="B121">
        <v>3.57692307692307</v>
      </c>
      <c r="C121">
        <v>3453</v>
      </c>
      <c r="D121">
        <v>0</v>
      </c>
      <c r="E121">
        <v>0.49856065558443402</v>
      </c>
      <c r="F121">
        <v>0.50853186869612199</v>
      </c>
      <c r="G121" s="1">
        <v>1.04269954285696E-4</v>
      </c>
      <c r="H121">
        <v>0.49994786502285699</v>
      </c>
      <c r="I121" s="1">
        <v>3.7296560571422E-4</v>
      </c>
      <c r="J121">
        <v>1245738800</v>
      </c>
      <c r="K121">
        <v>25104</v>
      </c>
      <c r="L121">
        <v>3158155500</v>
      </c>
      <c r="M121">
        <v>0.498351832785696</v>
      </c>
      <c r="N121" s="1">
        <v>1.0431464260252E-4</v>
      </c>
      <c r="O121">
        <v>0.49994784267869802</v>
      </c>
      <c r="P121" s="1">
        <v>3.7312545238593999E-4</v>
      </c>
    </row>
    <row r="122" spans="1:16" x14ac:dyDescent="0.25">
      <c r="A122">
        <v>1E-3</v>
      </c>
      <c r="B122">
        <v>3.57692307692307</v>
      </c>
      <c r="C122">
        <v>3416</v>
      </c>
      <c r="D122">
        <v>0</v>
      </c>
      <c r="E122">
        <v>0.49846944065651499</v>
      </c>
      <c r="F122">
        <v>0.50843882946964503</v>
      </c>
      <c r="G122" s="1">
        <v>1.0431631295138E-4</v>
      </c>
      <c r="H122">
        <v>0.49994784184352398</v>
      </c>
      <c r="I122" s="1">
        <v>3.7313142709532099E-4</v>
      </c>
      <c r="J122">
        <v>1200069300</v>
      </c>
      <c r="K122">
        <v>25104</v>
      </c>
      <c r="L122">
        <v>3158155500</v>
      </c>
      <c r="M122">
        <v>0.498351832785696</v>
      </c>
      <c r="N122" s="1">
        <v>1.0431464260252E-4</v>
      </c>
      <c r="O122">
        <v>0.49994784267869802</v>
      </c>
      <c r="P122" s="1">
        <v>3.7312545238593999E-4</v>
      </c>
    </row>
    <row r="123" spans="1:16" x14ac:dyDescent="0.25">
      <c r="A123" s="1">
        <v>5.0000000000000001E-4</v>
      </c>
      <c r="B123">
        <v>3.57692307692307</v>
      </c>
      <c r="C123">
        <v>3503</v>
      </c>
      <c r="D123">
        <v>0</v>
      </c>
      <c r="E123">
        <v>0.49832838350522402</v>
      </c>
      <c r="F123">
        <v>0.50829495117532897</v>
      </c>
      <c r="G123" s="1">
        <v>1.0430764627766799E-4</v>
      </c>
      <c r="H123">
        <v>0.499947846176861</v>
      </c>
      <c r="I123" s="1">
        <v>3.7310042707012001E-4</v>
      </c>
      <c r="J123">
        <v>1230806900</v>
      </c>
      <c r="K123">
        <v>25104</v>
      </c>
      <c r="L123">
        <v>3158155500</v>
      </c>
      <c r="M123">
        <v>0.498351832785696</v>
      </c>
      <c r="N123" s="1">
        <v>1.0431464260252E-4</v>
      </c>
      <c r="O123">
        <v>0.49994784267869802</v>
      </c>
      <c r="P123" s="1">
        <v>3.7312545238593999E-4</v>
      </c>
    </row>
    <row r="124" spans="1:16" x14ac:dyDescent="0.25">
      <c r="A124" s="1">
        <v>2.5000000000000001E-4</v>
      </c>
      <c r="B124">
        <v>3.57692307692307</v>
      </c>
      <c r="C124">
        <v>3402</v>
      </c>
      <c r="D124">
        <v>0</v>
      </c>
      <c r="E124">
        <v>0.49825673384153601</v>
      </c>
      <c r="F124">
        <v>0.50822186851836704</v>
      </c>
      <c r="G124" s="1">
        <v>1.04309185340989E-4</v>
      </c>
      <c r="H124">
        <v>0.49994784540732901</v>
      </c>
      <c r="I124" s="1">
        <v>3.7310593218123101E-4</v>
      </c>
      <c r="J124">
        <v>1453895301</v>
      </c>
      <c r="K124">
        <v>25104</v>
      </c>
      <c r="L124">
        <v>3158155500</v>
      </c>
      <c r="M124">
        <v>0.498351832785696</v>
      </c>
      <c r="N124" s="1">
        <v>1.0431464260252E-4</v>
      </c>
      <c r="O124">
        <v>0.49994784267869802</v>
      </c>
      <c r="P124" s="1">
        <v>3.7312545238593999E-4</v>
      </c>
    </row>
    <row r="125" spans="1:16" x14ac:dyDescent="0.25">
      <c r="A125" s="1">
        <v>1.25E-4</v>
      </c>
      <c r="B125">
        <v>3.57692307692307</v>
      </c>
      <c r="C125">
        <v>3586</v>
      </c>
      <c r="D125">
        <v>0</v>
      </c>
      <c r="E125">
        <v>0.49861503699426601</v>
      </c>
      <c r="F125">
        <v>0.50858733773415199</v>
      </c>
      <c r="G125" s="1">
        <v>1.04298771291033E-4</v>
      </c>
      <c r="H125">
        <v>0.49994785061435398</v>
      </c>
      <c r="I125" s="1">
        <v>3.7306868192561998E-4</v>
      </c>
      <c r="J125">
        <v>1429035701</v>
      </c>
      <c r="K125">
        <v>25104</v>
      </c>
      <c r="L125">
        <v>3158155500</v>
      </c>
      <c r="M125">
        <v>0.498351832785696</v>
      </c>
      <c r="N125" s="1">
        <v>1.0431464260252E-4</v>
      </c>
      <c r="O125">
        <v>0.49994784267869802</v>
      </c>
      <c r="P125" s="1">
        <v>3.7312545238593999E-4</v>
      </c>
    </row>
    <row r="126" spans="1:16" x14ac:dyDescent="0.25">
      <c r="A126" s="1">
        <v>6.2500000000000001E-5</v>
      </c>
      <c r="B126">
        <v>3.57692307692307</v>
      </c>
      <c r="C126">
        <v>3551</v>
      </c>
      <c r="D126">
        <v>0</v>
      </c>
      <c r="E126">
        <v>0.49838779740164901</v>
      </c>
      <c r="F126">
        <v>0.50835555334968296</v>
      </c>
      <c r="G126" s="1">
        <v>1.04312678635198E-4</v>
      </c>
      <c r="H126">
        <v>0.49994784366068201</v>
      </c>
      <c r="I126" s="1">
        <v>3.7311842742590302E-4</v>
      </c>
      <c r="J126">
        <v>1448021500</v>
      </c>
      <c r="K126">
        <v>25104</v>
      </c>
      <c r="L126">
        <v>3158155500</v>
      </c>
      <c r="M126">
        <v>0.498351832785696</v>
      </c>
      <c r="N126" s="1">
        <v>1.0431464260252E-4</v>
      </c>
      <c r="O126">
        <v>0.49994784267869802</v>
      </c>
      <c r="P126" s="1">
        <v>3.7312545238593999E-4</v>
      </c>
    </row>
    <row r="127" spans="1:16" x14ac:dyDescent="0.25">
      <c r="A127" s="1">
        <v>3.1250000000000001E-5</v>
      </c>
      <c r="B127">
        <v>3.57692307692307</v>
      </c>
      <c r="C127">
        <v>3765</v>
      </c>
      <c r="D127">
        <v>0</v>
      </c>
      <c r="E127">
        <v>0.49851315357382597</v>
      </c>
      <c r="F127">
        <v>0.50848341664530206</v>
      </c>
      <c r="G127" s="1">
        <v>1.0428235803505699E-4</v>
      </c>
      <c r="H127">
        <v>0.49994785882098203</v>
      </c>
      <c r="I127" s="1">
        <v>3.7300997297155E-4</v>
      </c>
      <c r="J127">
        <v>1468645000</v>
      </c>
      <c r="K127">
        <v>25104</v>
      </c>
      <c r="L127">
        <v>3158155500</v>
      </c>
      <c r="M127">
        <v>0.498351832785696</v>
      </c>
      <c r="N127" s="1">
        <v>1.0431464260252E-4</v>
      </c>
      <c r="O127">
        <v>0.49994784267869802</v>
      </c>
      <c r="P127" s="1">
        <v>3.7312545238593999E-4</v>
      </c>
    </row>
    <row r="128" spans="1:16" x14ac:dyDescent="0.25">
      <c r="A128" s="1">
        <v>1.5625E-5</v>
      </c>
      <c r="B128">
        <v>3.57692307692307</v>
      </c>
      <c r="C128">
        <v>4167</v>
      </c>
      <c r="D128">
        <v>0</v>
      </c>
      <c r="E128">
        <v>0.49825325335580301</v>
      </c>
      <c r="F128">
        <v>0.50821831842291898</v>
      </c>
      <c r="G128" s="1">
        <v>1.04321555294495E-4</v>
      </c>
      <c r="H128">
        <v>0.49994783922235198</v>
      </c>
      <c r="I128" s="1">
        <v>3.7315017855338702E-4</v>
      </c>
      <c r="J128">
        <v>1681139300</v>
      </c>
      <c r="K128">
        <v>25104</v>
      </c>
      <c r="L128">
        <v>3158155500</v>
      </c>
      <c r="M128">
        <v>0.498351832785696</v>
      </c>
      <c r="N128" s="1">
        <v>1.0431464260252E-4</v>
      </c>
      <c r="O128">
        <v>0.49994784267869802</v>
      </c>
      <c r="P128" s="1">
        <v>3.7312545238593999E-4</v>
      </c>
    </row>
    <row r="129" spans="1:16" x14ac:dyDescent="0.25">
      <c r="A129" t="s">
        <v>0</v>
      </c>
      <c r="B129">
        <v>4.0897435897435797</v>
      </c>
      <c r="C129">
        <v>26777</v>
      </c>
      <c r="D129">
        <v>0</v>
      </c>
      <c r="E129">
        <v>0.498395890103975</v>
      </c>
      <c r="F129">
        <v>0.50836380790605495</v>
      </c>
      <c r="G129" s="1">
        <v>8.6812959465887296E-5</v>
      </c>
      <c r="H129">
        <v>0.499956593520267</v>
      </c>
      <c r="I129" s="1">
        <v>3.55042744482282E-4</v>
      </c>
      <c r="J129">
        <v>3310187300</v>
      </c>
    </row>
    <row r="130" spans="1:16" x14ac:dyDescent="0.25">
      <c r="A130">
        <v>1.024</v>
      </c>
      <c r="B130">
        <v>4.0897435897435797</v>
      </c>
      <c r="C130">
        <v>3819</v>
      </c>
      <c r="D130">
        <v>0</v>
      </c>
      <c r="E130">
        <v>0.49832167223819801</v>
      </c>
      <c r="F130">
        <v>0.50828810568296201</v>
      </c>
      <c r="G130" s="1">
        <v>8.6833453016965602E-5</v>
      </c>
      <c r="H130">
        <v>0.49995658327349102</v>
      </c>
      <c r="I130" s="1">
        <v>3.5512655785143599E-4</v>
      </c>
      <c r="J130">
        <v>1396854999</v>
      </c>
      <c r="K130">
        <v>26777</v>
      </c>
      <c r="L130">
        <v>3310187300</v>
      </c>
      <c r="M130">
        <v>0.498395890103975</v>
      </c>
      <c r="N130" s="1">
        <v>8.6812959465887296E-5</v>
      </c>
      <c r="O130">
        <v>0.499956593520267</v>
      </c>
      <c r="P130" s="1">
        <v>3.55042744482282E-4</v>
      </c>
    </row>
    <row r="131" spans="1:16" x14ac:dyDescent="0.25">
      <c r="A131">
        <v>0.51200000000000001</v>
      </c>
      <c r="B131">
        <v>4.0897435897435797</v>
      </c>
      <c r="C131">
        <v>3819</v>
      </c>
      <c r="D131">
        <v>0</v>
      </c>
      <c r="E131">
        <v>0.49832167223819801</v>
      </c>
      <c r="F131">
        <v>0.50828810568296201</v>
      </c>
      <c r="G131" s="1">
        <v>8.6833453016965602E-5</v>
      </c>
      <c r="H131">
        <v>0.49995658327349102</v>
      </c>
      <c r="I131" s="1">
        <v>3.5512655785143599E-4</v>
      </c>
      <c r="J131">
        <v>1527164501</v>
      </c>
      <c r="K131">
        <v>26777</v>
      </c>
      <c r="L131">
        <v>3310187300</v>
      </c>
      <c r="M131">
        <v>0.498395890103975</v>
      </c>
      <c r="N131" s="1">
        <v>8.6812959465887296E-5</v>
      </c>
      <c r="O131">
        <v>0.499956593520267</v>
      </c>
      <c r="P131" s="1">
        <v>3.55042744482282E-4</v>
      </c>
    </row>
    <row r="132" spans="1:16" x14ac:dyDescent="0.25">
      <c r="A132">
        <v>0.25600000000000001</v>
      </c>
      <c r="B132">
        <v>4.0897435897435797</v>
      </c>
      <c r="C132">
        <v>3819</v>
      </c>
      <c r="D132">
        <v>0</v>
      </c>
      <c r="E132">
        <v>0.49832167223819801</v>
      </c>
      <c r="F132">
        <v>0.50828810568296201</v>
      </c>
      <c r="G132" s="1">
        <v>8.6833453016965602E-5</v>
      </c>
      <c r="H132">
        <v>0.49995658327349102</v>
      </c>
      <c r="I132" s="1">
        <v>3.5512655785143599E-4</v>
      </c>
      <c r="J132">
        <v>1314025201</v>
      </c>
      <c r="K132">
        <v>26777</v>
      </c>
      <c r="L132">
        <v>3310187300</v>
      </c>
      <c r="M132">
        <v>0.498395890103975</v>
      </c>
      <c r="N132" s="1">
        <v>8.6812959465887296E-5</v>
      </c>
      <c r="O132">
        <v>0.499956593520267</v>
      </c>
      <c r="P132" s="1">
        <v>3.55042744482282E-4</v>
      </c>
    </row>
    <row r="133" spans="1:16" x14ac:dyDescent="0.25">
      <c r="A133">
        <v>0.128</v>
      </c>
      <c r="B133">
        <v>4.0897435897435797</v>
      </c>
      <c r="C133">
        <v>3819</v>
      </c>
      <c r="D133">
        <v>0</v>
      </c>
      <c r="E133">
        <v>0.49832167223819801</v>
      </c>
      <c r="F133">
        <v>0.50828810568296201</v>
      </c>
      <c r="G133" s="1">
        <v>8.6833453016965602E-5</v>
      </c>
      <c r="H133">
        <v>0.49995658327349102</v>
      </c>
      <c r="I133" s="1">
        <v>3.5512655785143599E-4</v>
      </c>
      <c r="J133">
        <v>1458922701</v>
      </c>
      <c r="K133">
        <v>26777</v>
      </c>
      <c r="L133">
        <v>3310187300</v>
      </c>
      <c r="M133">
        <v>0.498395890103975</v>
      </c>
      <c r="N133" s="1">
        <v>8.6812959465887296E-5</v>
      </c>
      <c r="O133">
        <v>0.499956593520267</v>
      </c>
      <c r="P133" s="1">
        <v>3.55042744482282E-4</v>
      </c>
    </row>
    <row r="134" spans="1:16" x14ac:dyDescent="0.25">
      <c r="A134">
        <v>6.4000000000000001E-2</v>
      </c>
      <c r="B134">
        <v>4.0897435897435797</v>
      </c>
      <c r="C134">
        <v>3887</v>
      </c>
      <c r="D134">
        <v>0</v>
      </c>
      <c r="E134">
        <v>0.49814386354518397</v>
      </c>
      <c r="F134">
        <v>0.50810674081608798</v>
      </c>
      <c r="G134" s="1">
        <v>8.6814997762751895E-5</v>
      </c>
      <c r="H134">
        <v>0.49995659250111801</v>
      </c>
      <c r="I134" s="1">
        <v>3.5505108059381802E-4</v>
      </c>
      <c r="J134">
        <v>1396948901</v>
      </c>
      <c r="K134">
        <v>26777</v>
      </c>
      <c r="L134">
        <v>3310187300</v>
      </c>
      <c r="M134">
        <v>0.498395890103975</v>
      </c>
      <c r="N134" s="1">
        <v>8.6812959465887296E-5</v>
      </c>
      <c r="O134">
        <v>0.499956593520267</v>
      </c>
      <c r="P134" s="1">
        <v>3.55042744482282E-4</v>
      </c>
    </row>
    <row r="135" spans="1:16" x14ac:dyDescent="0.25">
      <c r="A135">
        <v>3.2000000000000001E-2</v>
      </c>
      <c r="B135">
        <v>4.0897435897435797</v>
      </c>
      <c r="C135">
        <v>3870</v>
      </c>
      <c r="D135">
        <v>0</v>
      </c>
      <c r="E135">
        <v>0.49831349353216298</v>
      </c>
      <c r="F135">
        <v>0.50827976340280601</v>
      </c>
      <c r="G135" s="1">
        <v>8.6831297733014305E-5</v>
      </c>
      <c r="H135">
        <v>0.49995658435113299</v>
      </c>
      <c r="I135" s="1">
        <v>3.55117743292712E-4</v>
      </c>
      <c r="J135">
        <v>1496619101</v>
      </c>
      <c r="K135">
        <v>26777</v>
      </c>
      <c r="L135">
        <v>3310187300</v>
      </c>
      <c r="M135">
        <v>0.498395890103975</v>
      </c>
      <c r="N135" s="1">
        <v>8.6812959465887296E-5</v>
      </c>
      <c r="O135">
        <v>0.499956593520267</v>
      </c>
      <c r="P135" s="1">
        <v>3.55042744482282E-4</v>
      </c>
    </row>
    <row r="136" spans="1:16" x14ac:dyDescent="0.25">
      <c r="A136">
        <v>1.6E-2</v>
      </c>
      <c r="B136">
        <v>4.0897435897435797</v>
      </c>
      <c r="C136">
        <v>3822</v>
      </c>
      <c r="D136">
        <v>0</v>
      </c>
      <c r="E136">
        <v>0.49855229947510099</v>
      </c>
      <c r="F136">
        <v>0.50852334546460298</v>
      </c>
      <c r="G136" s="1">
        <v>8.6853435696476703E-5</v>
      </c>
      <c r="H136">
        <v>0.49995657328215098</v>
      </c>
      <c r="I136" s="1">
        <v>3.55208281886872E-4</v>
      </c>
      <c r="J136">
        <v>1545007599</v>
      </c>
      <c r="K136">
        <v>26777</v>
      </c>
      <c r="L136">
        <v>3310187300</v>
      </c>
      <c r="M136">
        <v>0.498395890103975</v>
      </c>
      <c r="N136" s="1">
        <v>8.6812959465887296E-5</v>
      </c>
      <c r="O136">
        <v>0.499956593520267</v>
      </c>
      <c r="P136" s="1">
        <v>3.55042744482282E-4</v>
      </c>
    </row>
    <row r="137" spans="1:16" x14ac:dyDescent="0.25">
      <c r="A137">
        <v>8.0000000000000002E-3</v>
      </c>
      <c r="B137">
        <v>4.0897435897435797</v>
      </c>
      <c r="C137">
        <v>3978</v>
      </c>
      <c r="D137">
        <v>0</v>
      </c>
      <c r="E137">
        <v>0.49841752312952903</v>
      </c>
      <c r="F137">
        <v>0.50838587359211895</v>
      </c>
      <c r="G137" s="1">
        <v>8.6794339994478097E-5</v>
      </c>
      <c r="H137">
        <v>0.49995660283000198</v>
      </c>
      <c r="I137" s="1">
        <v>3.5496659561844201E-4</v>
      </c>
      <c r="J137">
        <v>1567330300</v>
      </c>
      <c r="K137">
        <v>26777</v>
      </c>
      <c r="L137">
        <v>3310187300</v>
      </c>
      <c r="M137">
        <v>0.498395890103975</v>
      </c>
      <c r="N137" s="1">
        <v>8.6812959465887296E-5</v>
      </c>
      <c r="O137">
        <v>0.499956593520267</v>
      </c>
      <c r="P137" s="1">
        <v>3.55042744482282E-4</v>
      </c>
    </row>
    <row r="138" spans="1:16" x14ac:dyDescent="0.25">
      <c r="A138">
        <v>4.0000000000000001E-3</v>
      </c>
      <c r="B138">
        <v>4.0897435897435797</v>
      </c>
      <c r="C138">
        <v>3953</v>
      </c>
      <c r="D138">
        <v>0</v>
      </c>
      <c r="E138">
        <v>0.49850462023745601</v>
      </c>
      <c r="F138">
        <v>0.50847471264220501</v>
      </c>
      <c r="G138" s="1">
        <v>8.6785778354414494E-5</v>
      </c>
      <c r="H138">
        <v>0.49995660711082202</v>
      </c>
      <c r="I138" s="1">
        <v>3.54931580705875E-4</v>
      </c>
      <c r="J138">
        <v>1432169699</v>
      </c>
      <c r="K138">
        <v>26777</v>
      </c>
      <c r="L138">
        <v>3310187300</v>
      </c>
      <c r="M138">
        <v>0.498395890103975</v>
      </c>
      <c r="N138" s="1">
        <v>8.6812959465887296E-5</v>
      </c>
      <c r="O138">
        <v>0.499956593520267</v>
      </c>
      <c r="P138" s="1">
        <v>3.55042744482282E-4</v>
      </c>
    </row>
    <row r="139" spans="1:16" x14ac:dyDescent="0.25">
      <c r="A139">
        <v>2E-3</v>
      </c>
      <c r="B139">
        <v>4.0897435897435797</v>
      </c>
      <c r="C139">
        <v>3711</v>
      </c>
      <c r="D139">
        <v>0</v>
      </c>
      <c r="E139">
        <v>0.49820343181064303</v>
      </c>
      <c r="F139">
        <v>0.50816750044685599</v>
      </c>
      <c r="G139" s="1">
        <v>8.6826257401195693E-5</v>
      </c>
      <c r="H139">
        <v>0.49995658687129901</v>
      </c>
      <c r="I139" s="1">
        <v>3.5509712962796702E-4</v>
      </c>
      <c r="J139">
        <v>1351737301</v>
      </c>
      <c r="K139">
        <v>26777</v>
      </c>
      <c r="L139">
        <v>3310187300</v>
      </c>
      <c r="M139">
        <v>0.498395890103975</v>
      </c>
      <c r="N139" s="1">
        <v>8.6812959465887296E-5</v>
      </c>
      <c r="O139">
        <v>0.499956593520267</v>
      </c>
      <c r="P139" s="1">
        <v>3.55042744482282E-4</v>
      </c>
    </row>
    <row r="140" spans="1:16" x14ac:dyDescent="0.25">
      <c r="A140">
        <v>1E-3</v>
      </c>
      <c r="B140">
        <v>4.0897435897435797</v>
      </c>
      <c r="C140">
        <v>3910</v>
      </c>
      <c r="D140">
        <v>0</v>
      </c>
      <c r="E140">
        <v>0.498732169388311</v>
      </c>
      <c r="F140">
        <v>0.50870681277607799</v>
      </c>
      <c r="G140" s="1">
        <v>8.6778912537943594E-5</v>
      </c>
      <c r="H140">
        <v>0.49995661054373097</v>
      </c>
      <c r="I140" s="1">
        <v>3.5490350127697398E-4</v>
      </c>
      <c r="J140">
        <v>1199875500</v>
      </c>
      <c r="K140">
        <v>26777</v>
      </c>
      <c r="L140">
        <v>3310187300</v>
      </c>
      <c r="M140">
        <v>0.498395890103975</v>
      </c>
      <c r="N140" s="1">
        <v>8.6812959465887296E-5</v>
      </c>
      <c r="O140">
        <v>0.499956593520267</v>
      </c>
      <c r="P140" s="1">
        <v>3.55042744482282E-4</v>
      </c>
    </row>
    <row r="141" spans="1:16" x14ac:dyDescent="0.25">
      <c r="A141" s="1">
        <v>5.0000000000000001E-4</v>
      </c>
      <c r="B141">
        <v>4.0897435897435797</v>
      </c>
      <c r="C141">
        <v>3904</v>
      </c>
      <c r="D141">
        <v>0</v>
      </c>
      <c r="E141">
        <v>0.49866255364112999</v>
      </c>
      <c r="F141">
        <v>0.50863580471395298</v>
      </c>
      <c r="G141" s="1">
        <v>8.6776606471494698E-5</v>
      </c>
      <c r="H141">
        <v>0.49995661169676398</v>
      </c>
      <c r="I141" s="1">
        <v>3.5489407005649697E-4</v>
      </c>
      <c r="J141">
        <v>1413869401</v>
      </c>
      <c r="K141">
        <v>26777</v>
      </c>
      <c r="L141">
        <v>3310187300</v>
      </c>
      <c r="M141">
        <v>0.498395890103975</v>
      </c>
      <c r="N141" s="1">
        <v>8.6812959465887296E-5</v>
      </c>
      <c r="O141">
        <v>0.499956593520267</v>
      </c>
      <c r="P141" s="1">
        <v>3.55042744482282E-4</v>
      </c>
    </row>
    <row r="142" spans="1:16" x14ac:dyDescent="0.25">
      <c r="A142" s="1">
        <v>2.5000000000000001E-4</v>
      </c>
      <c r="B142">
        <v>4.0897435897435797</v>
      </c>
      <c r="C142">
        <v>3809</v>
      </c>
      <c r="D142">
        <v>0</v>
      </c>
      <c r="E142">
        <v>0.498306157954647</v>
      </c>
      <c r="F142">
        <v>0.50827228111374001</v>
      </c>
      <c r="G142" s="1">
        <v>8.6812584804807304E-5</v>
      </c>
      <c r="H142">
        <v>0.49995659370759699</v>
      </c>
      <c r="I142" s="1">
        <v>3.5504121221453198E-4</v>
      </c>
      <c r="J142">
        <v>1414596799</v>
      </c>
      <c r="K142">
        <v>26777</v>
      </c>
      <c r="L142">
        <v>3310187300</v>
      </c>
      <c r="M142">
        <v>0.498395890103975</v>
      </c>
      <c r="N142" s="1">
        <v>8.6812959465887296E-5</v>
      </c>
      <c r="O142">
        <v>0.499956593520267</v>
      </c>
      <c r="P142" s="1">
        <v>3.55042744482282E-4</v>
      </c>
    </row>
    <row r="143" spans="1:16" x14ac:dyDescent="0.25">
      <c r="A143" s="1">
        <v>1.25E-4</v>
      </c>
      <c r="B143">
        <v>4.0897435897435797</v>
      </c>
      <c r="C143">
        <v>4070</v>
      </c>
      <c r="D143">
        <v>0</v>
      </c>
      <c r="E143">
        <v>0.49826121525762201</v>
      </c>
      <c r="F143">
        <v>0.50822643956277402</v>
      </c>
      <c r="G143" s="1">
        <v>8.6802192467705293E-5</v>
      </c>
      <c r="H143">
        <v>0.49995659890376598</v>
      </c>
      <c r="I143" s="1">
        <v>3.54998710220487E-4</v>
      </c>
      <c r="J143">
        <v>1687478201</v>
      </c>
      <c r="K143">
        <v>26777</v>
      </c>
      <c r="L143">
        <v>3310187300</v>
      </c>
      <c r="M143">
        <v>0.498395890103975</v>
      </c>
      <c r="N143" s="1">
        <v>8.6812959465887296E-5</v>
      </c>
      <c r="O143">
        <v>0.499956593520267</v>
      </c>
      <c r="P143" s="1">
        <v>3.55042744482282E-4</v>
      </c>
    </row>
    <row r="144" spans="1:16" x14ac:dyDescent="0.25">
      <c r="A144" s="1">
        <v>6.2500000000000001E-5</v>
      </c>
      <c r="B144">
        <v>4.0897435897435797</v>
      </c>
      <c r="C144">
        <v>3884</v>
      </c>
      <c r="D144">
        <v>0</v>
      </c>
      <c r="E144">
        <v>0.49861008244112998</v>
      </c>
      <c r="F144">
        <v>0.50858228408995299</v>
      </c>
      <c r="G144" s="1">
        <v>8.6797544632366498E-5</v>
      </c>
      <c r="H144">
        <v>0.49995660122768298</v>
      </c>
      <c r="I144" s="1">
        <v>3.5497970176570398E-4</v>
      </c>
      <c r="J144">
        <v>1495654301</v>
      </c>
      <c r="K144">
        <v>26777</v>
      </c>
      <c r="L144">
        <v>3310187300</v>
      </c>
      <c r="M144">
        <v>0.498395890103975</v>
      </c>
      <c r="N144" s="1">
        <v>8.6812959465887296E-5</v>
      </c>
      <c r="O144">
        <v>0.499956593520267</v>
      </c>
      <c r="P144" s="1">
        <v>3.55042744482282E-4</v>
      </c>
    </row>
    <row r="145" spans="1:16" x14ac:dyDescent="0.25">
      <c r="A145" s="1">
        <v>3.1250000000000001E-5</v>
      </c>
      <c r="B145">
        <v>4.0897435897435797</v>
      </c>
      <c r="C145">
        <v>4104</v>
      </c>
      <c r="D145">
        <v>0</v>
      </c>
      <c r="E145">
        <v>0.49817706857449101</v>
      </c>
      <c r="F145">
        <v>0.50814060994598098</v>
      </c>
      <c r="G145" s="1">
        <v>8.6819512700397894E-5</v>
      </c>
      <c r="H145">
        <v>0.49995659024364902</v>
      </c>
      <c r="I145" s="1">
        <v>3.55069545531114E-4</v>
      </c>
      <c r="J145">
        <v>1725120299</v>
      </c>
      <c r="K145">
        <v>26777</v>
      </c>
      <c r="L145">
        <v>3310187300</v>
      </c>
      <c r="M145">
        <v>0.498395890103975</v>
      </c>
      <c r="N145" s="1">
        <v>8.6812959465887296E-5</v>
      </c>
      <c r="O145">
        <v>0.499956593520267</v>
      </c>
      <c r="P145" s="1">
        <v>3.55042744482282E-4</v>
      </c>
    </row>
    <row r="146" spans="1:16" x14ac:dyDescent="0.25">
      <c r="A146" s="1">
        <v>1.5625E-5</v>
      </c>
      <c r="B146">
        <v>4.0897435897435797</v>
      </c>
      <c r="C146">
        <v>4277</v>
      </c>
      <c r="D146">
        <v>0</v>
      </c>
      <c r="E146">
        <v>0.49828781301387398</v>
      </c>
      <c r="F146">
        <v>0.508253569274151</v>
      </c>
      <c r="G146" s="1">
        <v>8.6831818819854594E-5</v>
      </c>
      <c r="H146">
        <v>0.49995658409059002</v>
      </c>
      <c r="I146" s="1">
        <v>3.55119874404277E-4</v>
      </c>
      <c r="J146">
        <v>1687094400</v>
      </c>
      <c r="K146">
        <v>26777</v>
      </c>
      <c r="L146">
        <v>3310187300</v>
      </c>
      <c r="M146">
        <v>0.498395890103975</v>
      </c>
      <c r="N146" s="1">
        <v>8.6812959465887296E-5</v>
      </c>
      <c r="O146">
        <v>0.499956593520267</v>
      </c>
      <c r="P146" s="1">
        <v>3.55042744482282E-4</v>
      </c>
    </row>
    <row r="147" spans="1:16" x14ac:dyDescent="0.25">
      <c r="A147" t="s">
        <v>0</v>
      </c>
      <c r="B147">
        <v>4.6025641025641004</v>
      </c>
      <c r="C147">
        <v>28514</v>
      </c>
      <c r="D147">
        <v>0</v>
      </c>
      <c r="E147">
        <v>0.49823172147165501</v>
      </c>
      <c r="F147">
        <v>0.50819635590108803</v>
      </c>
      <c r="G147" s="1">
        <v>7.2639007797636797E-5</v>
      </c>
      <c r="H147">
        <v>0.49996368904301403</v>
      </c>
      <c r="I147" s="1">
        <v>3.3432568973527699E-4</v>
      </c>
      <c r="J147">
        <v>3991645899</v>
      </c>
    </row>
    <row r="148" spans="1:16" x14ac:dyDescent="0.25">
      <c r="A148">
        <v>1.024</v>
      </c>
      <c r="B148">
        <v>4.6025641025641004</v>
      </c>
      <c r="C148">
        <v>3865</v>
      </c>
      <c r="D148">
        <v>0</v>
      </c>
      <c r="E148">
        <v>0.498603968539511</v>
      </c>
      <c r="F148">
        <v>0.50857604791030098</v>
      </c>
      <c r="G148" s="1">
        <v>7.26544555192942E-5</v>
      </c>
      <c r="H148">
        <v>0.49996367277224002</v>
      </c>
      <c r="I148" s="1">
        <v>3.3439678886444402E-4</v>
      </c>
      <c r="J148">
        <v>1380259800</v>
      </c>
      <c r="K148">
        <v>28514</v>
      </c>
      <c r="L148">
        <v>3991645899</v>
      </c>
      <c r="M148">
        <v>0.49823172147165501</v>
      </c>
      <c r="N148" s="1">
        <v>7.2639007797636797E-5</v>
      </c>
      <c r="O148">
        <v>0.49996368904301403</v>
      </c>
      <c r="P148" s="1">
        <v>3.3432568973527699E-4</v>
      </c>
    </row>
    <row r="149" spans="1:16" x14ac:dyDescent="0.25">
      <c r="A149">
        <v>0.51200000000000001</v>
      </c>
      <c r="B149">
        <v>4.6025641025641004</v>
      </c>
      <c r="C149">
        <v>3865</v>
      </c>
      <c r="D149">
        <v>0</v>
      </c>
      <c r="E149">
        <v>0.498603968539511</v>
      </c>
      <c r="F149">
        <v>0.50857604791030098</v>
      </c>
      <c r="G149" s="1">
        <v>7.26544555192942E-5</v>
      </c>
      <c r="H149">
        <v>0.49996367277224002</v>
      </c>
      <c r="I149" s="1">
        <v>3.3439678886444402E-4</v>
      </c>
      <c r="J149">
        <v>1426181601</v>
      </c>
      <c r="K149">
        <v>28514</v>
      </c>
      <c r="L149">
        <v>3991645899</v>
      </c>
      <c r="M149">
        <v>0.49823172147165501</v>
      </c>
      <c r="N149" s="1">
        <v>7.2639007797636797E-5</v>
      </c>
      <c r="O149">
        <v>0.49996368904301403</v>
      </c>
      <c r="P149" s="1">
        <v>3.3432568973527699E-4</v>
      </c>
    </row>
    <row r="150" spans="1:16" x14ac:dyDescent="0.25">
      <c r="A150">
        <v>0.25600000000000001</v>
      </c>
      <c r="B150">
        <v>4.6025641025641004</v>
      </c>
      <c r="C150">
        <v>3865</v>
      </c>
      <c r="D150">
        <v>0</v>
      </c>
      <c r="E150">
        <v>0.498603968539511</v>
      </c>
      <c r="F150">
        <v>0.50857604791030098</v>
      </c>
      <c r="G150" s="1">
        <v>7.26544555192942E-5</v>
      </c>
      <c r="H150">
        <v>0.49996367277224002</v>
      </c>
      <c r="I150" s="1">
        <v>3.3439678886444402E-4</v>
      </c>
      <c r="J150">
        <v>1291666999</v>
      </c>
      <c r="K150">
        <v>28514</v>
      </c>
      <c r="L150">
        <v>3991645899</v>
      </c>
      <c r="M150">
        <v>0.49823172147165501</v>
      </c>
      <c r="N150" s="1">
        <v>7.2639007797636797E-5</v>
      </c>
      <c r="O150">
        <v>0.49996368904301403</v>
      </c>
      <c r="P150" s="1">
        <v>3.3432568973527699E-4</v>
      </c>
    </row>
    <row r="151" spans="1:16" x14ac:dyDescent="0.25">
      <c r="A151">
        <v>0.128</v>
      </c>
      <c r="B151">
        <v>4.6025641025641004</v>
      </c>
      <c r="C151">
        <v>3865</v>
      </c>
      <c r="D151">
        <v>0</v>
      </c>
      <c r="E151">
        <v>0.498603968539511</v>
      </c>
      <c r="F151">
        <v>0.50857604791030098</v>
      </c>
      <c r="G151" s="1">
        <v>7.26544555192942E-5</v>
      </c>
      <c r="H151">
        <v>0.49996367277224002</v>
      </c>
      <c r="I151" s="1">
        <v>3.3439678886444402E-4</v>
      </c>
      <c r="J151">
        <v>1340952400</v>
      </c>
      <c r="K151">
        <v>28514</v>
      </c>
      <c r="L151">
        <v>3991645899</v>
      </c>
      <c r="M151">
        <v>0.49823172147165501</v>
      </c>
      <c r="N151" s="1">
        <v>7.2639007797636797E-5</v>
      </c>
      <c r="O151">
        <v>0.49996368904301403</v>
      </c>
      <c r="P151" s="1">
        <v>3.3432568973527699E-4</v>
      </c>
    </row>
    <row r="152" spans="1:16" x14ac:dyDescent="0.25">
      <c r="A152">
        <v>6.4000000000000001E-2</v>
      </c>
      <c r="B152">
        <v>4.6025641025641004</v>
      </c>
      <c r="C152">
        <v>3865</v>
      </c>
      <c r="D152">
        <v>0</v>
      </c>
      <c r="E152">
        <v>0.498603968539511</v>
      </c>
      <c r="F152">
        <v>0.50857604791030098</v>
      </c>
      <c r="G152" s="1">
        <v>7.26544555192942E-5</v>
      </c>
      <c r="H152">
        <v>0.49996367277224002</v>
      </c>
      <c r="I152" s="1">
        <v>3.3439678886444402E-4</v>
      </c>
      <c r="J152">
        <v>1601973099</v>
      </c>
      <c r="K152">
        <v>28514</v>
      </c>
      <c r="L152">
        <v>3991645899</v>
      </c>
      <c r="M152">
        <v>0.49823172147165501</v>
      </c>
      <c r="N152" s="1">
        <v>7.2639007797636797E-5</v>
      </c>
      <c r="O152">
        <v>0.49996368904301403</v>
      </c>
      <c r="P152" s="1">
        <v>3.3432568973527699E-4</v>
      </c>
    </row>
    <row r="153" spans="1:16" x14ac:dyDescent="0.25">
      <c r="A153">
        <v>3.2000000000000001E-2</v>
      </c>
      <c r="B153">
        <v>4.6025641025641004</v>
      </c>
      <c r="C153">
        <v>3984</v>
      </c>
      <c r="D153">
        <v>0</v>
      </c>
      <c r="E153">
        <v>0.49834214097720603</v>
      </c>
      <c r="F153">
        <v>0.50830898379675005</v>
      </c>
      <c r="G153" s="1">
        <v>7.2646409029042402E-5</v>
      </c>
      <c r="H153">
        <v>0.49996367679548498</v>
      </c>
      <c r="I153" s="1">
        <v>3.3435975437725901E-4</v>
      </c>
      <c r="J153">
        <v>1405016300</v>
      </c>
      <c r="K153">
        <v>28514</v>
      </c>
      <c r="L153">
        <v>3991645899</v>
      </c>
      <c r="M153">
        <v>0.49823172147165501</v>
      </c>
      <c r="N153" s="1">
        <v>7.2639007797636797E-5</v>
      </c>
      <c r="O153">
        <v>0.49996368904301403</v>
      </c>
      <c r="P153" s="1">
        <v>3.3432568973527699E-4</v>
      </c>
    </row>
    <row r="154" spans="1:16" x14ac:dyDescent="0.25">
      <c r="A154">
        <v>1.6E-2</v>
      </c>
      <c r="B154">
        <v>4.6025641025641004</v>
      </c>
      <c r="C154">
        <v>4044</v>
      </c>
      <c r="D154">
        <v>0</v>
      </c>
      <c r="E154">
        <v>0.49833471826027498</v>
      </c>
      <c r="F154">
        <v>0.50830141262548101</v>
      </c>
      <c r="G154" s="1">
        <v>7.2629192248152495E-5</v>
      </c>
      <c r="H154">
        <v>0.49996368540387498</v>
      </c>
      <c r="I154" s="1">
        <v>3.3428051303957301E-4</v>
      </c>
      <c r="J154">
        <v>1495322200</v>
      </c>
      <c r="K154">
        <v>28514</v>
      </c>
      <c r="L154">
        <v>3991645899</v>
      </c>
      <c r="M154">
        <v>0.49823172147165501</v>
      </c>
      <c r="N154" s="1">
        <v>7.2639007797636797E-5</v>
      </c>
      <c r="O154">
        <v>0.49996368904301403</v>
      </c>
      <c r="P154" s="1">
        <v>3.3432568973527699E-4</v>
      </c>
    </row>
    <row r="155" spans="1:16" x14ac:dyDescent="0.25">
      <c r="A155">
        <v>8.0000000000000002E-3</v>
      </c>
      <c r="B155">
        <v>4.6025641025641004</v>
      </c>
      <c r="C155">
        <v>3917</v>
      </c>
      <c r="D155">
        <v>0</v>
      </c>
      <c r="E155">
        <v>0.498376615971098</v>
      </c>
      <c r="F155">
        <v>0.50834414829051999</v>
      </c>
      <c r="G155" s="1">
        <v>7.2631278394852394E-5</v>
      </c>
      <c r="H155">
        <v>0.49996368436080202</v>
      </c>
      <c r="I155" s="1">
        <v>3.3429011466348698E-4</v>
      </c>
      <c r="J155">
        <v>1388990300</v>
      </c>
      <c r="K155">
        <v>28514</v>
      </c>
      <c r="L155">
        <v>3991645899</v>
      </c>
      <c r="M155">
        <v>0.49823172147165501</v>
      </c>
      <c r="N155" s="1">
        <v>7.2639007797636797E-5</v>
      </c>
      <c r="O155">
        <v>0.49996368904301403</v>
      </c>
      <c r="P155" s="1">
        <v>3.3432568973527699E-4</v>
      </c>
    </row>
    <row r="156" spans="1:16" x14ac:dyDescent="0.25">
      <c r="A156">
        <v>4.0000000000000001E-3</v>
      </c>
      <c r="B156">
        <v>4.6025641025641004</v>
      </c>
      <c r="C156">
        <v>3895</v>
      </c>
      <c r="D156">
        <v>0</v>
      </c>
      <c r="E156">
        <v>0.49858412889307002</v>
      </c>
      <c r="F156">
        <v>0.50855581147093198</v>
      </c>
      <c r="G156" s="1">
        <v>7.2650514539751495E-5</v>
      </c>
      <c r="H156">
        <v>0.49996367474273001</v>
      </c>
      <c r="I156" s="1">
        <v>3.3437865025347197E-4</v>
      </c>
      <c r="J156">
        <v>1613307899</v>
      </c>
      <c r="K156">
        <v>28514</v>
      </c>
      <c r="L156">
        <v>3991645899</v>
      </c>
      <c r="M156">
        <v>0.49823172147165501</v>
      </c>
      <c r="N156" s="1">
        <v>7.2639007797636797E-5</v>
      </c>
      <c r="O156">
        <v>0.49996368904301403</v>
      </c>
      <c r="P156" s="1">
        <v>3.3432568973527699E-4</v>
      </c>
    </row>
    <row r="157" spans="1:16" x14ac:dyDescent="0.25">
      <c r="A157">
        <v>2E-3</v>
      </c>
      <c r="B157">
        <v>4.6025641025641004</v>
      </c>
      <c r="C157">
        <v>4047</v>
      </c>
      <c r="D157">
        <v>0</v>
      </c>
      <c r="E157">
        <v>0.49820207473162798</v>
      </c>
      <c r="F157">
        <v>0.50816611622625996</v>
      </c>
      <c r="G157" s="1">
        <v>7.2633303523583702E-5</v>
      </c>
      <c r="H157">
        <v>0.49996368334823799</v>
      </c>
      <c r="I157" s="1">
        <v>3.34299435448289E-4</v>
      </c>
      <c r="J157">
        <v>1654850901</v>
      </c>
      <c r="K157">
        <v>28514</v>
      </c>
      <c r="L157">
        <v>3991645899</v>
      </c>
      <c r="M157">
        <v>0.49823172147165501</v>
      </c>
      <c r="N157" s="1">
        <v>7.2639007797636797E-5</v>
      </c>
      <c r="O157">
        <v>0.49996368904301403</v>
      </c>
      <c r="P157" s="1">
        <v>3.3432568973527699E-4</v>
      </c>
    </row>
    <row r="158" spans="1:16" x14ac:dyDescent="0.25">
      <c r="A158">
        <v>1E-3</v>
      </c>
      <c r="B158">
        <v>4.6025641025641004</v>
      </c>
      <c r="C158">
        <v>4068</v>
      </c>
      <c r="D158">
        <v>0</v>
      </c>
      <c r="E158">
        <v>0.49817705802648898</v>
      </c>
      <c r="F158">
        <v>0.50814059918701904</v>
      </c>
      <c r="G158" s="1">
        <v>7.2635730108627702E-5</v>
      </c>
      <c r="H158">
        <v>0.49996368213494502</v>
      </c>
      <c r="I158" s="1">
        <v>3.3431060396150401E-4</v>
      </c>
      <c r="J158">
        <v>1642520600</v>
      </c>
      <c r="K158">
        <v>28514</v>
      </c>
      <c r="L158">
        <v>3991645899</v>
      </c>
      <c r="M158">
        <v>0.49823172147165501</v>
      </c>
      <c r="N158" s="1">
        <v>7.2639007797636797E-5</v>
      </c>
      <c r="O158">
        <v>0.49996368904301403</v>
      </c>
      <c r="P158" s="1">
        <v>3.3432568973527699E-4</v>
      </c>
    </row>
    <row r="159" spans="1:16" x14ac:dyDescent="0.25">
      <c r="A159" s="1">
        <v>5.0000000000000001E-4</v>
      </c>
      <c r="B159">
        <v>4.6025641025641004</v>
      </c>
      <c r="C159">
        <v>4060</v>
      </c>
      <c r="D159">
        <v>0</v>
      </c>
      <c r="E159">
        <v>0.49834122144845899</v>
      </c>
      <c r="F159">
        <v>0.50830804587742895</v>
      </c>
      <c r="G159" s="1">
        <v>7.2648443135925306E-5</v>
      </c>
      <c r="H159">
        <v>0.49996367577843198</v>
      </c>
      <c r="I159" s="1">
        <v>3.3436911648457898E-4</v>
      </c>
      <c r="J159">
        <v>1562482900</v>
      </c>
      <c r="K159">
        <v>28514</v>
      </c>
      <c r="L159">
        <v>3991645899</v>
      </c>
      <c r="M159">
        <v>0.49823172147165501</v>
      </c>
      <c r="N159" s="1">
        <v>7.2639007797636797E-5</v>
      </c>
      <c r="O159">
        <v>0.49996368904301403</v>
      </c>
      <c r="P159" s="1">
        <v>3.3432568973527699E-4</v>
      </c>
    </row>
    <row r="160" spans="1:16" x14ac:dyDescent="0.25">
      <c r="A160" s="1">
        <v>2.5000000000000001E-4</v>
      </c>
      <c r="B160">
        <v>4.6025641025641004</v>
      </c>
      <c r="C160">
        <v>4079</v>
      </c>
      <c r="D160">
        <v>0</v>
      </c>
      <c r="E160">
        <v>0.49841722376509501</v>
      </c>
      <c r="F160">
        <v>0.50838556824039705</v>
      </c>
      <c r="G160" s="1">
        <v>7.26131286076237E-5</v>
      </c>
      <c r="H160">
        <v>0.49996369343569602</v>
      </c>
      <c r="I160" s="1">
        <v>3.34206579104319E-4</v>
      </c>
      <c r="J160">
        <v>1489067000</v>
      </c>
      <c r="K160">
        <v>28514</v>
      </c>
      <c r="L160">
        <v>3991645899</v>
      </c>
      <c r="M160">
        <v>0.49823172147165501</v>
      </c>
      <c r="N160" s="1">
        <v>7.2639007797636797E-5</v>
      </c>
      <c r="O160">
        <v>0.49996368904301403</v>
      </c>
      <c r="P160" s="1">
        <v>3.3432568973527699E-4</v>
      </c>
    </row>
    <row r="161" spans="1:16" x14ac:dyDescent="0.25">
      <c r="A161" s="1">
        <v>1.25E-4</v>
      </c>
      <c r="B161">
        <v>4.6025641025641004</v>
      </c>
      <c r="C161">
        <v>3851</v>
      </c>
      <c r="D161">
        <v>0</v>
      </c>
      <c r="E161">
        <v>0.49837412000785097</v>
      </c>
      <c r="F161">
        <v>0.50834160240800796</v>
      </c>
      <c r="G161" s="1">
        <v>7.2647875586362404E-5</v>
      </c>
      <c r="H161">
        <v>0.49996367606220599</v>
      </c>
      <c r="I161" s="1">
        <v>3.3436650430133399E-4</v>
      </c>
      <c r="J161">
        <v>1519610999</v>
      </c>
      <c r="K161">
        <v>28514</v>
      </c>
      <c r="L161">
        <v>3991645899</v>
      </c>
      <c r="M161">
        <v>0.49823172147165501</v>
      </c>
      <c r="N161" s="1">
        <v>7.2639007797636797E-5</v>
      </c>
      <c r="O161">
        <v>0.49996368904301403</v>
      </c>
      <c r="P161" s="1">
        <v>3.3432568973527699E-4</v>
      </c>
    </row>
    <row r="162" spans="1:16" x14ac:dyDescent="0.25">
      <c r="A162" s="1">
        <v>6.2500000000000001E-5</v>
      </c>
      <c r="B162">
        <v>4.6025641025641004</v>
      </c>
      <c r="C162">
        <v>3827</v>
      </c>
      <c r="D162">
        <v>0</v>
      </c>
      <c r="E162">
        <v>0.49837401013942501</v>
      </c>
      <c r="F162">
        <v>0.50834149034221399</v>
      </c>
      <c r="G162" s="1">
        <v>7.2638680877923302E-5</v>
      </c>
      <c r="H162">
        <v>0.49996368065956098</v>
      </c>
      <c r="I162" s="1">
        <v>3.3432418506633898E-4</v>
      </c>
      <c r="J162">
        <v>1668362299</v>
      </c>
      <c r="K162">
        <v>28514</v>
      </c>
      <c r="L162">
        <v>3991645899</v>
      </c>
      <c r="M162">
        <v>0.49823172147165501</v>
      </c>
      <c r="N162" s="1">
        <v>7.2639007797636797E-5</v>
      </c>
      <c r="O162">
        <v>0.49996368904301403</v>
      </c>
      <c r="P162" s="1">
        <v>3.3432568973527699E-4</v>
      </c>
    </row>
    <row r="163" spans="1:16" x14ac:dyDescent="0.25">
      <c r="A163" s="1">
        <v>3.1250000000000001E-5</v>
      </c>
      <c r="B163">
        <v>4.6025641025641004</v>
      </c>
      <c r="C163">
        <v>4419</v>
      </c>
      <c r="D163">
        <v>0</v>
      </c>
      <c r="E163">
        <v>0.49846335634342298</v>
      </c>
      <c r="F163">
        <v>0.50843262347029095</v>
      </c>
      <c r="G163" s="1">
        <v>7.2628113842121395E-5</v>
      </c>
      <c r="H163">
        <v>0.499963685943078</v>
      </c>
      <c r="I163" s="1">
        <v>3.3427554960668702E-4</v>
      </c>
      <c r="J163">
        <v>1943763300</v>
      </c>
      <c r="K163">
        <v>28514</v>
      </c>
      <c r="L163">
        <v>3991645899</v>
      </c>
      <c r="M163">
        <v>0.49823172147165501</v>
      </c>
      <c r="N163" s="1">
        <v>7.2639007797636797E-5</v>
      </c>
      <c r="O163">
        <v>0.49996368904301403</v>
      </c>
      <c r="P163" s="1">
        <v>3.3432568973527699E-4</v>
      </c>
    </row>
    <row r="164" spans="1:16" x14ac:dyDescent="0.25">
      <c r="A164" s="1">
        <v>1.5625E-5</v>
      </c>
      <c r="B164">
        <v>4.6025641025641004</v>
      </c>
      <c r="C164">
        <v>4844</v>
      </c>
      <c r="D164">
        <v>0</v>
      </c>
      <c r="E164">
        <v>0.49845582081683298</v>
      </c>
      <c r="F164">
        <v>0.50842493723316995</v>
      </c>
      <c r="G164" s="1">
        <v>7.26088116707046E-5</v>
      </c>
      <c r="H164">
        <v>0.49996369559416398</v>
      </c>
      <c r="I164" s="1">
        <v>3.34186710125422E-4</v>
      </c>
      <c r="J164">
        <v>2125622100</v>
      </c>
      <c r="K164">
        <v>28514</v>
      </c>
      <c r="L164">
        <v>3991645899</v>
      </c>
      <c r="M164">
        <v>0.49823172147165501</v>
      </c>
      <c r="N164" s="1">
        <v>7.2639007797636797E-5</v>
      </c>
      <c r="O164">
        <v>0.49996368904301403</v>
      </c>
      <c r="P164" s="1">
        <v>3.3432568973527699E-4</v>
      </c>
    </row>
    <row r="165" spans="1:16" x14ac:dyDescent="0.25">
      <c r="A165" t="s">
        <v>0</v>
      </c>
      <c r="B165">
        <v>5.1153846153846096</v>
      </c>
      <c r="C165">
        <v>30220</v>
      </c>
      <c r="D165">
        <v>0</v>
      </c>
      <c r="E165">
        <v>0.49838456638237399</v>
      </c>
      <c r="F165">
        <v>0.50835225771002102</v>
      </c>
      <c r="G165" s="1">
        <v>6.1027707477734298E-5</v>
      </c>
      <c r="H165">
        <v>0.49996948614626102</v>
      </c>
      <c r="I165" s="1">
        <v>3.1218019594379402E-4</v>
      </c>
      <c r="J165">
        <v>4111706001</v>
      </c>
    </row>
    <row r="166" spans="1:16" x14ac:dyDescent="0.25">
      <c r="A166">
        <v>1.024</v>
      </c>
      <c r="B166">
        <v>5.1153846153846096</v>
      </c>
      <c r="C166">
        <v>4238</v>
      </c>
      <c r="D166">
        <v>0</v>
      </c>
      <c r="E166">
        <v>0.498435255043368</v>
      </c>
      <c r="F166">
        <v>0.50840396014423594</v>
      </c>
      <c r="G166" s="1">
        <v>6.1012454019571103E-5</v>
      </c>
      <c r="H166">
        <v>0.49996949377298999</v>
      </c>
      <c r="I166" s="1">
        <v>3.1210216863857498E-4</v>
      </c>
      <c r="J166">
        <v>1608957000</v>
      </c>
      <c r="K166">
        <v>30220</v>
      </c>
      <c r="L166">
        <v>4111706001</v>
      </c>
      <c r="M166">
        <v>0.49838456638237399</v>
      </c>
      <c r="N166" s="1">
        <v>6.1027707477734298E-5</v>
      </c>
      <c r="O166">
        <v>0.49996948614626102</v>
      </c>
      <c r="P166" s="1">
        <v>3.1218019594379402E-4</v>
      </c>
    </row>
    <row r="167" spans="1:16" x14ac:dyDescent="0.25">
      <c r="A167">
        <v>0.51200000000000001</v>
      </c>
      <c r="B167">
        <v>5.1153846153846096</v>
      </c>
      <c r="C167">
        <v>4238</v>
      </c>
      <c r="D167">
        <v>0</v>
      </c>
      <c r="E167">
        <v>0.498435255043368</v>
      </c>
      <c r="F167">
        <v>0.50840396014423594</v>
      </c>
      <c r="G167" s="1">
        <v>6.1012454019571103E-5</v>
      </c>
      <c r="H167">
        <v>0.49996949377298999</v>
      </c>
      <c r="I167" s="1">
        <v>3.1210216863857498E-4</v>
      </c>
      <c r="J167">
        <v>1695556500</v>
      </c>
      <c r="K167">
        <v>30220</v>
      </c>
      <c r="L167">
        <v>4111706001</v>
      </c>
      <c r="M167">
        <v>0.49838456638237399</v>
      </c>
      <c r="N167" s="1">
        <v>6.1027707477734298E-5</v>
      </c>
      <c r="O167">
        <v>0.49996948614626102</v>
      </c>
      <c r="P167" s="1">
        <v>3.1218019594379402E-4</v>
      </c>
    </row>
    <row r="168" spans="1:16" x14ac:dyDescent="0.25">
      <c r="A168">
        <v>0.25600000000000001</v>
      </c>
      <c r="B168">
        <v>5.1153846153846096</v>
      </c>
      <c r="C168">
        <v>4238</v>
      </c>
      <c r="D168">
        <v>0</v>
      </c>
      <c r="E168">
        <v>0.498435255043368</v>
      </c>
      <c r="F168">
        <v>0.50840396014423594</v>
      </c>
      <c r="G168" s="1">
        <v>6.1012454019571103E-5</v>
      </c>
      <c r="H168">
        <v>0.49996949377298999</v>
      </c>
      <c r="I168" s="1">
        <v>3.1210216863857498E-4</v>
      </c>
      <c r="J168">
        <v>1638654800</v>
      </c>
      <c r="K168">
        <v>30220</v>
      </c>
      <c r="L168">
        <v>4111706001</v>
      </c>
      <c r="M168">
        <v>0.49838456638237399</v>
      </c>
      <c r="N168" s="1">
        <v>6.1027707477734298E-5</v>
      </c>
      <c r="O168">
        <v>0.49996948614626102</v>
      </c>
      <c r="P168" s="1">
        <v>3.1218019594379402E-4</v>
      </c>
    </row>
    <row r="169" spans="1:16" x14ac:dyDescent="0.25">
      <c r="A169">
        <v>0.128</v>
      </c>
      <c r="B169">
        <v>5.1153846153846096</v>
      </c>
      <c r="C169">
        <v>4238</v>
      </c>
      <c r="D169">
        <v>0</v>
      </c>
      <c r="E169">
        <v>0.498435255043368</v>
      </c>
      <c r="F169">
        <v>0.50840396014423594</v>
      </c>
      <c r="G169" s="1">
        <v>6.1012454019571103E-5</v>
      </c>
      <c r="H169">
        <v>0.49996949377298999</v>
      </c>
      <c r="I169" s="1">
        <v>3.1210216863857498E-4</v>
      </c>
      <c r="J169">
        <v>1671719300</v>
      </c>
      <c r="K169">
        <v>30220</v>
      </c>
      <c r="L169">
        <v>4111706001</v>
      </c>
      <c r="M169">
        <v>0.49838456638237399</v>
      </c>
      <c r="N169" s="1">
        <v>6.1027707477734298E-5</v>
      </c>
      <c r="O169">
        <v>0.49996948614626102</v>
      </c>
      <c r="P169" s="1">
        <v>3.1218019594379402E-4</v>
      </c>
    </row>
    <row r="170" spans="1:16" x14ac:dyDescent="0.25">
      <c r="A170">
        <v>6.4000000000000001E-2</v>
      </c>
      <c r="B170">
        <v>5.1153846153846096</v>
      </c>
      <c r="C170">
        <v>4238</v>
      </c>
      <c r="D170">
        <v>0</v>
      </c>
      <c r="E170">
        <v>0.498435255043368</v>
      </c>
      <c r="F170">
        <v>0.50840396014423594</v>
      </c>
      <c r="G170" s="1">
        <v>6.1012454019571103E-5</v>
      </c>
      <c r="H170">
        <v>0.49996949377298999</v>
      </c>
      <c r="I170" s="1">
        <v>3.1210216863857498E-4</v>
      </c>
      <c r="J170">
        <v>1729389100</v>
      </c>
      <c r="K170">
        <v>30220</v>
      </c>
      <c r="L170">
        <v>4111706001</v>
      </c>
      <c r="M170">
        <v>0.49838456638237399</v>
      </c>
      <c r="N170" s="1">
        <v>6.1027707477734298E-5</v>
      </c>
      <c r="O170">
        <v>0.49996948614626102</v>
      </c>
      <c r="P170" s="1">
        <v>3.1218019594379402E-4</v>
      </c>
    </row>
    <row r="171" spans="1:16" x14ac:dyDescent="0.25">
      <c r="A171">
        <v>3.2000000000000001E-2</v>
      </c>
      <c r="B171">
        <v>5.1153846153846096</v>
      </c>
      <c r="C171">
        <v>4281</v>
      </c>
      <c r="D171">
        <v>0</v>
      </c>
      <c r="E171">
        <v>0.49840099872587801</v>
      </c>
      <c r="F171">
        <v>0.50836901870039597</v>
      </c>
      <c r="G171" s="1">
        <v>6.1023239019908299E-5</v>
      </c>
      <c r="H171">
        <v>0.49996948838048999</v>
      </c>
      <c r="I171" s="1">
        <v>3.1215733806337702E-4</v>
      </c>
      <c r="J171">
        <v>1737666200</v>
      </c>
      <c r="K171">
        <v>30220</v>
      </c>
      <c r="L171">
        <v>4111706001</v>
      </c>
      <c r="M171">
        <v>0.49838456638237399</v>
      </c>
      <c r="N171" s="1">
        <v>6.1027707477734298E-5</v>
      </c>
      <c r="O171">
        <v>0.49996948614626102</v>
      </c>
      <c r="P171" s="1">
        <v>3.1218019594379402E-4</v>
      </c>
    </row>
    <row r="172" spans="1:16" x14ac:dyDescent="0.25">
      <c r="A172">
        <v>1.6E-2</v>
      </c>
      <c r="B172">
        <v>5.1153846153846096</v>
      </c>
      <c r="C172">
        <v>3943</v>
      </c>
      <c r="D172">
        <v>0</v>
      </c>
      <c r="E172">
        <v>0.49848839164657799</v>
      </c>
      <c r="F172">
        <v>0.50845815947951001</v>
      </c>
      <c r="G172" s="1">
        <v>6.1032542552075201E-5</v>
      </c>
      <c r="H172">
        <v>0.49996948372872302</v>
      </c>
      <c r="I172" s="1">
        <v>3.1220492920869199E-4</v>
      </c>
      <c r="J172">
        <v>2059454400</v>
      </c>
      <c r="K172">
        <v>30220</v>
      </c>
      <c r="L172">
        <v>4111706001</v>
      </c>
      <c r="M172">
        <v>0.49838456638237399</v>
      </c>
      <c r="N172" s="1">
        <v>6.1027707477734298E-5</v>
      </c>
      <c r="O172">
        <v>0.49996948614626102</v>
      </c>
      <c r="P172" s="1">
        <v>3.1218019594379402E-4</v>
      </c>
    </row>
    <row r="173" spans="1:16" x14ac:dyDescent="0.25">
      <c r="A173">
        <v>8.0000000000000002E-3</v>
      </c>
      <c r="B173">
        <v>5.1153846153846096</v>
      </c>
      <c r="C173">
        <v>4278</v>
      </c>
      <c r="D173">
        <v>0</v>
      </c>
      <c r="E173">
        <v>0.49843062858842302</v>
      </c>
      <c r="F173">
        <v>0.50839924116019197</v>
      </c>
      <c r="G173" s="1">
        <v>6.1023111082691902E-5</v>
      </c>
      <c r="H173">
        <v>0.49996948844445799</v>
      </c>
      <c r="I173" s="1">
        <v>3.1215668361530798E-4</v>
      </c>
      <c r="J173">
        <v>1751381300</v>
      </c>
      <c r="K173">
        <v>30220</v>
      </c>
      <c r="L173">
        <v>4111706001</v>
      </c>
      <c r="M173">
        <v>0.49838456638237399</v>
      </c>
      <c r="N173" s="1">
        <v>6.1027707477734298E-5</v>
      </c>
      <c r="O173">
        <v>0.49996948614626102</v>
      </c>
      <c r="P173" s="1">
        <v>3.1218019594379402E-4</v>
      </c>
    </row>
    <row r="174" spans="1:16" x14ac:dyDescent="0.25">
      <c r="A174">
        <v>4.0000000000000001E-3</v>
      </c>
      <c r="B174">
        <v>5.1153846153846096</v>
      </c>
      <c r="C174">
        <v>4371</v>
      </c>
      <c r="D174">
        <v>0</v>
      </c>
      <c r="E174">
        <v>0.49838268830003302</v>
      </c>
      <c r="F174">
        <v>0.50835034206603402</v>
      </c>
      <c r="G174" s="1">
        <v>6.1022016955014601E-5</v>
      </c>
      <c r="H174">
        <v>0.49996948899152199</v>
      </c>
      <c r="I174" s="1">
        <v>3.1215108673141999E-4</v>
      </c>
      <c r="J174">
        <v>1630380800</v>
      </c>
      <c r="K174">
        <v>30220</v>
      </c>
      <c r="L174">
        <v>4111706001</v>
      </c>
      <c r="M174">
        <v>0.49838456638237399</v>
      </c>
      <c r="N174" s="1">
        <v>6.1027707477734298E-5</v>
      </c>
      <c r="O174">
        <v>0.49996948614626102</v>
      </c>
      <c r="P174" s="1">
        <v>3.1218019594379402E-4</v>
      </c>
    </row>
    <row r="175" spans="1:16" x14ac:dyDescent="0.25">
      <c r="A175">
        <v>2E-3</v>
      </c>
      <c r="B175">
        <v>5.1153846153846096</v>
      </c>
      <c r="C175">
        <v>4206</v>
      </c>
      <c r="D175">
        <v>0</v>
      </c>
      <c r="E175">
        <v>0.498586464145577</v>
      </c>
      <c r="F175">
        <v>0.50855819342848896</v>
      </c>
      <c r="G175" s="1">
        <v>6.0989699704250203E-5</v>
      </c>
      <c r="H175">
        <v>0.49996950515014699</v>
      </c>
      <c r="I175" s="1">
        <v>3.1198577156404901E-4</v>
      </c>
      <c r="J175">
        <v>1508463900</v>
      </c>
      <c r="K175">
        <v>30220</v>
      </c>
      <c r="L175">
        <v>4111706001</v>
      </c>
      <c r="M175">
        <v>0.49838456638237399</v>
      </c>
      <c r="N175" s="1">
        <v>6.1027707477734298E-5</v>
      </c>
      <c r="O175">
        <v>0.49996948614626102</v>
      </c>
      <c r="P175" s="1">
        <v>3.1218019594379402E-4</v>
      </c>
    </row>
    <row r="176" spans="1:16" x14ac:dyDescent="0.25">
      <c r="A176">
        <v>1E-3</v>
      </c>
      <c r="B176">
        <v>5.1153846153846096</v>
      </c>
      <c r="C176">
        <v>4338</v>
      </c>
      <c r="D176">
        <v>0</v>
      </c>
      <c r="E176">
        <v>0.49834244875292899</v>
      </c>
      <c r="F176">
        <v>0.50830929772798805</v>
      </c>
      <c r="G176" s="1">
        <v>6.0998066781392503E-5</v>
      </c>
      <c r="H176">
        <v>0.49996950096660903</v>
      </c>
      <c r="I176" s="1">
        <v>3.1202857238173798E-4</v>
      </c>
      <c r="J176">
        <v>1689849800</v>
      </c>
      <c r="K176">
        <v>30220</v>
      </c>
      <c r="L176">
        <v>4111706001</v>
      </c>
      <c r="M176">
        <v>0.49838456638237399</v>
      </c>
      <c r="N176" s="1">
        <v>6.1027707477734298E-5</v>
      </c>
      <c r="O176">
        <v>0.49996948614626102</v>
      </c>
      <c r="P176" s="1">
        <v>3.1218019594379402E-4</v>
      </c>
    </row>
    <row r="177" spans="1:16" x14ac:dyDescent="0.25">
      <c r="A177" s="1">
        <v>5.0000000000000001E-4</v>
      </c>
      <c r="B177">
        <v>5.1153846153846096</v>
      </c>
      <c r="C177">
        <v>4153</v>
      </c>
      <c r="D177">
        <v>0</v>
      </c>
      <c r="E177">
        <v>0.49856960154218999</v>
      </c>
      <c r="F177">
        <v>0.50854099357303395</v>
      </c>
      <c r="G177" s="1">
        <v>6.1021041142139599E-5</v>
      </c>
      <c r="H177">
        <v>0.49996948947942799</v>
      </c>
      <c r="I177" s="1">
        <v>3.12146095073253E-4</v>
      </c>
      <c r="J177">
        <v>1774989700</v>
      </c>
      <c r="K177">
        <v>30220</v>
      </c>
      <c r="L177">
        <v>4111706001</v>
      </c>
      <c r="M177">
        <v>0.49838456638237399</v>
      </c>
      <c r="N177" s="1">
        <v>6.1027707477734298E-5</v>
      </c>
      <c r="O177">
        <v>0.49996948614626102</v>
      </c>
      <c r="P177" s="1">
        <v>3.1218019594379402E-4</v>
      </c>
    </row>
    <row r="178" spans="1:16" x14ac:dyDescent="0.25">
      <c r="A178" s="1">
        <v>2.5000000000000001E-4</v>
      </c>
      <c r="B178">
        <v>5.1153846153846096</v>
      </c>
      <c r="C178">
        <v>4501</v>
      </c>
      <c r="D178">
        <v>0</v>
      </c>
      <c r="E178">
        <v>0.49852336389898799</v>
      </c>
      <c r="F178">
        <v>0.508493831176968</v>
      </c>
      <c r="G178" s="1">
        <v>6.1003800496006699E-5</v>
      </c>
      <c r="H178">
        <v>0.499969498099752</v>
      </c>
      <c r="I178" s="1">
        <v>3.12057902537265E-4</v>
      </c>
      <c r="J178">
        <v>1995086801</v>
      </c>
      <c r="K178">
        <v>30220</v>
      </c>
      <c r="L178">
        <v>4111706001</v>
      </c>
      <c r="M178">
        <v>0.49838456638237399</v>
      </c>
      <c r="N178" s="1">
        <v>6.1027707477734298E-5</v>
      </c>
      <c r="O178">
        <v>0.49996948614626102</v>
      </c>
      <c r="P178" s="1">
        <v>3.1218019594379402E-4</v>
      </c>
    </row>
    <row r="179" spans="1:16" x14ac:dyDescent="0.25">
      <c r="A179" s="1">
        <v>1.25E-4</v>
      </c>
      <c r="B179">
        <v>5.1153846153846096</v>
      </c>
      <c r="C179">
        <v>4224</v>
      </c>
      <c r="D179">
        <v>0</v>
      </c>
      <c r="E179">
        <v>0.49861994392089198</v>
      </c>
      <c r="F179">
        <v>0.50859234279930998</v>
      </c>
      <c r="G179" s="1">
        <v>6.1009321398519599E-5</v>
      </c>
      <c r="H179">
        <v>0.49996949533930002</v>
      </c>
      <c r="I179" s="1">
        <v>3.1208614407704201E-4</v>
      </c>
      <c r="J179">
        <v>1645362801</v>
      </c>
      <c r="K179">
        <v>30220</v>
      </c>
      <c r="L179">
        <v>4111706001</v>
      </c>
      <c r="M179">
        <v>0.49838456638237399</v>
      </c>
      <c r="N179" s="1">
        <v>6.1027707477734298E-5</v>
      </c>
      <c r="O179">
        <v>0.49996948614626102</v>
      </c>
      <c r="P179" s="1">
        <v>3.1218019594379402E-4</v>
      </c>
    </row>
    <row r="180" spans="1:16" x14ac:dyDescent="0.25">
      <c r="A180" s="1">
        <v>6.2500000000000001E-5</v>
      </c>
      <c r="B180">
        <v>5.1153846153846096</v>
      </c>
      <c r="C180">
        <v>4401</v>
      </c>
      <c r="D180">
        <v>0</v>
      </c>
      <c r="E180">
        <v>0.49846885833096899</v>
      </c>
      <c r="F180">
        <v>0.50843823549758804</v>
      </c>
      <c r="G180" s="1">
        <v>6.10236474453129E-5</v>
      </c>
      <c r="H180">
        <v>0.49996948817627701</v>
      </c>
      <c r="I180" s="1">
        <v>3.1215942731640801E-4</v>
      </c>
      <c r="J180">
        <v>1670459600</v>
      </c>
      <c r="K180">
        <v>30220</v>
      </c>
      <c r="L180">
        <v>4111706001</v>
      </c>
      <c r="M180">
        <v>0.49838456638237399</v>
      </c>
      <c r="N180" s="1">
        <v>6.1027707477734298E-5</v>
      </c>
      <c r="O180">
        <v>0.49996948614626102</v>
      </c>
      <c r="P180" s="1">
        <v>3.1218019594379402E-4</v>
      </c>
    </row>
    <row r="181" spans="1:16" x14ac:dyDescent="0.25">
      <c r="A181" s="1">
        <v>3.1250000000000001E-5</v>
      </c>
      <c r="B181">
        <v>5.1153846153846096</v>
      </c>
      <c r="C181">
        <v>4617</v>
      </c>
      <c r="D181">
        <v>0</v>
      </c>
      <c r="E181">
        <v>0.49870339355983001</v>
      </c>
      <c r="F181">
        <v>0.50867746143102699</v>
      </c>
      <c r="G181" s="1">
        <v>6.1013171230639402E-5</v>
      </c>
      <c r="H181">
        <v>0.49996949341438401</v>
      </c>
      <c r="I181" s="1">
        <v>3.1210583744903999E-4</v>
      </c>
      <c r="J181">
        <v>1973432200</v>
      </c>
      <c r="K181">
        <v>30220</v>
      </c>
      <c r="L181">
        <v>4111706001</v>
      </c>
      <c r="M181">
        <v>0.49838456638237399</v>
      </c>
      <c r="N181" s="1">
        <v>6.1027707477734298E-5</v>
      </c>
      <c r="O181">
        <v>0.49996948614626102</v>
      </c>
      <c r="P181" s="1">
        <v>3.1218019594379402E-4</v>
      </c>
    </row>
    <row r="182" spans="1:16" x14ac:dyDescent="0.25">
      <c r="A182" s="1">
        <v>1.5625E-5</v>
      </c>
      <c r="B182">
        <v>5.1153846153846096</v>
      </c>
      <c r="C182">
        <v>4625</v>
      </c>
      <c r="D182">
        <v>0</v>
      </c>
      <c r="E182">
        <v>0.498264344621</v>
      </c>
      <c r="F182">
        <v>0.50822963151342004</v>
      </c>
      <c r="G182" s="1">
        <v>6.1010533844774098E-5</v>
      </c>
      <c r="H182">
        <v>0.499969494733077</v>
      </c>
      <c r="I182" s="1">
        <v>3.1209234620595998E-4</v>
      </c>
      <c r="J182">
        <v>2321403200</v>
      </c>
      <c r="K182">
        <v>30220</v>
      </c>
      <c r="L182">
        <v>4111706001</v>
      </c>
      <c r="M182">
        <v>0.49838456638237399</v>
      </c>
      <c r="N182" s="1">
        <v>6.1027707477734298E-5</v>
      </c>
      <c r="O182">
        <v>0.49996948614626102</v>
      </c>
      <c r="P182" s="1">
        <v>3.1218019594379402E-4</v>
      </c>
    </row>
    <row r="183" spans="1:16" x14ac:dyDescent="0.25">
      <c r="A183" t="s">
        <v>0</v>
      </c>
      <c r="B183">
        <v>5.6282051282051198</v>
      </c>
      <c r="C183">
        <v>31864</v>
      </c>
      <c r="D183">
        <v>0</v>
      </c>
      <c r="E183">
        <v>0.49836593962661602</v>
      </c>
      <c r="F183">
        <v>0.508333258419148</v>
      </c>
      <c r="G183" s="1">
        <v>5.4657620892184497E-5</v>
      </c>
      <c r="H183">
        <v>0.49997267118955302</v>
      </c>
      <c r="I183" s="1">
        <v>3.0762430220088399E-4</v>
      </c>
      <c r="J183">
        <v>4174931600</v>
      </c>
    </row>
    <row r="184" spans="1:16" x14ac:dyDescent="0.25">
      <c r="A184">
        <v>1.024</v>
      </c>
      <c r="B184">
        <v>5.6282051282051198</v>
      </c>
      <c r="C184">
        <v>4157</v>
      </c>
      <c r="D184">
        <v>0</v>
      </c>
      <c r="E184">
        <v>0.49839141386538599</v>
      </c>
      <c r="F184">
        <v>0.50835924214269401</v>
      </c>
      <c r="G184" s="1">
        <v>5.4645942181963297E-5</v>
      </c>
      <c r="H184">
        <v>0.49997267702890902</v>
      </c>
      <c r="I184" s="1">
        <v>3.07558572024127E-4</v>
      </c>
      <c r="J184">
        <v>1548276700</v>
      </c>
      <c r="K184">
        <v>31864</v>
      </c>
      <c r="L184">
        <v>4174931600</v>
      </c>
      <c r="M184">
        <v>0.49836593962661602</v>
      </c>
      <c r="N184" s="1">
        <v>5.4657620892184497E-5</v>
      </c>
      <c r="O184">
        <v>0.49997267118955302</v>
      </c>
      <c r="P184" s="1">
        <v>3.0762430220088399E-4</v>
      </c>
    </row>
    <row r="185" spans="1:16" x14ac:dyDescent="0.25">
      <c r="A185">
        <v>0.51200000000000001</v>
      </c>
      <c r="B185">
        <v>5.6282051282051198</v>
      </c>
      <c r="C185">
        <v>4157</v>
      </c>
      <c r="D185">
        <v>0</v>
      </c>
      <c r="E185">
        <v>0.49839141386538599</v>
      </c>
      <c r="F185">
        <v>0.50835924214269401</v>
      </c>
      <c r="G185" s="1">
        <v>5.4645942181963297E-5</v>
      </c>
      <c r="H185">
        <v>0.49997267702890902</v>
      </c>
      <c r="I185" s="1">
        <v>3.07558572024127E-4</v>
      </c>
      <c r="J185">
        <v>1636268200</v>
      </c>
      <c r="K185">
        <v>31864</v>
      </c>
      <c r="L185">
        <v>4174931600</v>
      </c>
      <c r="M185">
        <v>0.49836593962661602</v>
      </c>
      <c r="N185" s="1">
        <v>5.4657620892184497E-5</v>
      </c>
      <c r="O185">
        <v>0.49997267118955302</v>
      </c>
      <c r="P185" s="1">
        <v>3.0762430220088399E-4</v>
      </c>
    </row>
    <row r="186" spans="1:16" x14ac:dyDescent="0.25">
      <c r="A186">
        <v>0.25600000000000001</v>
      </c>
      <c r="B186">
        <v>5.6282051282051198</v>
      </c>
      <c r="C186">
        <v>4157</v>
      </c>
      <c r="D186">
        <v>0</v>
      </c>
      <c r="E186">
        <v>0.49839141386538599</v>
      </c>
      <c r="F186">
        <v>0.50835924214269401</v>
      </c>
      <c r="G186" s="1">
        <v>5.4645942181963297E-5</v>
      </c>
      <c r="H186">
        <v>0.49997267702890902</v>
      </c>
      <c r="I186" s="1">
        <v>3.07558572024127E-4</v>
      </c>
      <c r="J186">
        <v>1709531900</v>
      </c>
      <c r="K186">
        <v>31864</v>
      </c>
      <c r="L186">
        <v>4174931600</v>
      </c>
      <c r="M186">
        <v>0.49836593962661602</v>
      </c>
      <c r="N186" s="1">
        <v>5.4657620892184497E-5</v>
      </c>
      <c r="O186">
        <v>0.49997267118955302</v>
      </c>
      <c r="P186" s="1">
        <v>3.0762430220088399E-4</v>
      </c>
    </row>
    <row r="187" spans="1:16" x14ac:dyDescent="0.25">
      <c r="A187">
        <v>0.128</v>
      </c>
      <c r="B187">
        <v>5.6282051282051198</v>
      </c>
      <c r="C187">
        <v>4157</v>
      </c>
      <c r="D187">
        <v>0</v>
      </c>
      <c r="E187">
        <v>0.49839141386538599</v>
      </c>
      <c r="F187">
        <v>0.50835924214269401</v>
      </c>
      <c r="G187" s="1">
        <v>5.4645942181963297E-5</v>
      </c>
      <c r="H187">
        <v>0.49997267702890902</v>
      </c>
      <c r="I187" s="1">
        <v>3.07558572024127E-4</v>
      </c>
      <c r="J187">
        <v>1615447901</v>
      </c>
      <c r="K187">
        <v>31864</v>
      </c>
      <c r="L187">
        <v>4174931600</v>
      </c>
      <c r="M187">
        <v>0.49836593962661602</v>
      </c>
      <c r="N187" s="1">
        <v>5.4657620892184497E-5</v>
      </c>
      <c r="O187">
        <v>0.49997267118955302</v>
      </c>
      <c r="P187" s="1">
        <v>3.0762430220088399E-4</v>
      </c>
    </row>
    <row r="188" spans="1:16" x14ac:dyDescent="0.25">
      <c r="A188">
        <v>6.4000000000000001E-2</v>
      </c>
      <c r="B188">
        <v>5.6282051282051198</v>
      </c>
      <c r="C188">
        <v>4157</v>
      </c>
      <c r="D188">
        <v>0</v>
      </c>
      <c r="E188">
        <v>0.49839141386538599</v>
      </c>
      <c r="F188">
        <v>0.50835924214269401</v>
      </c>
      <c r="G188" s="1">
        <v>5.4645942181963297E-5</v>
      </c>
      <c r="H188">
        <v>0.49997267702890902</v>
      </c>
      <c r="I188" s="1">
        <v>3.07558572024127E-4</v>
      </c>
      <c r="J188">
        <v>1666568900</v>
      </c>
      <c r="K188">
        <v>31864</v>
      </c>
      <c r="L188">
        <v>4174931600</v>
      </c>
      <c r="M188">
        <v>0.49836593962661602</v>
      </c>
      <c r="N188" s="1">
        <v>5.4657620892184497E-5</v>
      </c>
      <c r="O188">
        <v>0.49997267118955302</v>
      </c>
      <c r="P188" s="1">
        <v>3.0762430220088399E-4</v>
      </c>
    </row>
    <row r="189" spans="1:16" x14ac:dyDescent="0.25">
      <c r="A189">
        <v>3.2000000000000001E-2</v>
      </c>
      <c r="B189">
        <v>5.6282051282051198</v>
      </c>
      <c r="C189">
        <v>4190</v>
      </c>
      <c r="D189">
        <v>0</v>
      </c>
      <c r="E189">
        <v>0.49832692850849403</v>
      </c>
      <c r="F189">
        <v>0.50829346707866396</v>
      </c>
      <c r="G189" s="1">
        <v>5.4668113546707497E-5</v>
      </c>
      <c r="H189">
        <v>0.49997266594322598</v>
      </c>
      <c r="I189" s="1">
        <v>3.0768335701287901E-4</v>
      </c>
      <c r="J189">
        <v>1792321899</v>
      </c>
      <c r="K189">
        <v>31864</v>
      </c>
      <c r="L189">
        <v>4174931600</v>
      </c>
      <c r="M189">
        <v>0.49836593962661602</v>
      </c>
      <c r="N189" s="1">
        <v>5.4657620892184497E-5</v>
      </c>
      <c r="O189">
        <v>0.49997267118955302</v>
      </c>
      <c r="P189" s="1">
        <v>3.0762430220088399E-4</v>
      </c>
    </row>
    <row r="190" spans="1:16" x14ac:dyDescent="0.25">
      <c r="A190">
        <v>1.6E-2</v>
      </c>
      <c r="B190">
        <v>5.6282051282051198</v>
      </c>
      <c r="C190">
        <v>4319</v>
      </c>
      <c r="D190">
        <v>0</v>
      </c>
      <c r="E190">
        <v>0.49865912865519302</v>
      </c>
      <c r="F190">
        <v>0.508632311228297</v>
      </c>
      <c r="G190" s="1">
        <v>5.4627305024479399E-5</v>
      </c>
      <c r="H190">
        <v>0.49997268634748698</v>
      </c>
      <c r="I190" s="1">
        <v>3.074536782788E-4</v>
      </c>
      <c r="J190">
        <v>1733867400</v>
      </c>
      <c r="K190">
        <v>31864</v>
      </c>
      <c r="L190">
        <v>4174931600</v>
      </c>
      <c r="M190">
        <v>0.49836593962661602</v>
      </c>
      <c r="N190" s="1">
        <v>5.4657620892184497E-5</v>
      </c>
      <c r="O190">
        <v>0.49997267118955302</v>
      </c>
      <c r="P190" s="1">
        <v>3.0762430220088399E-4</v>
      </c>
    </row>
    <row r="191" spans="1:16" x14ac:dyDescent="0.25">
      <c r="A191">
        <v>8.0000000000000002E-3</v>
      </c>
      <c r="B191">
        <v>5.6282051282051198</v>
      </c>
      <c r="C191">
        <v>4379</v>
      </c>
      <c r="D191">
        <v>0</v>
      </c>
      <c r="E191">
        <v>0.49839068091460798</v>
      </c>
      <c r="F191">
        <v>0.50835849453290005</v>
      </c>
      <c r="G191" s="1">
        <v>5.4653601199383598E-5</v>
      </c>
      <c r="H191">
        <v>0.49997267319939998</v>
      </c>
      <c r="I191" s="1">
        <v>3.0760167854524903E-4</v>
      </c>
      <c r="J191">
        <v>1836168301</v>
      </c>
      <c r="K191">
        <v>31864</v>
      </c>
      <c r="L191">
        <v>4174931600</v>
      </c>
      <c r="M191">
        <v>0.49836593962661602</v>
      </c>
      <c r="N191" s="1">
        <v>5.4657620892184497E-5</v>
      </c>
      <c r="O191">
        <v>0.49997267118955302</v>
      </c>
      <c r="P191" s="1">
        <v>3.0762430220088399E-4</v>
      </c>
    </row>
    <row r="192" spans="1:16" x14ac:dyDescent="0.25">
      <c r="A192">
        <v>4.0000000000000001E-3</v>
      </c>
      <c r="B192">
        <v>5.6282051282051198</v>
      </c>
      <c r="C192">
        <v>4337</v>
      </c>
      <c r="D192">
        <v>0</v>
      </c>
      <c r="E192">
        <v>0.49824376964449302</v>
      </c>
      <c r="F192">
        <v>0.50820864503738306</v>
      </c>
      <c r="G192" s="1">
        <v>5.4659045332416897E-5</v>
      </c>
      <c r="H192">
        <v>0.49997267047733301</v>
      </c>
      <c r="I192" s="1">
        <v>3.0763231924270498E-4</v>
      </c>
      <c r="J192">
        <v>1693086000</v>
      </c>
      <c r="K192">
        <v>31864</v>
      </c>
      <c r="L192">
        <v>4174931600</v>
      </c>
      <c r="M192">
        <v>0.49836593962661602</v>
      </c>
      <c r="N192" s="1">
        <v>5.4657620892184497E-5</v>
      </c>
      <c r="O192">
        <v>0.49997267118955302</v>
      </c>
      <c r="P192" s="1">
        <v>3.0762430220088399E-4</v>
      </c>
    </row>
    <row r="193" spans="1:16" x14ac:dyDescent="0.25">
      <c r="A193">
        <v>2E-3</v>
      </c>
      <c r="B193">
        <v>5.6282051282051198</v>
      </c>
      <c r="C193">
        <v>4310</v>
      </c>
      <c r="D193">
        <v>0</v>
      </c>
      <c r="E193">
        <v>0.49823637678305499</v>
      </c>
      <c r="F193">
        <v>0.50820110431871601</v>
      </c>
      <c r="G193" s="1">
        <v>5.4646930787827203E-5</v>
      </c>
      <c r="H193">
        <v>0.49997267653460598</v>
      </c>
      <c r="I193" s="1">
        <v>3.0756413610071899E-4</v>
      </c>
      <c r="J193">
        <v>1943310700</v>
      </c>
      <c r="K193">
        <v>31864</v>
      </c>
      <c r="L193">
        <v>4174931600</v>
      </c>
      <c r="M193">
        <v>0.49836593962661602</v>
      </c>
      <c r="N193" s="1">
        <v>5.4657620892184497E-5</v>
      </c>
      <c r="O193">
        <v>0.49997267118955302</v>
      </c>
      <c r="P193" s="1">
        <v>3.0762430220088399E-4</v>
      </c>
    </row>
    <row r="194" spans="1:16" x14ac:dyDescent="0.25">
      <c r="A194">
        <v>1E-3</v>
      </c>
      <c r="B194">
        <v>5.6282051282051198</v>
      </c>
      <c r="C194">
        <v>4357</v>
      </c>
      <c r="D194">
        <v>0</v>
      </c>
      <c r="E194">
        <v>0.49863598120769498</v>
      </c>
      <c r="F194">
        <v>0.50860870083184895</v>
      </c>
      <c r="G194" s="1">
        <v>5.4637703359783297E-5</v>
      </c>
      <c r="H194">
        <v>0.49997268114832</v>
      </c>
      <c r="I194" s="1">
        <v>3.07512202242883E-4</v>
      </c>
      <c r="J194">
        <v>1655364000</v>
      </c>
      <c r="K194">
        <v>31864</v>
      </c>
      <c r="L194">
        <v>4174931600</v>
      </c>
      <c r="M194">
        <v>0.49836593962661602</v>
      </c>
      <c r="N194" s="1">
        <v>5.4657620892184497E-5</v>
      </c>
      <c r="O194">
        <v>0.49997267118955302</v>
      </c>
      <c r="P194" s="1">
        <v>3.0762430220088399E-4</v>
      </c>
    </row>
    <row r="195" spans="1:16" x14ac:dyDescent="0.25">
      <c r="A195" s="1">
        <v>5.0000000000000001E-4</v>
      </c>
      <c r="B195">
        <v>5.6282051282051198</v>
      </c>
      <c r="C195">
        <v>4326</v>
      </c>
      <c r="D195">
        <v>0</v>
      </c>
      <c r="E195">
        <v>0.49815614695004701</v>
      </c>
      <c r="F195">
        <v>0.50811926988904799</v>
      </c>
      <c r="G195" s="1">
        <v>5.4630935827804E-5</v>
      </c>
      <c r="H195">
        <v>0.49997268453208599</v>
      </c>
      <c r="I195" s="1">
        <v>3.07474113184692E-4</v>
      </c>
      <c r="J195">
        <v>1788111300</v>
      </c>
      <c r="K195">
        <v>31864</v>
      </c>
      <c r="L195">
        <v>4174931600</v>
      </c>
      <c r="M195">
        <v>0.49836593962661602</v>
      </c>
      <c r="N195" s="1">
        <v>5.4657620892184497E-5</v>
      </c>
      <c r="O195">
        <v>0.49997267118955302</v>
      </c>
      <c r="P195" s="1">
        <v>3.0762430220088399E-4</v>
      </c>
    </row>
    <row r="196" spans="1:16" x14ac:dyDescent="0.25">
      <c r="A196" s="1">
        <v>2.5000000000000001E-4</v>
      </c>
      <c r="B196">
        <v>5.6282051282051198</v>
      </c>
      <c r="C196">
        <v>4600</v>
      </c>
      <c r="D196">
        <v>0</v>
      </c>
      <c r="E196">
        <v>0.49819725663043202</v>
      </c>
      <c r="F196">
        <v>0.50816120176304103</v>
      </c>
      <c r="G196" s="1">
        <v>5.4644201547659998E-5</v>
      </c>
      <c r="H196">
        <v>0.499972677899226</v>
      </c>
      <c r="I196" s="1">
        <v>3.0754877537721398E-4</v>
      </c>
      <c r="J196">
        <v>2277633299</v>
      </c>
      <c r="K196">
        <v>31864</v>
      </c>
      <c r="L196">
        <v>4174931600</v>
      </c>
      <c r="M196">
        <v>0.49836593962661602</v>
      </c>
      <c r="N196" s="1">
        <v>5.4657620892184497E-5</v>
      </c>
      <c r="O196">
        <v>0.49997267118955302</v>
      </c>
      <c r="P196" s="1">
        <v>3.0762430220088399E-4</v>
      </c>
    </row>
    <row r="197" spans="1:16" x14ac:dyDescent="0.25">
      <c r="A197" s="1">
        <v>1.25E-4</v>
      </c>
      <c r="B197">
        <v>5.6282051282051198</v>
      </c>
      <c r="C197">
        <v>4443</v>
      </c>
      <c r="D197">
        <v>0</v>
      </c>
      <c r="E197">
        <v>0.49819544395677201</v>
      </c>
      <c r="F197">
        <v>0.50815935283590696</v>
      </c>
      <c r="G197" s="1">
        <v>5.46536139038877E-5</v>
      </c>
      <c r="H197">
        <v>0.499972673193048</v>
      </c>
      <c r="I197" s="1">
        <v>3.07601750048804E-4</v>
      </c>
      <c r="J197">
        <v>2113639100</v>
      </c>
      <c r="K197">
        <v>31864</v>
      </c>
      <c r="L197">
        <v>4174931600</v>
      </c>
      <c r="M197">
        <v>0.49836593962661602</v>
      </c>
      <c r="N197" s="1">
        <v>5.4657620892184497E-5</v>
      </c>
      <c r="O197">
        <v>0.49997267118955302</v>
      </c>
      <c r="P197" s="1">
        <v>3.0762430220088399E-4</v>
      </c>
    </row>
    <row r="198" spans="1:16" x14ac:dyDescent="0.25">
      <c r="A198" s="1">
        <v>6.2500000000000001E-5</v>
      </c>
      <c r="B198">
        <v>5.6282051282051198</v>
      </c>
      <c r="C198">
        <v>4463</v>
      </c>
      <c r="D198">
        <v>0</v>
      </c>
      <c r="E198">
        <v>0.498311330725555</v>
      </c>
      <c r="F198">
        <v>0.50827755734006697</v>
      </c>
      <c r="G198" s="1">
        <v>5.4641256656773302E-5</v>
      </c>
      <c r="H198">
        <v>0.499972679371671</v>
      </c>
      <c r="I198" s="1">
        <v>3.0753220092722398E-4</v>
      </c>
      <c r="J198">
        <v>2116162600</v>
      </c>
      <c r="K198">
        <v>31864</v>
      </c>
      <c r="L198">
        <v>4174931600</v>
      </c>
      <c r="M198">
        <v>0.49836593962661602</v>
      </c>
      <c r="N198" s="1">
        <v>5.4657620892184497E-5</v>
      </c>
      <c r="O198">
        <v>0.49997267118955302</v>
      </c>
      <c r="P198" s="1">
        <v>3.0762430220088399E-4</v>
      </c>
    </row>
    <row r="199" spans="1:16" x14ac:dyDescent="0.25">
      <c r="A199" s="1">
        <v>3.1250000000000001E-5</v>
      </c>
      <c r="B199">
        <v>5.6282051282051198</v>
      </c>
      <c r="C199">
        <v>4744</v>
      </c>
      <c r="D199">
        <v>0</v>
      </c>
      <c r="E199">
        <v>0.498230223952003</v>
      </c>
      <c r="F199">
        <v>0.50819482843104302</v>
      </c>
      <c r="G199" s="1">
        <v>5.4640632635272102E-5</v>
      </c>
      <c r="H199">
        <v>0.49997267968368198</v>
      </c>
      <c r="I199" s="1">
        <v>3.0752868880621102E-4</v>
      </c>
      <c r="J199">
        <v>2666291099</v>
      </c>
      <c r="K199">
        <v>31864</v>
      </c>
      <c r="L199">
        <v>4174931600</v>
      </c>
      <c r="M199">
        <v>0.49836593962661602</v>
      </c>
      <c r="N199" s="1">
        <v>5.4657620892184497E-5</v>
      </c>
      <c r="O199">
        <v>0.49997267118955302</v>
      </c>
      <c r="P199" s="1">
        <v>3.0762430220088399E-4</v>
      </c>
    </row>
    <row r="200" spans="1:16" x14ac:dyDescent="0.25">
      <c r="A200" s="1">
        <v>1.5625E-5</v>
      </c>
      <c r="B200">
        <v>5.6282051282051198</v>
      </c>
      <c r="C200">
        <v>4988</v>
      </c>
      <c r="D200">
        <v>0</v>
      </c>
      <c r="E200">
        <v>0.498373442998227</v>
      </c>
      <c r="F200">
        <v>0.50834091185819197</v>
      </c>
      <c r="G200" s="1">
        <v>5.4661909349773498E-5</v>
      </c>
      <c r="H200">
        <v>0.499972669045325</v>
      </c>
      <c r="I200" s="1">
        <v>3.0764843851987898E-4</v>
      </c>
      <c r="J200">
        <v>2833336800</v>
      </c>
      <c r="K200">
        <v>31864</v>
      </c>
      <c r="L200">
        <v>4174931600</v>
      </c>
      <c r="M200">
        <v>0.49836593962661602</v>
      </c>
      <c r="N200" s="1">
        <v>5.4657620892184497E-5</v>
      </c>
      <c r="O200">
        <v>0.49997267118955302</v>
      </c>
      <c r="P200" s="1">
        <v>3.0762430220088399E-4</v>
      </c>
    </row>
    <row r="201" spans="1:16" x14ac:dyDescent="0.25">
      <c r="A201" t="s">
        <v>0</v>
      </c>
      <c r="B201">
        <v>6.1410256410256396</v>
      </c>
      <c r="C201">
        <v>33501</v>
      </c>
      <c r="D201">
        <v>0</v>
      </c>
      <c r="E201">
        <v>0.49825831283158201</v>
      </c>
      <c r="F201">
        <v>0.50822347908821397</v>
      </c>
      <c r="G201" s="1">
        <v>4.6197752340049097E-5</v>
      </c>
      <c r="H201">
        <v>0.49997690112382998</v>
      </c>
      <c r="I201" s="1">
        <v>2.8370158167799399E-4</v>
      </c>
      <c r="J201">
        <v>4423900200</v>
      </c>
    </row>
    <row r="202" spans="1:16" x14ac:dyDescent="0.25">
      <c r="A202">
        <v>1.024</v>
      </c>
      <c r="B202">
        <v>6.1410256410256396</v>
      </c>
      <c r="C202">
        <v>4444</v>
      </c>
      <c r="D202">
        <v>0</v>
      </c>
      <c r="E202">
        <v>0.49817756184690898</v>
      </c>
      <c r="F202">
        <v>0.50814111308384702</v>
      </c>
      <c r="G202" s="1">
        <v>4.6192353148621898E-5</v>
      </c>
      <c r="H202">
        <v>0.49997690382342502</v>
      </c>
      <c r="I202" s="1">
        <v>2.8366842510499802E-4</v>
      </c>
      <c r="J202">
        <v>1881167600</v>
      </c>
      <c r="K202">
        <v>33501</v>
      </c>
      <c r="L202">
        <v>4423900200</v>
      </c>
      <c r="M202">
        <v>0.49825831283158201</v>
      </c>
      <c r="N202" s="1">
        <v>4.6197752340049097E-5</v>
      </c>
      <c r="O202">
        <v>0.49997690112382998</v>
      </c>
      <c r="P202" s="1">
        <v>2.8370158167799399E-4</v>
      </c>
    </row>
    <row r="203" spans="1:16" x14ac:dyDescent="0.25">
      <c r="A203">
        <v>0.51200000000000001</v>
      </c>
      <c r="B203">
        <v>6.1410256410256396</v>
      </c>
      <c r="C203">
        <v>4444</v>
      </c>
      <c r="D203">
        <v>0</v>
      </c>
      <c r="E203">
        <v>0.49817756184690898</v>
      </c>
      <c r="F203">
        <v>0.50814111308384702</v>
      </c>
      <c r="G203" s="1">
        <v>4.6192353148621898E-5</v>
      </c>
      <c r="H203">
        <v>0.49997690382342502</v>
      </c>
      <c r="I203" s="1">
        <v>2.8366842510499802E-4</v>
      </c>
      <c r="J203">
        <v>2016615901</v>
      </c>
      <c r="K203">
        <v>33501</v>
      </c>
      <c r="L203">
        <v>4423900200</v>
      </c>
      <c r="M203">
        <v>0.49825831283158201</v>
      </c>
      <c r="N203" s="1">
        <v>4.6197752340049097E-5</v>
      </c>
      <c r="O203">
        <v>0.49997690112382998</v>
      </c>
      <c r="P203" s="1">
        <v>2.8370158167799399E-4</v>
      </c>
    </row>
    <row r="204" spans="1:16" x14ac:dyDescent="0.25">
      <c r="A204">
        <v>0.25600000000000001</v>
      </c>
      <c r="B204">
        <v>6.1410256410256396</v>
      </c>
      <c r="C204">
        <v>4444</v>
      </c>
      <c r="D204">
        <v>0</v>
      </c>
      <c r="E204">
        <v>0.49817756184690898</v>
      </c>
      <c r="F204">
        <v>0.50814111308384702</v>
      </c>
      <c r="G204" s="1">
        <v>4.6192353148621898E-5</v>
      </c>
      <c r="H204">
        <v>0.49997690382342502</v>
      </c>
      <c r="I204" s="1">
        <v>2.8366842510499802E-4</v>
      </c>
      <c r="J204">
        <v>1605135200</v>
      </c>
      <c r="K204">
        <v>33501</v>
      </c>
      <c r="L204">
        <v>4423900200</v>
      </c>
      <c r="M204">
        <v>0.49825831283158201</v>
      </c>
      <c r="N204" s="1">
        <v>4.6197752340049097E-5</v>
      </c>
      <c r="O204">
        <v>0.49997690112382998</v>
      </c>
      <c r="P204" s="1">
        <v>2.8370158167799399E-4</v>
      </c>
    </row>
    <row r="205" spans="1:16" x14ac:dyDescent="0.25">
      <c r="A205">
        <v>0.128</v>
      </c>
      <c r="B205">
        <v>6.1410256410256396</v>
      </c>
      <c r="C205">
        <v>4444</v>
      </c>
      <c r="D205">
        <v>0</v>
      </c>
      <c r="E205">
        <v>0.49817756184690898</v>
      </c>
      <c r="F205">
        <v>0.50814111308384702</v>
      </c>
      <c r="G205" s="1">
        <v>4.6192353148621898E-5</v>
      </c>
      <c r="H205">
        <v>0.49997690382342502</v>
      </c>
      <c r="I205" s="1">
        <v>2.8366842510499802E-4</v>
      </c>
      <c r="J205">
        <v>1597588400</v>
      </c>
      <c r="K205">
        <v>33501</v>
      </c>
      <c r="L205">
        <v>4423900200</v>
      </c>
      <c r="M205">
        <v>0.49825831283158201</v>
      </c>
      <c r="N205" s="1">
        <v>4.6197752340049097E-5</v>
      </c>
      <c r="O205">
        <v>0.49997690112382998</v>
      </c>
      <c r="P205" s="1">
        <v>2.8370158167799399E-4</v>
      </c>
    </row>
    <row r="206" spans="1:16" x14ac:dyDescent="0.25">
      <c r="A206">
        <v>6.4000000000000001E-2</v>
      </c>
      <c r="B206">
        <v>6.1410256410256396</v>
      </c>
      <c r="C206">
        <v>4444</v>
      </c>
      <c r="D206">
        <v>0</v>
      </c>
      <c r="E206">
        <v>0.49817756184690898</v>
      </c>
      <c r="F206">
        <v>0.50814111308384702</v>
      </c>
      <c r="G206" s="1">
        <v>4.6192353148621898E-5</v>
      </c>
      <c r="H206">
        <v>0.49997690382342502</v>
      </c>
      <c r="I206" s="1">
        <v>2.8366842510499802E-4</v>
      </c>
      <c r="J206">
        <v>1603325801</v>
      </c>
      <c r="K206">
        <v>33501</v>
      </c>
      <c r="L206">
        <v>4423900200</v>
      </c>
      <c r="M206">
        <v>0.49825831283158201</v>
      </c>
      <c r="N206" s="1">
        <v>4.6197752340049097E-5</v>
      </c>
      <c r="O206">
        <v>0.49997690112382998</v>
      </c>
      <c r="P206" s="1">
        <v>2.8370158167799399E-4</v>
      </c>
    </row>
    <row r="207" spans="1:16" x14ac:dyDescent="0.25">
      <c r="A207">
        <v>3.2000000000000001E-2</v>
      </c>
      <c r="B207">
        <v>6.1410256410256396</v>
      </c>
      <c r="C207">
        <v>4347</v>
      </c>
      <c r="D207">
        <v>0</v>
      </c>
      <c r="E207">
        <v>0.49866094197972299</v>
      </c>
      <c r="F207">
        <v>0.508634160819318</v>
      </c>
      <c r="G207" s="1">
        <v>4.6205475194960301E-5</v>
      </c>
      <c r="H207">
        <v>0.49997689726240202</v>
      </c>
      <c r="I207" s="1">
        <v>2.8374900792802501E-4</v>
      </c>
      <c r="J207">
        <v>1799148800</v>
      </c>
      <c r="K207">
        <v>33501</v>
      </c>
      <c r="L207">
        <v>4423900200</v>
      </c>
      <c r="M207">
        <v>0.49825831283158201</v>
      </c>
      <c r="N207" s="1">
        <v>4.6197752340049097E-5</v>
      </c>
      <c r="O207">
        <v>0.49997690112382998</v>
      </c>
      <c r="P207" s="1">
        <v>2.8370158167799399E-4</v>
      </c>
    </row>
    <row r="208" spans="1:16" x14ac:dyDescent="0.25">
      <c r="A208">
        <v>1.6E-2</v>
      </c>
      <c r="B208">
        <v>6.1410256410256396</v>
      </c>
      <c r="C208">
        <v>4480</v>
      </c>
      <c r="D208">
        <v>0</v>
      </c>
      <c r="E208">
        <v>0.49842417062571998</v>
      </c>
      <c r="F208">
        <v>0.50839265403823397</v>
      </c>
      <c r="G208" s="1">
        <v>4.6182380323500597E-5</v>
      </c>
      <c r="H208">
        <v>0.49997690880983803</v>
      </c>
      <c r="I208" s="1">
        <v>2.8360718173021498E-4</v>
      </c>
      <c r="J208">
        <v>2060648200</v>
      </c>
      <c r="K208">
        <v>33501</v>
      </c>
      <c r="L208">
        <v>4423900200</v>
      </c>
      <c r="M208">
        <v>0.49825831283158201</v>
      </c>
      <c r="N208" s="1">
        <v>4.6197752340049097E-5</v>
      </c>
      <c r="O208">
        <v>0.49997690112382998</v>
      </c>
      <c r="P208" s="1">
        <v>2.8370158167799399E-4</v>
      </c>
    </row>
    <row r="209" spans="1:16" x14ac:dyDescent="0.25">
      <c r="A209">
        <v>8.0000000000000002E-3</v>
      </c>
      <c r="B209">
        <v>6.1410256410256396</v>
      </c>
      <c r="C209">
        <v>4608</v>
      </c>
      <c r="D209">
        <v>0</v>
      </c>
      <c r="E209">
        <v>0.49830331821499801</v>
      </c>
      <c r="F209">
        <v>0.50826938457929804</v>
      </c>
      <c r="G209" s="1">
        <v>4.6186126597902403E-5</v>
      </c>
      <c r="H209">
        <v>0.49997690693670099</v>
      </c>
      <c r="I209" s="1">
        <v>2.83630187697375E-4</v>
      </c>
      <c r="J209">
        <v>1729045501</v>
      </c>
      <c r="K209">
        <v>33501</v>
      </c>
      <c r="L209">
        <v>4423900200</v>
      </c>
      <c r="M209">
        <v>0.49825831283158201</v>
      </c>
      <c r="N209" s="1">
        <v>4.6197752340049097E-5</v>
      </c>
      <c r="O209">
        <v>0.49997690112382998</v>
      </c>
      <c r="P209" s="1">
        <v>2.8370158167799399E-4</v>
      </c>
    </row>
    <row r="210" spans="1:16" x14ac:dyDescent="0.25">
      <c r="A210">
        <v>4.0000000000000001E-3</v>
      </c>
      <c r="B210">
        <v>6.1410256410256396</v>
      </c>
      <c r="C210">
        <v>4187</v>
      </c>
      <c r="D210">
        <v>0</v>
      </c>
      <c r="E210">
        <v>0.49809158454522001</v>
      </c>
      <c r="F210">
        <v>0.50805341623612399</v>
      </c>
      <c r="G210" s="1">
        <v>4.6194673209654003E-5</v>
      </c>
      <c r="H210">
        <v>0.49997690266339501</v>
      </c>
      <c r="I210" s="1">
        <v>2.8368267265928602E-4</v>
      </c>
      <c r="J210">
        <v>1561514101</v>
      </c>
      <c r="K210">
        <v>33501</v>
      </c>
      <c r="L210">
        <v>4423900200</v>
      </c>
      <c r="M210">
        <v>0.49825831283158201</v>
      </c>
      <c r="N210" s="1">
        <v>4.6197752340049097E-5</v>
      </c>
      <c r="O210">
        <v>0.49997690112382998</v>
      </c>
      <c r="P210" s="1">
        <v>2.8370158167799399E-4</v>
      </c>
    </row>
    <row r="211" spans="1:16" x14ac:dyDescent="0.25">
      <c r="A211">
        <v>2E-3</v>
      </c>
      <c r="B211">
        <v>6.1410256410256396</v>
      </c>
      <c r="C211">
        <v>4510</v>
      </c>
      <c r="D211">
        <v>0</v>
      </c>
      <c r="E211">
        <v>0.498452110112653</v>
      </c>
      <c r="F211">
        <v>0.50842115231490603</v>
      </c>
      <c r="G211" s="1">
        <v>4.61916541181217E-5</v>
      </c>
      <c r="H211">
        <v>0.49997690417294</v>
      </c>
      <c r="I211" s="1">
        <v>2.8366413234077298E-4</v>
      </c>
      <c r="J211">
        <v>1670259701</v>
      </c>
      <c r="K211">
        <v>33501</v>
      </c>
      <c r="L211">
        <v>4423900200</v>
      </c>
      <c r="M211">
        <v>0.49825831283158201</v>
      </c>
      <c r="N211" s="1">
        <v>4.6197752340049097E-5</v>
      </c>
      <c r="O211">
        <v>0.49997690112382998</v>
      </c>
      <c r="P211" s="1">
        <v>2.8370158167799399E-4</v>
      </c>
    </row>
    <row r="212" spans="1:16" x14ac:dyDescent="0.25">
      <c r="A212">
        <v>1E-3</v>
      </c>
      <c r="B212">
        <v>6.1410256410256396</v>
      </c>
      <c r="C212">
        <v>4547</v>
      </c>
      <c r="D212">
        <v>0</v>
      </c>
      <c r="E212">
        <v>0.49810865148853001</v>
      </c>
      <c r="F212">
        <v>0.50807082451830099</v>
      </c>
      <c r="G212" s="1">
        <v>4.6180918349736298E-5</v>
      </c>
      <c r="H212">
        <v>0.49997690954082502</v>
      </c>
      <c r="I212" s="1">
        <v>2.8359820371184202E-4</v>
      </c>
      <c r="J212">
        <v>1900406500</v>
      </c>
      <c r="K212">
        <v>33501</v>
      </c>
      <c r="L212">
        <v>4423900200</v>
      </c>
      <c r="M212">
        <v>0.49825831283158201</v>
      </c>
      <c r="N212" s="1">
        <v>4.6197752340049097E-5</v>
      </c>
      <c r="O212">
        <v>0.49997690112382998</v>
      </c>
      <c r="P212" s="1">
        <v>2.8370158167799399E-4</v>
      </c>
    </row>
    <row r="213" spans="1:16" x14ac:dyDescent="0.25">
      <c r="A213" s="1">
        <v>5.0000000000000001E-4</v>
      </c>
      <c r="B213">
        <v>6.1410256410256396</v>
      </c>
      <c r="C213">
        <v>4525</v>
      </c>
      <c r="D213">
        <v>0</v>
      </c>
      <c r="E213">
        <v>0.49813587497018202</v>
      </c>
      <c r="F213">
        <v>0.508098592469586</v>
      </c>
      <c r="G213" s="1">
        <v>4.6190131336887299E-5</v>
      </c>
      <c r="H213">
        <v>0.499976904934331</v>
      </c>
      <c r="I213" s="1">
        <v>2.8365478090216698E-4</v>
      </c>
      <c r="J213">
        <v>1915157899</v>
      </c>
      <c r="K213">
        <v>33501</v>
      </c>
      <c r="L213">
        <v>4423900200</v>
      </c>
      <c r="M213">
        <v>0.49825831283158201</v>
      </c>
      <c r="N213" s="1">
        <v>4.6197752340049097E-5</v>
      </c>
      <c r="O213">
        <v>0.49997690112382998</v>
      </c>
      <c r="P213" s="1">
        <v>2.8370158167799399E-4</v>
      </c>
    </row>
    <row r="214" spans="1:16" x14ac:dyDescent="0.25">
      <c r="A214" s="1">
        <v>2.5000000000000001E-4</v>
      </c>
      <c r="B214">
        <v>6.1410256410256396</v>
      </c>
      <c r="C214">
        <v>4391</v>
      </c>
      <c r="D214">
        <v>0</v>
      </c>
      <c r="E214">
        <v>0.498582758217052</v>
      </c>
      <c r="F214">
        <v>0.50855441338139395</v>
      </c>
      <c r="G214" s="1">
        <v>4.6215809005101202E-5</v>
      </c>
      <c r="H214">
        <v>0.49997689209549701</v>
      </c>
      <c r="I214" s="1">
        <v>2.8381246812107E-4</v>
      </c>
      <c r="J214">
        <v>1650687100</v>
      </c>
      <c r="K214">
        <v>33501</v>
      </c>
      <c r="L214">
        <v>4423900200</v>
      </c>
      <c r="M214">
        <v>0.49825831283158201</v>
      </c>
      <c r="N214" s="1">
        <v>4.6197752340049097E-5</v>
      </c>
      <c r="O214">
        <v>0.49997690112382998</v>
      </c>
      <c r="P214" s="1">
        <v>2.8370158167799399E-4</v>
      </c>
    </row>
    <row r="215" spans="1:16" x14ac:dyDescent="0.25">
      <c r="A215" s="1">
        <v>1.25E-4</v>
      </c>
      <c r="B215">
        <v>6.1410256410256396</v>
      </c>
      <c r="C215">
        <v>4306</v>
      </c>
      <c r="D215">
        <v>0</v>
      </c>
      <c r="E215">
        <v>0.498380360275198</v>
      </c>
      <c r="F215">
        <v>0.50834796748070199</v>
      </c>
      <c r="G215" s="1">
        <v>4.6192972333103302E-5</v>
      </c>
      <c r="H215">
        <v>0.499976903513833</v>
      </c>
      <c r="I215" s="1">
        <v>2.8367222753277501E-4</v>
      </c>
      <c r="J215">
        <v>1735396400</v>
      </c>
      <c r="K215">
        <v>33501</v>
      </c>
      <c r="L215">
        <v>4423900200</v>
      </c>
      <c r="M215">
        <v>0.49825831283158201</v>
      </c>
      <c r="N215" s="1">
        <v>4.6197752340049097E-5</v>
      </c>
      <c r="O215">
        <v>0.49997690112382998</v>
      </c>
      <c r="P215" s="1">
        <v>2.8370158167799399E-4</v>
      </c>
    </row>
    <row r="216" spans="1:16" x14ac:dyDescent="0.25">
      <c r="A216" s="1">
        <v>6.2500000000000001E-5</v>
      </c>
      <c r="B216">
        <v>6.1410256410256396</v>
      </c>
      <c r="C216">
        <v>4629</v>
      </c>
      <c r="D216">
        <v>0</v>
      </c>
      <c r="E216">
        <v>0.49835688158208002</v>
      </c>
      <c r="F216">
        <v>0.50832401921372194</v>
      </c>
      <c r="G216" s="1">
        <v>4.6193442138187102E-5</v>
      </c>
      <c r="H216">
        <v>0.49997690327893002</v>
      </c>
      <c r="I216" s="1">
        <v>2.8367511261784099E-4</v>
      </c>
      <c r="J216">
        <v>1842034401</v>
      </c>
      <c r="K216">
        <v>33501</v>
      </c>
      <c r="L216">
        <v>4423900200</v>
      </c>
      <c r="M216">
        <v>0.49825831283158201</v>
      </c>
      <c r="N216" s="1">
        <v>4.6197752340049097E-5</v>
      </c>
      <c r="O216">
        <v>0.49997690112382998</v>
      </c>
      <c r="P216" s="1">
        <v>2.8370158167799399E-4</v>
      </c>
    </row>
    <row r="217" spans="1:16" x14ac:dyDescent="0.25">
      <c r="A217" s="1">
        <v>3.1250000000000001E-5</v>
      </c>
      <c r="B217">
        <v>6.1410256410256396</v>
      </c>
      <c r="C217">
        <v>4718</v>
      </c>
      <c r="D217">
        <v>0</v>
      </c>
      <c r="E217">
        <v>0.498296161205323</v>
      </c>
      <c r="F217">
        <v>0.50826208442942999</v>
      </c>
      <c r="G217" s="1">
        <v>4.6187699685895597E-5</v>
      </c>
      <c r="H217">
        <v>0.499976906150157</v>
      </c>
      <c r="I217" s="1">
        <v>2.8363984807107699E-4</v>
      </c>
      <c r="J217">
        <v>2105811199</v>
      </c>
      <c r="K217">
        <v>33501</v>
      </c>
      <c r="L217">
        <v>4423900200</v>
      </c>
      <c r="M217">
        <v>0.49825831283158201</v>
      </c>
      <c r="N217" s="1">
        <v>4.6197752340049097E-5</v>
      </c>
      <c r="O217">
        <v>0.49997690112382998</v>
      </c>
      <c r="P217" s="1">
        <v>2.8370158167799399E-4</v>
      </c>
    </row>
    <row r="218" spans="1:16" x14ac:dyDescent="0.25">
      <c r="A218" s="1">
        <v>1.5625E-5</v>
      </c>
      <c r="B218">
        <v>6.1410256410256396</v>
      </c>
      <c r="C218">
        <v>5001</v>
      </c>
      <c r="D218">
        <v>0</v>
      </c>
      <c r="E218">
        <v>0.49819147252040202</v>
      </c>
      <c r="F218">
        <v>0.50815530197081005</v>
      </c>
      <c r="G218" s="1">
        <v>4.6205232098417399E-5</v>
      </c>
      <c r="H218">
        <v>0.49997689738395001</v>
      </c>
      <c r="I218" s="1">
        <v>2.8374751506592198E-4</v>
      </c>
      <c r="J218">
        <v>2625271901</v>
      </c>
      <c r="K218">
        <v>33501</v>
      </c>
      <c r="L218">
        <v>4423900200</v>
      </c>
      <c r="M218">
        <v>0.49825831283158201</v>
      </c>
      <c r="N218" s="1">
        <v>4.6197752340049097E-5</v>
      </c>
      <c r="O218">
        <v>0.49997690112382998</v>
      </c>
      <c r="P218" s="1">
        <v>2.8370158167799399E-4</v>
      </c>
    </row>
    <row r="219" spans="1:16" x14ac:dyDescent="0.25">
      <c r="A219" t="s">
        <v>0</v>
      </c>
      <c r="B219">
        <v>6.6538461538461497</v>
      </c>
      <c r="C219">
        <v>35011</v>
      </c>
      <c r="D219">
        <v>0</v>
      </c>
      <c r="E219">
        <v>0.49849641053521698</v>
      </c>
      <c r="F219">
        <v>0.50846633874592095</v>
      </c>
      <c r="G219" s="1">
        <v>4.1588307085338402E-5</v>
      </c>
      <c r="H219">
        <v>0.499979205846457</v>
      </c>
      <c r="I219" s="1">
        <v>2.7672219714475199E-4</v>
      </c>
      <c r="J219">
        <v>4767787000</v>
      </c>
    </row>
    <row r="220" spans="1:16" x14ac:dyDescent="0.25">
      <c r="A220">
        <v>1.024</v>
      </c>
      <c r="B220">
        <v>6.6538461538461497</v>
      </c>
      <c r="C220">
        <v>4237</v>
      </c>
      <c r="D220">
        <v>0</v>
      </c>
      <c r="E220">
        <v>0.49840730869937799</v>
      </c>
      <c r="F220">
        <v>0.508375454873366</v>
      </c>
      <c r="G220" s="1">
        <v>4.15892229082004E-5</v>
      </c>
      <c r="H220">
        <v>0.49997920538854501</v>
      </c>
      <c r="I220" s="1">
        <v>2.7672829088917902E-4</v>
      </c>
      <c r="J220">
        <v>1761132000</v>
      </c>
      <c r="K220">
        <v>35011</v>
      </c>
      <c r="L220">
        <v>4767787000</v>
      </c>
      <c r="M220">
        <v>0.49849641053521698</v>
      </c>
      <c r="N220" s="1">
        <v>4.1588307085338402E-5</v>
      </c>
      <c r="O220">
        <v>0.499979205846457</v>
      </c>
      <c r="P220" s="1">
        <v>2.7672219714475199E-4</v>
      </c>
    </row>
    <row r="221" spans="1:16" x14ac:dyDescent="0.25">
      <c r="A221">
        <v>0.51200000000000001</v>
      </c>
      <c r="B221">
        <v>6.6538461538461497</v>
      </c>
      <c r="C221">
        <v>4237</v>
      </c>
      <c r="D221">
        <v>0</v>
      </c>
      <c r="E221">
        <v>0.49840730869937799</v>
      </c>
      <c r="F221">
        <v>0.508375454873366</v>
      </c>
      <c r="G221" s="1">
        <v>4.15892229082004E-5</v>
      </c>
      <c r="H221">
        <v>0.49997920538854501</v>
      </c>
      <c r="I221" s="1">
        <v>2.7672829088917902E-4</v>
      </c>
      <c r="J221">
        <v>1807228501</v>
      </c>
      <c r="K221">
        <v>35011</v>
      </c>
      <c r="L221">
        <v>4767787000</v>
      </c>
      <c r="M221">
        <v>0.49849641053521698</v>
      </c>
      <c r="N221" s="1">
        <v>4.1588307085338402E-5</v>
      </c>
      <c r="O221">
        <v>0.499979205846457</v>
      </c>
      <c r="P221" s="1">
        <v>2.7672219714475199E-4</v>
      </c>
    </row>
    <row r="222" spans="1:16" x14ac:dyDescent="0.25">
      <c r="A222">
        <v>0.25600000000000001</v>
      </c>
      <c r="B222">
        <v>6.6538461538461497</v>
      </c>
      <c r="C222">
        <v>4237</v>
      </c>
      <c r="D222">
        <v>0</v>
      </c>
      <c r="E222">
        <v>0.49840730869937799</v>
      </c>
      <c r="F222">
        <v>0.508375454873366</v>
      </c>
      <c r="G222" s="1">
        <v>4.15892229082004E-5</v>
      </c>
      <c r="H222">
        <v>0.49997920538854501</v>
      </c>
      <c r="I222" s="1">
        <v>2.7672829088917902E-4</v>
      </c>
      <c r="J222">
        <v>1744212901</v>
      </c>
      <c r="K222">
        <v>35011</v>
      </c>
      <c r="L222">
        <v>4767787000</v>
      </c>
      <c r="M222">
        <v>0.49849641053521698</v>
      </c>
      <c r="N222" s="1">
        <v>4.1588307085338402E-5</v>
      </c>
      <c r="O222">
        <v>0.499979205846457</v>
      </c>
      <c r="P222" s="1">
        <v>2.7672219714475199E-4</v>
      </c>
    </row>
    <row r="223" spans="1:16" x14ac:dyDescent="0.25">
      <c r="A223">
        <v>0.128</v>
      </c>
      <c r="B223">
        <v>6.6538461538461497</v>
      </c>
      <c r="C223">
        <v>4237</v>
      </c>
      <c r="D223">
        <v>0</v>
      </c>
      <c r="E223">
        <v>0.49840730869937799</v>
      </c>
      <c r="F223">
        <v>0.508375454873366</v>
      </c>
      <c r="G223" s="1">
        <v>4.15892229082004E-5</v>
      </c>
      <c r="H223">
        <v>0.49997920538854501</v>
      </c>
      <c r="I223" s="1">
        <v>2.7672829088917902E-4</v>
      </c>
      <c r="J223">
        <v>1659844000</v>
      </c>
      <c r="K223">
        <v>35011</v>
      </c>
      <c r="L223">
        <v>4767787000</v>
      </c>
      <c r="M223">
        <v>0.49849641053521698</v>
      </c>
      <c r="N223" s="1">
        <v>4.1588307085338402E-5</v>
      </c>
      <c r="O223">
        <v>0.499979205846457</v>
      </c>
      <c r="P223" s="1">
        <v>2.7672219714475199E-4</v>
      </c>
    </row>
    <row r="224" spans="1:16" x14ac:dyDescent="0.25">
      <c r="A224">
        <v>6.4000000000000001E-2</v>
      </c>
      <c r="B224">
        <v>6.6538461538461497</v>
      </c>
      <c r="C224">
        <v>4237</v>
      </c>
      <c r="D224">
        <v>0</v>
      </c>
      <c r="E224">
        <v>0.49840730869937799</v>
      </c>
      <c r="F224">
        <v>0.508375454873366</v>
      </c>
      <c r="G224" s="1">
        <v>4.15892229082004E-5</v>
      </c>
      <c r="H224">
        <v>0.49997920538854501</v>
      </c>
      <c r="I224" s="1">
        <v>2.7672829088917902E-4</v>
      </c>
      <c r="J224">
        <v>1598092500</v>
      </c>
      <c r="K224">
        <v>35011</v>
      </c>
      <c r="L224">
        <v>4767787000</v>
      </c>
      <c r="M224">
        <v>0.49849641053521698</v>
      </c>
      <c r="N224" s="1">
        <v>4.1588307085338402E-5</v>
      </c>
      <c r="O224">
        <v>0.499979205846457</v>
      </c>
      <c r="P224" s="1">
        <v>2.7672219714475199E-4</v>
      </c>
    </row>
    <row r="225" spans="1:16" x14ac:dyDescent="0.25">
      <c r="A225">
        <v>3.2000000000000001E-2</v>
      </c>
      <c r="B225">
        <v>6.6538461538461497</v>
      </c>
      <c r="C225">
        <v>4335</v>
      </c>
      <c r="D225">
        <v>0</v>
      </c>
      <c r="E225">
        <v>0.49859207363378</v>
      </c>
      <c r="F225">
        <v>0.50856391510645604</v>
      </c>
      <c r="G225" s="1">
        <v>4.1598378102802801E-5</v>
      </c>
      <c r="H225">
        <v>0.49997920081094799</v>
      </c>
      <c r="I225" s="1">
        <v>2.7678920814557201E-4</v>
      </c>
      <c r="J225">
        <v>1697919600</v>
      </c>
      <c r="K225">
        <v>35011</v>
      </c>
      <c r="L225">
        <v>4767787000</v>
      </c>
      <c r="M225">
        <v>0.49849641053521698</v>
      </c>
      <c r="N225" s="1">
        <v>4.1588307085338402E-5</v>
      </c>
      <c r="O225">
        <v>0.499979205846457</v>
      </c>
      <c r="P225" s="1">
        <v>2.7672219714475199E-4</v>
      </c>
    </row>
    <row r="226" spans="1:16" x14ac:dyDescent="0.25">
      <c r="A226">
        <v>1.6E-2</v>
      </c>
      <c r="B226">
        <v>6.6538461538461497</v>
      </c>
      <c r="C226">
        <v>4234</v>
      </c>
      <c r="D226">
        <v>0</v>
      </c>
      <c r="E226">
        <v>0.49859098575164101</v>
      </c>
      <c r="F226">
        <v>0.50856280546667398</v>
      </c>
      <c r="G226" s="1">
        <v>4.15873889976214E-5</v>
      </c>
      <c r="H226">
        <v>0.49997920630550102</v>
      </c>
      <c r="I226" s="1">
        <v>2.7671608833032698E-4</v>
      </c>
      <c r="J226">
        <v>2005045000</v>
      </c>
      <c r="K226">
        <v>35011</v>
      </c>
      <c r="L226">
        <v>4767787000</v>
      </c>
      <c r="M226">
        <v>0.49849641053521698</v>
      </c>
      <c r="N226" s="1">
        <v>4.1588307085338402E-5</v>
      </c>
      <c r="O226">
        <v>0.499979205846457</v>
      </c>
      <c r="P226" s="1">
        <v>2.7672219714475199E-4</v>
      </c>
    </row>
    <row r="227" spans="1:16" x14ac:dyDescent="0.25">
      <c r="A227">
        <v>8.0000000000000002E-3</v>
      </c>
      <c r="B227">
        <v>6.6538461538461497</v>
      </c>
      <c r="C227">
        <v>4273</v>
      </c>
      <c r="D227">
        <v>0</v>
      </c>
      <c r="E227">
        <v>0.49838511780448602</v>
      </c>
      <c r="F227">
        <v>0.50835282016057604</v>
      </c>
      <c r="G227" s="1">
        <v>4.1602704672349903E-5</v>
      </c>
      <c r="H227">
        <v>0.49997919864766299</v>
      </c>
      <c r="I227" s="1">
        <v>2.7681799647371301E-4</v>
      </c>
      <c r="J227">
        <v>1592821700</v>
      </c>
      <c r="K227">
        <v>35011</v>
      </c>
      <c r="L227">
        <v>4767787000</v>
      </c>
      <c r="M227">
        <v>0.49849641053521698</v>
      </c>
      <c r="N227" s="1">
        <v>4.1588307085338402E-5</v>
      </c>
      <c r="O227">
        <v>0.499979205846457</v>
      </c>
      <c r="P227" s="1">
        <v>2.7672219714475199E-4</v>
      </c>
    </row>
    <row r="228" spans="1:16" x14ac:dyDescent="0.25">
      <c r="A228">
        <v>4.0000000000000001E-3</v>
      </c>
      <c r="B228">
        <v>6.6538461538461497</v>
      </c>
      <c r="C228">
        <v>4233</v>
      </c>
      <c r="D228">
        <v>0</v>
      </c>
      <c r="E228">
        <v>0.49854558200154497</v>
      </c>
      <c r="F228">
        <v>0.50851649364157603</v>
      </c>
      <c r="G228" s="1">
        <v>4.1576933195730498E-5</v>
      </c>
      <c r="H228">
        <v>0.49997921153340202</v>
      </c>
      <c r="I228" s="1">
        <v>2.7664651703312998E-4</v>
      </c>
      <c r="J228">
        <v>1638091400</v>
      </c>
      <c r="K228">
        <v>35011</v>
      </c>
      <c r="L228">
        <v>4767787000</v>
      </c>
      <c r="M228">
        <v>0.49849641053521698</v>
      </c>
      <c r="N228" s="1">
        <v>4.1588307085338402E-5</v>
      </c>
      <c r="O228">
        <v>0.499979205846457</v>
      </c>
      <c r="P228" s="1">
        <v>2.7672219714475199E-4</v>
      </c>
    </row>
    <row r="229" spans="1:16" x14ac:dyDescent="0.25">
      <c r="A229">
        <v>2E-3</v>
      </c>
      <c r="B229">
        <v>6.6538461538461497</v>
      </c>
      <c r="C229">
        <v>4260</v>
      </c>
      <c r="D229">
        <v>0</v>
      </c>
      <c r="E229">
        <v>0.49844181035318302</v>
      </c>
      <c r="F229">
        <v>0.50841064656024704</v>
      </c>
      <c r="G229" s="1">
        <v>4.1588934199476798E-5</v>
      </c>
      <c r="H229">
        <v>0.49997920553289998</v>
      </c>
      <c r="I229" s="1">
        <v>2.7672636986574901E-4</v>
      </c>
      <c r="J229">
        <v>1489379001</v>
      </c>
      <c r="K229">
        <v>35011</v>
      </c>
      <c r="L229">
        <v>4767787000</v>
      </c>
      <c r="M229">
        <v>0.49849641053521698</v>
      </c>
      <c r="N229" s="1">
        <v>4.1588307085338402E-5</v>
      </c>
      <c r="O229">
        <v>0.499979205846457</v>
      </c>
      <c r="P229" s="1">
        <v>2.7672219714475199E-4</v>
      </c>
    </row>
    <row r="230" spans="1:16" x14ac:dyDescent="0.25">
      <c r="A230">
        <v>1E-3</v>
      </c>
      <c r="B230">
        <v>6.6538461538461497</v>
      </c>
      <c r="C230">
        <v>4279</v>
      </c>
      <c r="D230">
        <v>0</v>
      </c>
      <c r="E230">
        <v>0.49864741341481</v>
      </c>
      <c r="F230">
        <v>0.50862036168310598</v>
      </c>
      <c r="G230" s="1">
        <v>4.1598057690661598E-5</v>
      </c>
      <c r="H230">
        <v>0.499979200971154</v>
      </c>
      <c r="I230" s="1">
        <v>2.7678707617247899E-4</v>
      </c>
      <c r="J230">
        <v>1802988900</v>
      </c>
      <c r="K230">
        <v>35011</v>
      </c>
      <c r="L230">
        <v>4767787000</v>
      </c>
      <c r="M230">
        <v>0.49849641053521698</v>
      </c>
      <c r="N230" s="1">
        <v>4.1588307085338402E-5</v>
      </c>
      <c r="O230">
        <v>0.499979205846457</v>
      </c>
      <c r="P230" s="1">
        <v>2.7672219714475199E-4</v>
      </c>
    </row>
    <row r="231" spans="1:16" x14ac:dyDescent="0.25">
      <c r="A231" s="1">
        <v>5.0000000000000001E-4</v>
      </c>
      <c r="B231">
        <v>6.6538461538461497</v>
      </c>
      <c r="C231">
        <v>4068</v>
      </c>
      <c r="D231">
        <v>0</v>
      </c>
      <c r="E231">
        <v>0.49828859655017599</v>
      </c>
      <c r="F231">
        <v>0.50825436848118</v>
      </c>
      <c r="G231" s="1">
        <v>4.1579703363381301E-5</v>
      </c>
      <c r="H231">
        <v>0.49997921014831798</v>
      </c>
      <c r="I231" s="1">
        <v>2.7666494930249803E-4</v>
      </c>
      <c r="J231">
        <v>1892041399</v>
      </c>
      <c r="K231">
        <v>35011</v>
      </c>
      <c r="L231">
        <v>4767787000</v>
      </c>
      <c r="M231">
        <v>0.49849641053521698</v>
      </c>
      <c r="N231" s="1">
        <v>4.1588307085338402E-5</v>
      </c>
      <c r="O231">
        <v>0.499979205846457</v>
      </c>
      <c r="P231" s="1">
        <v>2.7672219714475199E-4</v>
      </c>
    </row>
    <row r="232" spans="1:16" x14ac:dyDescent="0.25">
      <c r="A232" s="1">
        <v>2.5000000000000001E-4</v>
      </c>
      <c r="B232">
        <v>6.6538461538461497</v>
      </c>
      <c r="C232">
        <v>4337</v>
      </c>
      <c r="D232">
        <v>0</v>
      </c>
      <c r="E232">
        <v>0.49823740635104202</v>
      </c>
      <c r="F232">
        <v>0.50820215447806305</v>
      </c>
      <c r="G232" s="1">
        <v>4.1595695924323503E-5</v>
      </c>
      <c r="H232">
        <v>0.49997920215203701</v>
      </c>
      <c r="I232" s="1">
        <v>2.7677136134261402E-4</v>
      </c>
      <c r="J232">
        <v>1866562400</v>
      </c>
      <c r="K232">
        <v>35011</v>
      </c>
      <c r="L232">
        <v>4767787000</v>
      </c>
      <c r="M232">
        <v>0.49849641053521698</v>
      </c>
      <c r="N232" s="1">
        <v>4.1588307085338402E-5</v>
      </c>
      <c r="O232">
        <v>0.499979205846457</v>
      </c>
      <c r="P232" s="1">
        <v>2.7672219714475199E-4</v>
      </c>
    </row>
    <row r="233" spans="1:16" x14ac:dyDescent="0.25">
      <c r="A233" s="1">
        <v>1.25E-4</v>
      </c>
      <c r="B233">
        <v>6.6538461538461497</v>
      </c>
      <c r="C233">
        <v>4268</v>
      </c>
      <c r="D233">
        <v>0</v>
      </c>
      <c r="E233">
        <v>0.49849023285751798</v>
      </c>
      <c r="F233">
        <v>0.50846003751466895</v>
      </c>
      <c r="G233" s="1">
        <v>4.1599287054938602E-5</v>
      </c>
      <c r="H233">
        <v>0.49997920035647198</v>
      </c>
      <c r="I233" s="1">
        <v>2.7679525617324498E-4</v>
      </c>
      <c r="J233">
        <v>1575977100</v>
      </c>
      <c r="K233">
        <v>35011</v>
      </c>
      <c r="L233">
        <v>4767787000</v>
      </c>
      <c r="M233">
        <v>0.49849641053521698</v>
      </c>
      <c r="N233" s="1">
        <v>4.1588307085338402E-5</v>
      </c>
      <c r="O233">
        <v>0.499979205846457</v>
      </c>
      <c r="P233" s="1">
        <v>2.7672219714475199E-4</v>
      </c>
    </row>
    <row r="234" spans="1:16" x14ac:dyDescent="0.25">
      <c r="A234" s="1">
        <v>6.2500000000000001E-5</v>
      </c>
      <c r="B234">
        <v>6.6538461538461497</v>
      </c>
      <c r="C234">
        <v>4928</v>
      </c>
      <c r="D234">
        <v>0</v>
      </c>
      <c r="E234">
        <v>0.49855331117551099</v>
      </c>
      <c r="F234">
        <v>0.50852437739902101</v>
      </c>
      <c r="G234" s="1">
        <v>4.1576021069467097E-5</v>
      </c>
      <c r="H234">
        <v>0.49997921198946499</v>
      </c>
      <c r="I234" s="1">
        <v>2.7664044788530001E-4</v>
      </c>
      <c r="J234">
        <v>1855510800</v>
      </c>
      <c r="K234">
        <v>35011</v>
      </c>
      <c r="L234">
        <v>4767787000</v>
      </c>
      <c r="M234">
        <v>0.49849641053521698</v>
      </c>
      <c r="N234" s="1">
        <v>4.1588307085338402E-5</v>
      </c>
      <c r="O234">
        <v>0.499979205846457</v>
      </c>
      <c r="P234" s="1">
        <v>2.7672219714475199E-4</v>
      </c>
    </row>
    <row r="235" spans="1:16" x14ac:dyDescent="0.25">
      <c r="A235" s="1">
        <v>3.1250000000000001E-5</v>
      </c>
      <c r="B235">
        <v>6.6538461538461497</v>
      </c>
      <c r="C235">
        <v>5283</v>
      </c>
      <c r="D235">
        <v>0</v>
      </c>
      <c r="E235">
        <v>0.49857866562557501</v>
      </c>
      <c r="F235">
        <v>0.50855023893808704</v>
      </c>
      <c r="G235" s="1">
        <v>4.1586889860001303E-5</v>
      </c>
      <c r="H235">
        <v>0.49997920655507</v>
      </c>
      <c r="I235" s="1">
        <v>2.7671276714539298E-4</v>
      </c>
      <c r="J235">
        <v>2900158500</v>
      </c>
      <c r="K235">
        <v>35011</v>
      </c>
      <c r="L235">
        <v>4767787000</v>
      </c>
      <c r="M235">
        <v>0.49849641053521698</v>
      </c>
      <c r="N235" s="1">
        <v>4.1588307085338402E-5</v>
      </c>
      <c r="O235">
        <v>0.499979205846457</v>
      </c>
      <c r="P235" s="1">
        <v>2.7672219714475199E-4</v>
      </c>
    </row>
    <row r="236" spans="1:16" x14ac:dyDescent="0.25">
      <c r="A236" s="1">
        <v>1.5625E-5</v>
      </c>
      <c r="B236">
        <v>6.6538461538461497</v>
      </c>
      <c r="C236">
        <v>5419</v>
      </c>
      <c r="D236">
        <v>0</v>
      </c>
      <c r="E236">
        <v>0.49849465277122201</v>
      </c>
      <c r="F236">
        <v>0.50846454582664702</v>
      </c>
      <c r="G236" s="1">
        <v>4.1587264376197197E-5</v>
      </c>
      <c r="H236">
        <v>0.49997920636781101</v>
      </c>
      <c r="I236" s="1">
        <v>2.7671525911854202E-4</v>
      </c>
      <c r="J236">
        <v>2454717300</v>
      </c>
      <c r="K236">
        <v>35011</v>
      </c>
      <c r="L236">
        <v>4767787000</v>
      </c>
      <c r="M236">
        <v>0.49849641053521698</v>
      </c>
      <c r="N236" s="1">
        <v>4.1588307085338402E-5</v>
      </c>
      <c r="O236">
        <v>0.499979205846457</v>
      </c>
      <c r="P236" s="1">
        <v>2.7672219714475199E-4</v>
      </c>
    </row>
    <row r="237" spans="1:16" x14ac:dyDescent="0.25">
      <c r="A237" t="s">
        <v>0</v>
      </c>
      <c r="B237">
        <v>7.1666666666666599</v>
      </c>
      <c r="C237">
        <v>36382</v>
      </c>
      <c r="D237">
        <v>0</v>
      </c>
      <c r="E237">
        <v>0.498334632727226</v>
      </c>
      <c r="F237">
        <v>0.50830132538177097</v>
      </c>
      <c r="G237" s="1">
        <v>3.7522162978698101E-5</v>
      </c>
      <c r="H237">
        <v>0.49998123891850998</v>
      </c>
      <c r="I237" s="1">
        <v>2.6890883468067001E-4</v>
      </c>
      <c r="J237">
        <v>4921343200</v>
      </c>
    </row>
    <row r="238" spans="1:16" x14ac:dyDescent="0.25">
      <c r="A238">
        <v>1.024</v>
      </c>
      <c r="B238">
        <v>7.1666666666666599</v>
      </c>
      <c r="C238">
        <v>4303</v>
      </c>
      <c r="D238">
        <v>0</v>
      </c>
      <c r="E238">
        <v>0.49817809381140599</v>
      </c>
      <c r="F238">
        <v>0.50814165568763403</v>
      </c>
      <c r="G238" s="1">
        <v>3.7522814041457402E-5</v>
      </c>
      <c r="H238">
        <v>0.49998123859297899</v>
      </c>
      <c r="I238" s="1">
        <v>2.6891350063044402E-4</v>
      </c>
      <c r="J238">
        <v>1762392300</v>
      </c>
      <c r="K238">
        <v>36382</v>
      </c>
      <c r="L238">
        <v>4921343200</v>
      </c>
      <c r="M238">
        <v>0.498334632727226</v>
      </c>
      <c r="N238" s="1">
        <v>3.7522162978698101E-5</v>
      </c>
      <c r="O238">
        <v>0.49998123891850998</v>
      </c>
      <c r="P238" s="1">
        <v>2.6890883468067001E-4</v>
      </c>
    </row>
    <row r="239" spans="1:16" x14ac:dyDescent="0.25">
      <c r="A239">
        <v>0.51200000000000001</v>
      </c>
      <c r="B239">
        <v>7.1666666666666599</v>
      </c>
      <c r="C239">
        <v>4303</v>
      </c>
      <c r="D239">
        <v>0</v>
      </c>
      <c r="E239">
        <v>0.49817809381140599</v>
      </c>
      <c r="F239">
        <v>0.50814165568763403</v>
      </c>
      <c r="G239" s="1">
        <v>3.7522814041457402E-5</v>
      </c>
      <c r="H239">
        <v>0.49998123859297899</v>
      </c>
      <c r="I239" s="1">
        <v>2.6891350063044402E-4</v>
      </c>
      <c r="J239">
        <v>1743643200</v>
      </c>
      <c r="K239">
        <v>36382</v>
      </c>
      <c r="L239">
        <v>4921343200</v>
      </c>
      <c r="M239">
        <v>0.498334632727226</v>
      </c>
      <c r="N239" s="1">
        <v>3.7522162978698101E-5</v>
      </c>
      <c r="O239">
        <v>0.49998123891850998</v>
      </c>
      <c r="P239" s="1">
        <v>2.6890883468067001E-4</v>
      </c>
    </row>
    <row r="240" spans="1:16" x14ac:dyDescent="0.25">
      <c r="A240">
        <v>0.25600000000000001</v>
      </c>
      <c r="B240">
        <v>7.1666666666666599</v>
      </c>
      <c r="C240">
        <v>4303</v>
      </c>
      <c r="D240">
        <v>0</v>
      </c>
      <c r="E240">
        <v>0.49817809381140599</v>
      </c>
      <c r="F240">
        <v>0.50814165568763403</v>
      </c>
      <c r="G240" s="1">
        <v>3.7522814041457402E-5</v>
      </c>
      <c r="H240">
        <v>0.49998123859297899</v>
      </c>
      <c r="I240" s="1">
        <v>2.6891350063044402E-4</v>
      </c>
      <c r="J240">
        <v>1576676999</v>
      </c>
      <c r="K240">
        <v>36382</v>
      </c>
      <c r="L240">
        <v>4921343200</v>
      </c>
      <c r="M240">
        <v>0.498334632727226</v>
      </c>
      <c r="N240" s="1">
        <v>3.7522162978698101E-5</v>
      </c>
      <c r="O240">
        <v>0.49998123891850998</v>
      </c>
      <c r="P240" s="1">
        <v>2.6890883468067001E-4</v>
      </c>
    </row>
    <row r="241" spans="1:16" x14ac:dyDescent="0.25">
      <c r="A241">
        <v>0.128</v>
      </c>
      <c r="B241">
        <v>7.1666666666666599</v>
      </c>
      <c r="C241">
        <v>4303</v>
      </c>
      <c r="D241">
        <v>0</v>
      </c>
      <c r="E241">
        <v>0.49817809381140599</v>
      </c>
      <c r="F241">
        <v>0.50814165568763403</v>
      </c>
      <c r="G241" s="1">
        <v>3.7522814041457402E-5</v>
      </c>
      <c r="H241">
        <v>0.49998123859297899</v>
      </c>
      <c r="I241" s="1">
        <v>2.6891350063044402E-4</v>
      </c>
      <c r="J241">
        <v>1793243701</v>
      </c>
      <c r="K241">
        <v>36382</v>
      </c>
      <c r="L241">
        <v>4921343200</v>
      </c>
      <c r="M241">
        <v>0.498334632727226</v>
      </c>
      <c r="N241" s="1">
        <v>3.7522162978698101E-5</v>
      </c>
      <c r="O241">
        <v>0.49998123891850998</v>
      </c>
      <c r="P241" s="1">
        <v>2.6890883468067001E-4</v>
      </c>
    </row>
    <row r="242" spans="1:16" x14ac:dyDescent="0.25">
      <c r="A242">
        <v>6.4000000000000001E-2</v>
      </c>
      <c r="B242">
        <v>7.1666666666666599</v>
      </c>
      <c r="C242">
        <v>4449</v>
      </c>
      <c r="D242">
        <v>0</v>
      </c>
      <c r="E242">
        <v>0.498701042103395</v>
      </c>
      <c r="F242">
        <v>0.50867506294546305</v>
      </c>
      <c r="G242" s="1">
        <v>3.7509596958473697E-5</v>
      </c>
      <c r="H242">
        <v>0.49998124520151999</v>
      </c>
      <c r="I242" s="1">
        <v>2.6881877820239498E-4</v>
      </c>
      <c r="J242">
        <v>1705747400</v>
      </c>
      <c r="K242">
        <v>36382</v>
      </c>
      <c r="L242">
        <v>4921343200</v>
      </c>
      <c r="M242">
        <v>0.498334632727226</v>
      </c>
      <c r="N242" s="1">
        <v>3.7522162978698101E-5</v>
      </c>
      <c r="O242">
        <v>0.49998123891850998</v>
      </c>
      <c r="P242" s="1">
        <v>2.6890883468067001E-4</v>
      </c>
    </row>
    <row r="243" spans="1:16" x14ac:dyDescent="0.25">
      <c r="A243">
        <v>3.2000000000000001E-2</v>
      </c>
      <c r="B243">
        <v>7.1666666666666599</v>
      </c>
      <c r="C243">
        <v>4366</v>
      </c>
      <c r="D243">
        <v>0</v>
      </c>
      <c r="E243">
        <v>0.49858740996751899</v>
      </c>
      <c r="F243">
        <v>0.50855915816686903</v>
      </c>
      <c r="G243" s="1">
        <v>3.7516689632033301E-5</v>
      </c>
      <c r="H243">
        <v>0.49998124165518398</v>
      </c>
      <c r="I243" s="1">
        <v>2.6886960902957198E-4</v>
      </c>
      <c r="J243">
        <v>1729417501</v>
      </c>
      <c r="K243">
        <v>36382</v>
      </c>
      <c r="L243">
        <v>4921343200</v>
      </c>
      <c r="M243">
        <v>0.498334632727226</v>
      </c>
      <c r="N243" s="1">
        <v>3.7522162978698101E-5</v>
      </c>
      <c r="O243">
        <v>0.49998123891850998</v>
      </c>
      <c r="P243" s="1">
        <v>2.6890883468067001E-4</v>
      </c>
    </row>
    <row r="244" spans="1:16" x14ac:dyDescent="0.25">
      <c r="A244">
        <v>1.6E-2</v>
      </c>
      <c r="B244">
        <v>7.1666666666666599</v>
      </c>
      <c r="C244">
        <v>4489</v>
      </c>
      <c r="D244">
        <v>0</v>
      </c>
      <c r="E244">
        <v>0.49864925171973001</v>
      </c>
      <c r="F244">
        <v>0.50862223675412399</v>
      </c>
      <c r="G244" s="1">
        <v>3.75360716300399E-5</v>
      </c>
      <c r="H244">
        <v>0.49998123196418498</v>
      </c>
      <c r="I244" s="1">
        <v>2.6900851334861898E-4</v>
      </c>
      <c r="J244">
        <v>1822350801</v>
      </c>
      <c r="K244">
        <v>36382</v>
      </c>
      <c r="L244">
        <v>4921343200</v>
      </c>
      <c r="M244">
        <v>0.498334632727226</v>
      </c>
      <c r="N244" s="1">
        <v>3.7522162978698101E-5</v>
      </c>
      <c r="O244">
        <v>0.49998123891850998</v>
      </c>
      <c r="P244" s="1">
        <v>2.6890883468067001E-4</v>
      </c>
    </row>
    <row r="245" spans="1:16" x14ac:dyDescent="0.25">
      <c r="A245">
        <v>8.0000000000000002E-3</v>
      </c>
      <c r="B245">
        <v>7.1666666666666599</v>
      </c>
      <c r="C245">
        <v>4394</v>
      </c>
      <c r="D245">
        <v>0</v>
      </c>
      <c r="E245">
        <v>0.49840899487546703</v>
      </c>
      <c r="F245">
        <v>0.50837717477297595</v>
      </c>
      <c r="G245" s="1">
        <v>3.75230464055853E-5</v>
      </c>
      <c r="H245">
        <v>0.49998123847679699</v>
      </c>
      <c r="I245" s="1">
        <v>2.6891516590669398E-4</v>
      </c>
      <c r="J245">
        <v>1698699500</v>
      </c>
      <c r="K245">
        <v>36382</v>
      </c>
      <c r="L245">
        <v>4921343200</v>
      </c>
      <c r="M245">
        <v>0.498334632727226</v>
      </c>
      <c r="N245" s="1">
        <v>3.7522162978698101E-5</v>
      </c>
      <c r="O245">
        <v>0.49998123891850998</v>
      </c>
      <c r="P245" s="1">
        <v>2.6890883468067001E-4</v>
      </c>
    </row>
    <row r="246" spans="1:16" x14ac:dyDescent="0.25">
      <c r="A246">
        <v>4.0000000000000001E-3</v>
      </c>
      <c r="B246">
        <v>7.1666666666666599</v>
      </c>
      <c r="C246">
        <v>4500</v>
      </c>
      <c r="D246">
        <v>0</v>
      </c>
      <c r="E246">
        <v>0.49817196722544699</v>
      </c>
      <c r="F246">
        <v>0.50813540656995604</v>
      </c>
      <c r="G246" s="1">
        <v>3.7523733922406599E-5</v>
      </c>
      <c r="H246">
        <v>0.49998123813303802</v>
      </c>
      <c r="I246" s="1">
        <v>2.6892009311057998E-4</v>
      </c>
      <c r="J246">
        <v>1765471100</v>
      </c>
      <c r="K246">
        <v>36382</v>
      </c>
      <c r="L246">
        <v>4921343200</v>
      </c>
      <c r="M246">
        <v>0.498334632727226</v>
      </c>
      <c r="N246" s="1">
        <v>3.7522162978698101E-5</v>
      </c>
      <c r="O246">
        <v>0.49998123891850998</v>
      </c>
      <c r="P246" s="1">
        <v>2.6890883468067001E-4</v>
      </c>
    </row>
    <row r="247" spans="1:16" x14ac:dyDescent="0.25">
      <c r="A247">
        <v>2E-3</v>
      </c>
      <c r="B247">
        <v>7.1666666666666599</v>
      </c>
      <c r="C247">
        <v>4501</v>
      </c>
      <c r="D247">
        <v>0</v>
      </c>
      <c r="E247">
        <v>0.49864223857582102</v>
      </c>
      <c r="F247">
        <v>0.50861508334733696</v>
      </c>
      <c r="G247" s="1">
        <v>3.7521378842386703E-5</v>
      </c>
      <c r="H247">
        <v>0.49998123931057797</v>
      </c>
      <c r="I247" s="1">
        <v>2.6890321503710398E-4</v>
      </c>
      <c r="J247">
        <v>1883464300</v>
      </c>
      <c r="K247">
        <v>36382</v>
      </c>
      <c r="L247">
        <v>4921343200</v>
      </c>
      <c r="M247">
        <v>0.498334632727226</v>
      </c>
      <c r="N247" s="1">
        <v>3.7522162978698101E-5</v>
      </c>
      <c r="O247">
        <v>0.49998123891850998</v>
      </c>
      <c r="P247" s="1">
        <v>2.6890883468067001E-4</v>
      </c>
    </row>
    <row r="248" spans="1:16" x14ac:dyDescent="0.25">
      <c r="A248">
        <v>1E-3</v>
      </c>
      <c r="B248">
        <v>7.1666666666666599</v>
      </c>
      <c r="C248">
        <v>4505</v>
      </c>
      <c r="D248">
        <v>0</v>
      </c>
      <c r="E248">
        <v>0.49833261398673201</v>
      </c>
      <c r="F248">
        <v>0.50829926626646604</v>
      </c>
      <c r="G248" s="1">
        <v>3.7513066330818698E-5</v>
      </c>
      <c r="H248">
        <v>0.49998124346683398</v>
      </c>
      <c r="I248" s="1">
        <v>2.6884364203753398E-4</v>
      </c>
      <c r="J248">
        <v>1922686200</v>
      </c>
      <c r="K248">
        <v>36382</v>
      </c>
      <c r="L248">
        <v>4921343200</v>
      </c>
      <c r="M248">
        <v>0.498334632727226</v>
      </c>
      <c r="N248" s="1">
        <v>3.7522162978698101E-5</v>
      </c>
      <c r="O248">
        <v>0.49998123891850998</v>
      </c>
      <c r="P248" s="1">
        <v>2.6890883468067001E-4</v>
      </c>
    </row>
    <row r="249" spans="1:16" x14ac:dyDescent="0.25">
      <c r="A249" s="1">
        <v>5.0000000000000001E-4</v>
      </c>
      <c r="B249">
        <v>7.1666666666666599</v>
      </c>
      <c r="C249">
        <v>4654</v>
      </c>
      <c r="D249">
        <v>0</v>
      </c>
      <c r="E249">
        <v>0.49845085918969501</v>
      </c>
      <c r="F249">
        <v>0.50841987637348895</v>
      </c>
      <c r="G249" s="1">
        <v>3.7513453906901003E-5</v>
      </c>
      <c r="H249">
        <v>0.49998124327304599</v>
      </c>
      <c r="I249" s="1">
        <v>2.68846419666124E-4</v>
      </c>
      <c r="J249">
        <v>2112162900</v>
      </c>
      <c r="K249">
        <v>36382</v>
      </c>
      <c r="L249">
        <v>4921343200</v>
      </c>
      <c r="M249">
        <v>0.498334632727226</v>
      </c>
      <c r="N249" s="1">
        <v>3.7522162978698101E-5</v>
      </c>
      <c r="O249">
        <v>0.49998123891850998</v>
      </c>
      <c r="P249" s="1">
        <v>2.6890883468067001E-4</v>
      </c>
    </row>
    <row r="250" spans="1:16" x14ac:dyDescent="0.25">
      <c r="A250" s="1">
        <v>2.5000000000000001E-4</v>
      </c>
      <c r="B250">
        <v>7.1666666666666599</v>
      </c>
      <c r="C250">
        <v>4511</v>
      </c>
      <c r="D250">
        <v>0</v>
      </c>
      <c r="E250">
        <v>0.49823550130413502</v>
      </c>
      <c r="F250">
        <v>0.50820021133021698</v>
      </c>
      <c r="G250" s="1">
        <v>3.75192438933913E-5</v>
      </c>
      <c r="H250">
        <v>0.49998124037805303</v>
      </c>
      <c r="I250" s="1">
        <v>2.6888791456930401E-4</v>
      </c>
      <c r="J250">
        <v>1831085999</v>
      </c>
      <c r="K250">
        <v>36382</v>
      </c>
      <c r="L250">
        <v>4921343200</v>
      </c>
      <c r="M250">
        <v>0.498334632727226</v>
      </c>
      <c r="N250" s="1">
        <v>3.7522162978698101E-5</v>
      </c>
      <c r="O250">
        <v>0.49998123891850998</v>
      </c>
      <c r="P250" s="1">
        <v>2.6890883468067001E-4</v>
      </c>
    </row>
    <row r="251" spans="1:16" x14ac:dyDescent="0.25">
      <c r="A251" s="1">
        <v>1.25E-4</v>
      </c>
      <c r="B251">
        <v>7.1666666666666599</v>
      </c>
      <c r="C251">
        <v>4451</v>
      </c>
      <c r="D251">
        <v>0</v>
      </c>
      <c r="E251">
        <v>0.49834249730935798</v>
      </c>
      <c r="F251">
        <v>0.508309347255545</v>
      </c>
      <c r="G251" s="1">
        <v>3.7529535390379199E-5</v>
      </c>
      <c r="H251">
        <v>0.49998123523230398</v>
      </c>
      <c r="I251" s="1">
        <v>2.6896167029771801E-4</v>
      </c>
      <c r="J251">
        <v>1662754301</v>
      </c>
      <c r="K251">
        <v>36382</v>
      </c>
      <c r="L251">
        <v>4921343200</v>
      </c>
      <c r="M251">
        <v>0.498334632727226</v>
      </c>
      <c r="N251" s="1">
        <v>3.7522162978698101E-5</v>
      </c>
      <c r="O251">
        <v>0.49998123891850998</v>
      </c>
      <c r="P251" s="1">
        <v>2.6890883468067001E-4</v>
      </c>
    </row>
    <row r="252" spans="1:16" x14ac:dyDescent="0.25">
      <c r="A252" s="1">
        <v>6.2500000000000001E-5</v>
      </c>
      <c r="B252">
        <v>7.1666666666666599</v>
      </c>
      <c r="C252">
        <v>5001</v>
      </c>
      <c r="D252">
        <v>0</v>
      </c>
      <c r="E252">
        <v>0.49839333264930202</v>
      </c>
      <c r="F252">
        <v>0.50836119930228796</v>
      </c>
      <c r="G252" s="1">
        <v>3.7528255246277399E-5</v>
      </c>
      <c r="H252">
        <v>0.49998123587237597</v>
      </c>
      <c r="I252" s="1">
        <v>2.6895249593165499E-4</v>
      </c>
      <c r="J252">
        <v>2286217499</v>
      </c>
      <c r="K252">
        <v>36382</v>
      </c>
      <c r="L252">
        <v>4921343200</v>
      </c>
      <c r="M252">
        <v>0.498334632727226</v>
      </c>
      <c r="N252" s="1">
        <v>3.7522162978698101E-5</v>
      </c>
      <c r="O252">
        <v>0.49998123891850998</v>
      </c>
      <c r="P252" s="1">
        <v>2.6890883468067001E-4</v>
      </c>
    </row>
    <row r="253" spans="1:16" x14ac:dyDescent="0.25">
      <c r="A253" s="1">
        <v>3.1250000000000001E-5</v>
      </c>
      <c r="B253">
        <v>7.1666666666666599</v>
      </c>
      <c r="C253">
        <v>5337</v>
      </c>
      <c r="D253">
        <v>0</v>
      </c>
      <c r="E253">
        <v>0.49840709090121899</v>
      </c>
      <c r="F253">
        <v>0.50837523271924401</v>
      </c>
      <c r="G253" s="1">
        <v>3.7523897281621603E-5</v>
      </c>
      <c r="H253">
        <v>0.49998123805135902</v>
      </c>
      <c r="I253" s="1">
        <v>2.6892126385162098E-4</v>
      </c>
      <c r="J253">
        <v>2430463800</v>
      </c>
      <c r="K253">
        <v>36382</v>
      </c>
      <c r="L253">
        <v>4921343200</v>
      </c>
      <c r="M253">
        <v>0.498334632727226</v>
      </c>
      <c r="N253" s="1">
        <v>3.7522162978698101E-5</v>
      </c>
      <c r="O253">
        <v>0.49998123891850998</v>
      </c>
      <c r="P253" s="1">
        <v>2.6890883468067001E-4</v>
      </c>
    </row>
    <row r="254" spans="1:16" x14ac:dyDescent="0.25">
      <c r="A254" s="1">
        <v>1.5625E-5</v>
      </c>
      <c r="B254">
        <v>7.1666666666666599</v>
      </c>
      <c r="C254">
        <v>5637</v>
      </c>
      <c r="D254">
        <v>0</v>
      </c>
      <c r="E254">
        <v>0.498704083509037</v>
      </c>
      <c r="F254">
        <v>0.50867816517921705</v>
      </c>
      <c r="G254" s="1">
        <v>3.7536567207396802E-5</v>
      </c>
      <c r="H254">
        <v>0.49998123171639602</v>
      </c>
      <c r="I254" s="1">
        <v>2.69012064986344E-4</v>
      </c>
      <c r="J254">
        <v>2536557499</v>
      </c>
      <c r="K254">
        <v>36382</v>
      </c>
      <c r="L254">
        <v>4921343200</v>
      </c>
      <c r="M254">
        <v>0.498334632727226</v>
      </c>
      <c r="N254" s="1">
        <v>3.7522162978698101E-5</v>
      </c>
      <c r="O254">
        <v>0.49998123891850998</v>
      </c>
      <c r="P254" s="1">
        <v>2.6890883468067001E-4</v>
      </c>
    </row>
    <row r="255" spans="1:16" x14ac:dyDescent="0.25">
      <c r="A255" t="s">
        <v>0</v>
      </c>
      <c r="B255">
        <v>7.67948717948717</v>
      </c>
      <c r="C255">
        <v>37954</v>
      </c>
      <c r="D255">
        <v>0</v>
      </c>
      <c r="E255">
        <v>0.49834650247421403</v>
      </c>
      <c r="F255">
        <v>0.50831343252369898</v>
      </c>
      <c r="G255" s="1">
        <v>3.1922063538303203E-5</v>
      </c>
      <c r="H255">
        <v>0.49998403896823002</v>
      </c>
      <c r="I255" s="1">
        <v>2.4514507768517502E-4</v>
      </c>
      <c r="J255">
        <v>5337062799</v>
      </c>
    </row>
    <row r="256" spans="1:16" x14ac:dyDescent="0.25">
      <c r="A256">
        <v>1.024</v>
      </c>
      <c r="B256">
        <v>7.67948717948717</v>
      </c>
      <c r="C256">
        <v>4571</v>
      </c>
      <c r="D256">
        <v>0</v>
      </c>
      <c r="E256">
        <v>0.49828834732549998</v>
      </c>
      <c r="F256">
        <v>0.50825411427201095</v>
      </c>
      <c r="G256" s="1">
        <v>3.1921887533314903E-5</v>
      </c>
      <c r="H256">
        <v>0.49998403905623301</v>
      </c>
      <c r="I256" s="1">
        <v>2.4514372605712297E-4</v>
      </c>
      <c r="J256">
        <v>1709172501</v>
      </c>
      <c r="K256">
        <v>37954</v>
      </c>
      <c r="L256">
        <v>5337062799</v>
      </c>
      <c r="M256">
        <v>0.49834650247421403</v>
      </c>
      <c r="N256" s="1">
        <v>3.1922063538303203E-5</v>
      </c>
      <c r="O256">
        <v>0.49998403896823002</v>
      </c>
      <c r="P256" s="1">
        <v>2.4514507768517502E-4</v>
      </c>
    </row>
    <row r="257" spans="1:16" x14ac:dyDescent="0.25">
      <c r="A257">
        <v>0.51200000000000001</v>
      </c>
      <c r="B257">
        <v>7.67948717948717</v>
      </c>
      <c r="C257">
        <v>4571</v>
      </c>
      <c r="D257">
        <v>0</v>
      </c>
      <c r="E257">
        <v>0.49828834732549998</v>
      </c>
      <c r="F257">
        <v>0.50825411427201095</v>
      </c>
      <c r="G257" s="1">
        <v>3.1921887533314903E-5</v>
      </c>
      <c r="H257">
        <v>0.49998403905623301</v>
      </c>
      <c r="I257" s="1">
        <v>2.4514372605712297E-4</v>
      </c>
      <c r="J257">
        <v>1748318300</v>
      </c>
      <c r="K257">
        <v>37954</v>
      </c>
      <c r="L257">
        <v>5337062799</v>
      </c>
      <c r="M257">
        <v>0.49834650247421403</v>
      </c>
      <c r="N257" s="1">
        <v>3.1922063538303203E-5</v>
      </c>
      <c r="O257">
        <v>0.49998403896823002</v>
      </c>
      <c r="P257" s="1">
        <v>2.4514507768517502E-4</v>
      </c>
    </row>
    <row r="258" spans="1:16" x14ac:dyDescent="0.25">
      <c r="A258">
        <v>0.25600000000000001</v>
      </c>
      <c r="B258">
        <v>7.67948717948717</v>
      </c>
      <c r="C258">
        <v>4571</v>
      </c>
      <c r="D258">
        <v>0</v>
      </c>
      <c r="E258">
        <v>0.49828834732549998</v>
      </c>
      <c r="F258">
        <v>0.50825411427201095</v>
      </c>
      <c r="G258" s="1">
        <v>3.1921887533314903E-5</v>
      </c>
      <c r="H258">
        <v>0.49998403905623301</v>
      </c>
      <c r="I258" s="1">
        <v>2.4514372605712297E-4</v>
      </c>
      <c r="J258">
        <v>1805317400</v>
      </c>
      <c r="K258">
        <v>37954</v>
      </c>
      <c r="L258">
        <v>5337062799</v>
      </c>
      <c r="M258">
        <v>0.49834650247421403</v>
      </c>
      <c r="N258" s="1">
        <v>3.1922063538303203E-5</v>
      </c>
      <c r="O258">
        <v>0.49998403896823002</v>
      </c>
      <c r="P258" s="1">
        <v>2.4514507768517502E-4</v>
      </c>
    </row>
    <row r="259" spans="1:16" x14ac:dyDescent="0.25">
      <c r="A259">
        <v>0.128</v>
      </c>
      <c r="B259">
        <v>7.67948717948717</v>
      </c>
      <c r="C259">
        <v>4571</v>
      </c>
      <c r="D259">
        <v>0</v>
      </c>
      <c r="E259">
        <v>0.49828834732549998</v>
      </c>
      <c r="F259">
        <v>0.50825411427201095</v>
      </c>
      <c r="G259" s="1">
        <v>3.1921887533314903E-5</v>
      </c>
      <c r="H259">
        <v>0.49998403905623301</v>
      </c>
      <c r="I259" s="1">
        <v>2.4514372605712297E-4</v>
      </c>
      <c r="J259">
        <v>2020253700</v>
      </c>
      <c r="K259">
        <v>37954</v>
      </c>
      <c r="L259">
        <v>5337062799</v>
      </c>
      <c r="M259">
        <v>0.49834650247421403</v>
      </c>
      <c r="N259" s="1">
        <v>3.1922063538303203E-5</v>
      </c>
      <c r="O259">
        <v>0.49998403896823002</v>
      </c>
      <c r="P259" s="1">
        <v>2.4514507768517502E-4</v>
      </c>
    </row>
    <row r="260" spans="1:16" x14ac:dyDescent="0.25">
      <c r="A260">
        <v>6.4000000000000001E-2</v>
      </c>
      <c r="B260">
        <v>7.67948717948717</v>
      </c>
      <c r="C260">
        <v>4738</v>
      </c>
      <c r="D260">
        <v>0</v>
      </c>
      <c r="E260">
        <v>0.498163960983659</v>
      </c>
      <c r="F260">
        <v>0.508127240203333</v>
      </c>
      <c r="G260" s="1">
        <v>3.1923908560438302E-5</v>
      </c>
      <c r="H260">
        <v>0.499984038045719</v>
      </c>
      <c r="I260" s="1">
        <v>2.45159246509007E-4</v>
      </c>
      <c r="J260">
        <v>1900800599</v>
      </c>
      <c r="K260">
        <v>37954</v>
      </c>
      <c r="L260">
        <v>5337062799</v>
      </c>
      <c r="M260">
        <v>0.49834650247421403</v>
      </c>
      <c r="N260" s="1">
        <v>3.1922063538303203E-5</v>
      </c>
      <c r="O260">
        <v>0.49998403896823002</v>
      </c>
      <c r="P260" s="1">
        <v>2.4514507768517502E-4</v>
      </c>
    </row>
    <row r="261" spans="1:16" x14ac:dyDescent="0.25">
      <c r="A261">
        <v>3.2000000000000001E-2</v>
      </c>
      <c r="B261">
        <v>7.67948717948717</v>
      </c>
      <c r="C261">
        <v>4666</v>
      </c>
      <c r="D261">
        <v>0</v>
      </c>
      <c r="E261">
        <v>0.49813567225870398</v>
      </c>
      <c r="F261">
        <v>0.508098385703878</v>
      </c>
      <c r="G261" s="1">
        <v>3.19216866923044E-5</v>
      </c>
      <c r="H261">
        <v>0.49998404052888301</v>
      </c>
      <c r="I261" s="1">
        <v>2.4514218370115802E-4</v>
      </c>
      <c r="J261">
        <v>1816001600</v>
      </c>
      <c r="K261">
        <v>37954</v>
      </c>
      <c r="L261">
        <v>5337062799</v>
      </c>
      <c r="M261">
        <v>0.49834650247421403</v>
      </c>
      <c r="N261" s="1">
        <v>3.1922063538303203E-5</v>
      </c>
      <c r="O261">
        <v>0.49998403896823002</v>
      </c>
      <c r="P261" s="1">
        <v>2.4514507768517502E-4</v>
      </c>
    </row>
    <row r="262" spans="1:16" x14ac:dyDescent="0.25">
      <c r="A262">
        <v>1.6E-2</v>
      </c>
      <c r="B262">
        <v>7.67948717948717</v>
      </c>
      <c r="C262">
        <v>4714</v>
      </c>
      <c r="D262">
        <v>0</v>
      </c>
      <c r="E262">
        <v>0.49819759783054302</v>
      </c>
      <c r="F262">
        <v>0.508161549787154</v>
      </c>
      <c r="G262" s="1">
        <v>3.1920031999699202E-5</v>
      </c>
      <c r="H262">
        <v>0.49998403998399998</v>
      </c>
      <c r="I262" s="1">
        <v>2.4512947651051103E-4</v>
      </c>
      <c r="J262">
        <v>1923929300</v>
      </c>
      <c r="K262">
        <v>37954</v>
      </c>
      <c r="L262">
        <v>5337062799</v>
      </c>
      <c r="M262">
        <v>0.49834650247421403</v>
      </c>
      <c r="N262" s="1">
        <v>3.1922063538303203E-5</v>
      </c>
      <c r="O262">
        <v>0.49998403896823002</v>
      </c>
      <c r="P262" s="1">
        <v>2.4514507768517502E-4</v>
      </c>
    </row>
    <row r="263" spans="1:16" x14ac:dyDescent="0.25">
      <c r="A263">
        <v>8.0000000000000002E-3</v>
      </c>
      <c r="B263">
        <v>7.67948717948717</v>
      </c>
      <c r="C263">
        <v>4640</v>
      </c>
      <c r="D263">
        <v>0</v>
      </c>
      <c r="E263">
        <v>0.49830961591344702</v>
      </c>
      <c r="F263">
        <v>0.50827580823171603</v>
      </c>
      <c r="G263" s="1">
        <v>3.1915085996536601E-5</v>
      </c>
      <c r="H263">
        <v>0.49998404245700101</v>
      </c>
      <c r="I263" s="1">
        <v>2.4509149374263398E-4</v>
      </c>
      <c r="J263">
        <v>1848467600</v>
      </c>
      <c r="K263">
        <v>37954</v>
      </c>
      <c r="L263">
        <v>5337062799</v>
      </c>
      <c r="M263">
        <v>0.49834650247421403</v>
      </c>
      <c r="N263" s="1">
        <v>3.1922063538303203E-5</v>
      </c>
      <c r="O263">
        <v>0.49998403896823002</v>
      </c>
      <c r="P263" s="1">
        <v>2.4514507768517502E-4</v>
      </c>
    </row>
    <row r="264" spans="1:16" x14ac:dyDescent="0.25">
      <c r="A264">
        <v>4.0000000000000001E-3</v>
      </c>
      <c r="B264">
        <v>7.67948717948717</v>
      </c>
      <c r="C264">
        <v>4703</v>
      </c>
      <c r="D264">
        <v>0</v>
      </c>
      <c r="E264">
        <v>0.49815001211565602</v>
      </c>
      <c r="F264">
        <v>0.50811301235796902</v>
      </c>
      <c r="G264" s="1">
        <v>3.1922917187121503E-5</v>
      </c>
      <c r="H264">
        <v>0.499984038541406</v>
      </c>
      <c r="I264" s="1">
        <v>2.4515163327033102E-4</v>
      </c>
      <c r="J264">
        <v>1984275799</v>
      </c>
      <c r="K264">
        <v>37954</v>
      </c>
      <c r="L264">
        <v>5337062799</v>
      </c>
      <c r="M264">
        <v>0.49834650247421403</v>
      </c>
      <c r="N264" s="1">
        <v>3.1922063538303203E-5</v>
      </c>
      <c r="O264">
        <v>0.49998403896823002</v>
      </c>
      <c r="P264" s="1">
        <v>2.4514507768517502E-4</v>
      </c>
    </row>
    <row r="265" spans="1:16" x14ac:dyDescent="0.25">
      <c r="A265">
        <v>2E-3</v>
      </c>
      <c r="B265">
        <v>7.67948717948717</v>
      </c>
      <c r="C265">
        <v>4622</v>
      </c>
      <c r="D265">
        <v>0</v>
      </c>
      <c r="E265">
        <v>0.49830816048623</v>
      </c>
      <c r="F265">
        <v>0.50827432369595504</v>
      </c>
      <c r="G265" s="1">
        <v>3.1920500958126902E-5</v>
      </c>
      <c r="H265">
        <v>0.49998403974951999</v>
      </c>
      <c r="I265" s="1">
        <v>2.4513307787074297E-4</v>
      </c>
      <c r="J265">
        <v>1763583300</v>
      </c>
      <c r="K265">
        <v>37954</v>
      </c>
      <c r="L265">
        <v>5337062799</v>
      </c>
      <c r="M265">
        <v>0.49834650247421403</v>
      </c>
      <c r="N265" s="1">
        <v>3.1922063538303203E-5</v>
      </c>
      <c r="O265">
        <v>0.49998403896823002</v>
      </c>
      <c r="P265" s="1">
        <v>2.4514507768517502E-4</v>
      </c>
    </row>
    <row r="266" spans="1:16" x14ac:dyDescent="0.25">
      <c r="A266">
        <v>1E-3</v>
      </c>
      <c r="B266">
        <v>7.67948717948717</v>
      </c>
      <c r="C266">
        <v>4746</v>
      </c>
      <c r="D266">
        <v>0</v>
      </c>
      <c r="E266">
        <v>0.49854648221314002</v>
      </c>
      <c r="F266">
        <v>0.50851741185740296</v>
      </c>
      <c r="G266" s="1">
        <v>3.1919339948171999E-5</v>
      </c>
      <c r="H266">
        <v>0.49998404033002503</v>
      </c>
      <c r="I266" s="1">
        <v>2.4512416190967999E-4</v>
      </c>
      <c r="J266">
        <v>1828886301</v>
      </c>
      <c r="K266">
        <v>37954</v>
      </c>
      <c r="L266">
        <v>5337062799</v>
      </c>
      <c r="M266">
        <v>0.49834650247421403</v>
      </c>
      <c r="N266" s="1">
        <v>3.1922063538303203E-5</v>
      </c>
      <c r="O266">
        <v>0.49998403896823002</v>
      </c>
      <c r="P266" s="1">
        <v>2.4514507768517502E-4</v>
      </c>
    </row>
    <row r="267" spans="1:16" x14ac:dyDescent="0.25">
      <c r="A267" s="1">
        <v>5.0000000000000001E-4</v>
      </c>
      <c r="B267">
        <v>7.67948717948717</v>
      </c>
      <c r="C267">
        <v>4747</v>
      </c>
      <c r="D267">
        <v>0</v>
      </c>
      <c r="E267">
        <v>0.49853170516315898</v>
      </c>
      <c r="F267">
        <v>0.50850233926642296</v>
      </c>
      <c r="G267" s="1">
        <v>3.1911522686889301E-5</v>
      </c>
      <c r="H267">
        <v>0.499984044238656</v>
      </c>
      <c r="I267" s="1">
        <v>2.4506412935188101E-4</v>
      </c>
      <c r="J267">
        <v>2074977500</v>
      </c>
      <c r="K267">
        <v>37954</v>
      </c>
      <c r="L267">
        <v>5337062799</v>
      </c>
      <c r="M267">
        <v>0.49834650247421403</v>
      </c>
      <c r="N267" s="1">
        <v>3.1922063538303203E-5</v>
      </c>
      <c r="O267">
        <v>0.49998403896823002</v>
      </c>
      <c r="P267" s="1">
        <v>2.4514507768517502E-4</v>
      </c>
    </row>
    <row r="268" spans="1:16" x14ac:dyDescent="0.25">
      <c r="A268" s="1">
        <v>2.5000000000000001E-4</v>
      </c>
      <c r="B268">
        <v>7.67948717948717</v>
      </c>
      <c r="C268">
        <v>4729</v>
      </c>
      <c r="D268">
        <v>0</v>
      </c>
      <c r="E268">
        <v>0.49851242896659798</v>
      </c>
      <c r="F268">
        <v>0.50848267754593002</v>
      </c>
      <c r="G268" s="1">
        <v>3.1924106820069298E-5</v>
      </c>
      <c r="H268">
        <v>0.49998403794658902</v>
      </c>
      <c r="I268" s="1">
        <v>2.4516076904130098E-4</v>
      </c>
      <c r="J268">
        <v>2237542700</v>
      </c>
      <c r="K268">
        <v>37954</v>
      </c>
      <c r="L268">
        <v>5337062799</v>
      </c>
      <c r="M268">
        <v>0.49834650247421403</v>
      </c>
      <c r="N268" s="1">
        <v>3.1922063538303203E-5</v>
      </c>
      <c r="O268">
        <v>0.49998403896823002</v>
      </c>
      <c r="P268" s="1">
        <v>2.4514507768517502E-4</v>
      </c>
    </row>
    <row r="269" spans="1:16" x14ac:dyDescent="0.25">
      <c r="A269" s="1">
        <v>1.25E-4</v>
      </c>
      <c r="B269">
        <v>7.67948717948717</v>
      </c>
      <c r="C269">
        <v>4794</v>
      </c>
      <c r="D269">
        <v>0</v>
      </c>
      <c r="E269">
        <v>0.49825346728745501</v>
      </c>
      <c r="F269">
        <v>0.50821853663320404</v>
      </c>
      <c r="G269" s="1">
        <v>3.1921374898380401E-5</v>
      </c>
      <c r="H269">
        <v>0.49998403931254998</v>
      </c>
      <c r="I269" s="1">
        <v>2.4513978928371598E-4</v>
      </c>
      <c r="J269">
        <v>2139666701</v>
      </c>
      <c r="K269">
        <v>37954</v>
      </c>
      <c r="L269">
        <v>5337062799</v>
      </c>
      <c r="M269">
        <v>0.49834650247421403</v>
      </c>
      <c r="N269" s="1">
        <v>3.1922063538303203E-5</v>
      </c>
      <c r="O269">
        <v>0.49998403896823002</v>
      </c>
      <c r="P269" s="1">
        <v>2.4514507768517502E-4</v>
      </c>
    </row>
    <row r="270" spans="1:16" x14ac:dyDescent="0.25">
      <c r="A270" s="1">
        <v>6.2500000000000001E-5</v>
      </c>
      <c r="B270">
        <v>7.67948717948717</v>
      </c>
      <c r="C270">
        <v>5060</v>
      </c>
      <c r="D270">
        <v>0</v>
      </c>
      <c r="E270">
        <v>0.498688613685277</v>
      </c>
      <c r="F270">
        <v>0.50866238595898305</v>
      </c>
      <c r="G270" s="1">
        <v>3.1927018182553703E-5</v>
      </c>
      <c r="H270">
        <v>0.499984036490908</v>
      </c>
      <c r="I270" s="1">
        <v>2.4518312681217502E-4</v>
      </c>
      <c r="J270">
        <v>2173838201</v>
      </c>
      <c r="K270">
        <v>37954</v>
      </c>
      <c r="L270">
        <v>5337062799</v>
      </c>
      <c r="M270">
        <v>0.49834650247421403</v>
      </c>
      <c r="N270" s="1">
        <v>3.1922063538303203E-5</v>
      </c>
      <c r="O270">
        <v>0.49998403896823002</v>
      </c>
      <c r="P270" s="1">
        <v>2.4514507768517502E-4</v>
      </c>
    </row>
    <row r="271" spans="1:16" x14ac:dyDescent="0.25">
      <c r="A271" s="1">
        <v>3.1250000000000001E-5</v>
      </c>
      <c r="B271">
        <v>7.67948717948717</v>
      </c>
      <c r="C271">
        <v>5380</v>
      </c>
      <c r="D271">
        <v>0</v>
      </c>
      <c r="E271">
        <v>0.498521963691958</v>
      </c>
      <c r="F271">
        <v>0.50849240296579701</v>
      </c>
      <c r="G271" s="1">
        <v>3.1927739609915997E-5</v>
      </c>
      <c r="H271">
        <v>0.49998403613019499</v>
      </c>
      <c r="I271" s="1">
        <v>2.4518866700435499E-4</v>
      </c>
      <c r="J271">
        <v>2157257300</v>
      </c>
      <c r="K271">
        <v>37954</v>
      </c>
      <c r="L271">
        <v>5337062799</v>
      </c>
      <c r="M271">
        <v>0.49834650247421403</v>
      </c>
      <c r="N271" s="1">
        <v>3.1922063538303203E-5</v>
      </c>
      <c r="O271">
        <v>0.49998403896823002</v>
      </c>
      <c r="P271" s="1">
        <v>2.4514507768517502E-4</v>
      </c>
    </row>
    <row r="272" spans="1:16" x14ac:dyDescent="0.25">
      <c r="A272" s="1">
        <v>1.5625E-5</v>
      </c>
      <c r="B272">
        <v>7.67948717948717</v>
      </c>
      <c r="C272">
        <v>5332</v>
      </c>
      <c r="D272">
        <v>0</v>
      </c>
      <c r="E272">
        <v>0.498500866210077</v>
      </c>
      <c r="F272">
        <v>0.50847088353427905</v>
      </c>
      <c r="G272" s="1">
        <v>3.19256155467684E-5</v>
      </c>
      <c r="H272">
        <v>0.49998403719222601</v>
      </c>
      <c r="I272" s="1">
        <v>2.4517235528864398E-4</v>
      </c>
      <c r="J272">
        <v>2582945800</v>
      </c>
      <c r="K272">
        <v>37954</v>
      </c>
      <c r="L272">
        <v>5337062799</v>
      </c>
      <c r="M272">
        <v>0.49834650247421403</v>
      </c>
      <c r="N272" s="1">
        <v>3.1922063538303203E-5</v>
      </c>
      <c r="O272">
        <v>0.49998403896823002</v>
      </c>
      <c r="P272" s="1">
        <v>2.4514507768517502E-4</v>
      </c>
    </row>
    <row r="273" spans="1:16" x14ac:dyDescent="0.25">
      <c r="A273" t="s">
        <v>0</v>
      </c>
      <c r="B273">
        <v>8.1923076923076898</v>
      </c>
      <c r="C273">
        <v>39333</v>
      </c>
      <c r="D273">
        <v>0</v>
      </c>
      <c r="E273">
        <v>0.49840444495595598</v>
      </c>
      <c r="F273">
        <v>0.50837253385507497</v>
      </c>
      <c r="G273" s="1">
        <v>2.88987267208495E-5</v>
      </c>
      <c r="H273">
        <v>0.49998555063663902</v>
      </c>
      <c r="I273" s="1">
        <v>2.36747261213113E-4</v>
      </c>
      <c r="J273">
        <v>5288999100</v>
      </c>
    </row>
    <row r="274" spans="1:16" x14ac:dyDescent="0.25">
      <c r="A274">
        <v>1.024</v>
      </c>
      <c r="B274">
        <v>8.1923076923076898</v>
      </c>
      <c r="C274">
        <v>4848</v>
      </c>
      <c r="D274">
        <v>0</v>
      </c>
      <c r="E274">
        <v>0.49845558342444302</v>
      </c>
      <c r="F274">
        <v>0.50842469509293098</v>
      </c>
      <c r="G274" s="1">
        <v>2.8893277324693001E-5</v>
      </c>
      <c r="H274">
        <v>0.49998555336133699</v>
      </c>
      <c r="I274" s="1">
        <v>2.3670261808306201E-4</v>
      </c>
      <c r="J274">
        <v>2126267400</v>
      </c>
      <c r="K274">
        <v>39333</v>
      </c>
      <c r="L274">
        <v>5288999100</v>
      </c>
      <c r="M274">
        <v>0.49840444495595598</v>
      </c>
      <c r="N274" s="1">
        <v>2.88987267208495E-5</v>
      </c>
      <c r="O274">
        <v>0.49998555063663902</v>
      </c>
      <c r="P274" s="1">
        <v>2.36747261213113E-4</v>
      </c>
    </row>
    <row r="275" spans="1:16" x14ac:dyDescent="0.25">
      <c r="A275">
        <v>0.51200000000000001</v>
      </c>
      <c r="B275">
        <v>8.1923076923076898</v>
      </c>
      <c r="C275">
        <v>4848</v>
      </c>
      <c r="D275">
        <v>0</v>
      </c>
      <c r="E275">
        <v>0.49845558342444302</v>
      </c>
      <c r="F275">
        <v>0.50842469509293098</v>
      </c>
      <c r="G275" s="1">
        <v>2.8893277324693001E-5</v>
      </c>
      <c r="H275">
        <v>0.49998555336133699</v>
      </c>
      <c r="I275" s="1">
        <v>2.3670261808306201E-4</v>
      </c>
      <c r="J275">
        <v>2226389599</v>
      </c>
      <c r="K275">
        <v>39333</v>
      </c>
      <c r="L275">
        <v>5288999100</v>
      </c>
      <c r="M275">
        <v>0.49840444495595598</v>
      </c>
      <c r="N275" s="1">
        <v>2.88987267208495E-5</v>
      </c>
      <c r="O275">
        <v>0.49998555063663902</v>
      </c>
      <c r="P275" s="1">
        <v>2.36747261213113E-4</v>
      </c>
    </row>
    <row r="276" spans="1:16" x14ac:dyDescent="0.25">
      <c r="A276">
        <v>0.25600000000000001</v>
      </c>
      <c r="B276">
        <v>8.1923076923076898</v>
      </c>
      <c r="C276">
        <v>4848</v>
      </c>
      <c r="D276">
        <v>0</v>
      </c>
      <c r="E276">
        <v>0.49845558342444302</v>
      </c>
      <c r="F276">
        <v>0.50842469509293098</v>
      </c>
      <c r="G276" s="1">
        <v>2.8893277324693001E-5</v>
      </c>
      <c r="H276">
        <v>0.49998555336133699</v>
      </c>
      <c r="I276" s="1">
        <v>2.3670261808306201E-4</v>
      </c>
      <c r="J276">
        <v>2129458299</v>
      </c>
      <c r="K276">
        <v>39333</v>
      </c>
      <c r="L276">
        <v>5288999100</v>
      </c>
      <c r="M276">
        <v>0.49840444495595598</v>
      </c>
      <c r="N276" s="1">
        <v>2.88987267208495E-5</v>
      </c>
      <c r="O276">
        <v>0.49998555063663902</v>
      </c>
      <c r="P276" s="1">
        <v>2.36747261213113E-4</v>
      </c>
    </row>
    <row r="277" spans="1:16" x14ac:dyDescent="0.25">
      <c r="A277">
        <v>0.128</v>
      </c>
      <c r="B277">
        <v>8.1923076923076898</v>
      </c>
      <c r="C277">
        <v>4848</v>
      </c>
      <c r="D277">
        <v>0</v>
      </c>
      <c r="E277">
        <v>0.49845558342444302</v>
      </c>
      <c r="F277">
        <v>0.50842469509293098</v>
      </c>
      <c r="G277" s="1">
        <v>2.8893277324693001E-5</v>
      </c>
      <c r="H277">
        <v>0.49998555336133699</v>
      </c>
      <c r="I277" s="1">
        <v>2.3670261808306201E-4</v>
      </c>
      <c r="J277">
        <v>1802070799</v>
      </c>
      <c r="K277">
        <v>39333</v>
      </c>
      <c r="L277">
        <v>5288999100</v>
      </c>
      <c r="M277">
        <v>0.49840444495595598</v>
      </c>
      <c r="N277" s="1">
        <v>2.88987267208495E-5</v>
      </c>
      <c r="O277">
        <v>0.49998555063663902</v>
      </c>
      <c r="P277" s="1">
        <v>2.36747261213113E-4</v>
      </c>
    </row>
    <row r="278" spans="1:16" x14ac:dyDescent="0.25">
      <c r="A278">
        <v>6.4000000000000001E-2</v>
      </c>
      <c r="B278">
        <v>8.1923076923076898</v>
      </c>
      <c r="C278">
        <v>4953</v>
      </c>
      <c r="D278">
        <v>0</v>
      </c>
      <c r="E278">
        <v>0.49809379175225599</v>
      </c>
      <c r="F278">
        <v>0.50805566758730103</v>
      </c>
      <c r="G278" s="1">
        <v>2.88996468564839E-5</v>
      </c>
      <c r="H278">
        <v>0.49998555017657098</v>
      </c>
      <c r="I278" s="1">
        <v>2.3675479924734901E-4</v>
      </c>
      <c r="J278">
        <v>1939657500</v>
      </c>
      <c r="K278">
        <v>39333</v>
      </c>
      <c r="L278">
        <v>5288999100</v>
      </c>
      <c r="M278">
        <v>0.49840444495595598</v>
      </c>
      <c r="N278" s="1">
        <v>2.88987267208495E-5</v>
      </c>
      <c r="O278">
        <v>0.49998555063663902</v>
      </c>
      <c r="P278" s="1">
        <v>2.36747261213113E-4</v>
      </c>
    </row>
    <row r="279" spans="1:16" x14ac:dyDescent="0.25">
      <c r="A279">
        <v>3.2000000000000001E-2</v>
      </c>
      <c r="B279">
        <v>8.1923076923076898</v>
      </c>
      <c r="C279">
        <v>4931</v>
      </c>
      <c r="D279">
        <v>0</v>
      </c>
      <c r="E279">
        <v>0.49835709594757299</v>
      </c>
      <c r="F279">
        <v>0.50832423786652403</v>
      </c>
      <c r="G279" s="1">
        <v>2.8900812424903499E-5</v>
      </c>
      <c r="H279">
        <v>0.49998554959378699</v>
      </c>
      <c r="I279" s="1">
        <v>2.3676434794247801E-4</v>
      </c>
      <c r="J279">
        <v>1979648900</v>
      </c>
      <c r="K279">
        <v>39333</v>
      </c>
      <c r="L279">
        <v>5288999100</v>
      </c>
      <c r="M279">
        <v>0.49840444495595598</v>
      </c>
      <c r="N279" s="1">
        <v>2.88987267208495E-5</v>
      </c>
      <c r="O279">
        <v>0.49998555063663902</v>
      </c>
      <c r="P279" s="1">
        <v>2.36747261213113E-4</v>
      </c>
    </row>
    <row r="280" spans="1:16" x14ac:dyDescent="0.25">
      <c r="A280">
        <v>1.6E-2</v>
      </c>
      <c r="B280">
        <v>8.1923076923076898</v>
      </c>
      <c r="C280">
        <v>4931</v>
      </c>
      <c r="D280">
        <v>0</v>
      </c>
      <c r="E280">
        <v>0.49824339564064501</v>
      </c>
      <c r="F280">
        <v>0.50820826355345805</v>
      </c>
      <c r="G280" s="1">
        <v>2.89056655373709E-5</v>
      </c>
      <c r="H280">
        <v>0.49998554716723098</v>
      </c>
      <c r="I280" s="1">
        <v>2.3680410613307701E-4</v>
      </c>
      <c r="J280">
        <v>2167450300</v>
      </c>
      <c r="K280">
        <v>39333</v>
      </c>
      <c r="L280">
        <v>5288999100</v>
      </c>
      <c r="M280">
        <v>0.49840444495595598</v>
      </c>
      <c r="N280" s="1">
        <v>2.88987267208495E-5</v>
      </c>
      <c r="O280">
        <v>0.49998555063663902</v>
      </c>
      <c r="P280" s="1">
        <v>2.36747261213113E-4</v>
      </c>
    </row>
    <row r="281" spans="1:16" x14ac:dyDescent="0.25">
      <c r="A281">
        <v>8.0000000000000002E-3</v>
      </c>
      <c r="B281">
        <v>8.1923076923076898</v>
      </c>
      <c r="C281">
        <v>4950</v>
      </c>
      <c r="D281">
        <v>0</v>
      </c>
      <c r="E281">
        <v>0.49809532162083198</v>
      </c>
      <c r="F281">
        <v>0.50805722805324804</v>
      </c>
      <c r="G281" s="1">
        <v>2.8898892797890501E-5</v>
      </c>
      <c r="H281">
        <v>0.49998555189473898</v>
      </c>
      <c r="I281" s="1">
        <v>2.3674862176733399E-4</v>
      </c>
      <c r="J281">
        <v>2118316200</v>
      </c>
      <c r="K281">
        <v>39333</v>
      </c>
      <c r="L281">
        <v>5288999100</v>
      </c>
      <c r="M281">
        <v>0.49840444495595598</v>
      </c>
      <c r="N281" s="1">
        <v>2.88987267208495E-5</v>
      </c>
      <c r="O281">
        <v>0.49998555063663902</v>
      </c>
      <c r="P281" s="1">
        <v>2.36747261213113E-4</v>
      </c>
    </row>
    <row r="282" spans="1:16" x14ac:dyDescent="0.25">
      <c r="A282">
        <v>4.0000000000000001E-3</v>
      </c>
      <c r="B282">
        <v>8.1923076923076898</v>
      </c>
      <c r="C282">
        <v>4970</v>
      </c>
      <c r="D282">
        <v>0</v>
      </c>
      <c r="E282">
        <v>0.49856563205729199</v>
      </c>
      <c r="F282">
        <v>0.50853694469843802</v>
      </c>
      <c r="G282" s="1">
        <v>2.8904382961214501E-5</v>
      </c>
      <c r="H282">
        <v>0.499985547808519</v>
      </c>
      <c r="I282" s="1">
        <v>2.3679359887456499E-4</v>
      </c>
      <c r="J282">
        <v>1809713600</v>
      </c>
      <c r="K282">
        <v>39333</v>
      </c>
      <c r="L282">
        <v>5288999100</v>
      </c>
      <c r="M282">
        <v>0.49840444495595598</v>
      </c>
      <c r="N282" s="1">
        <v>2.88987267208495E-5</v>
      </c>
      <c r="O282">
        <v>0.49998555063663902</v>
      </c>
      <c r="P282" s="1">
        <v>2.36747261213113E-4</v>
      </c>
    </row>
    <row r="283" spans="1:16" x14ac:dyDescent="0.25">
      <c r="A283">
        <v>2E-3</v>
      </c>
      <c r="B283">
        <v>8.1923076923076898</v>
      </c>
      <c r="C283">
        <v>5029</v>
      </c>
      <c r="D283">
        <v>0</v>
      </c>
      <c r="E283">
        <v>0.49809743968637199</v>
      </c>
      <c r="F283">
        <v>0.50805938848009902</v>
      </c>
      <c r="G283" s="1">
        <v>2.8900244471219399E-5</v>
      </c>
      <c r="H283">
        <v>0.499985549877764</v>
      </c>
      <c r="I283" s="1">
        <v>2.36759695091143E-4</v>
      </c>
      <c r="J283">
        <v>2103062500</v>
      </c>
      <c r="K283">
        <v>39333</v>
      </c>
      <c r="L283">
        <v>5288999100</v>
      </c>
      <c r="M283">
        <v>0.49840444495595598</v>
      </c>
      <c r="N283" s="1">
        <v>2.88987267208495E-5</v>
      </c>
      <c r="O283">
        <v>0.49998555063663902</v>
      </c>
      <c r="P283" s="1">
        <v>2.36747261213113E-4</v>
      </c>
    </row>
    <row r="284" spans="1:16" x14ac:dyDescent="0.25">
      <c r="A284">
        <v>1E-3</v>
      </c>
      <c r="B284">
        <v>8.1923076923076898</v>
      </c>
      <c r="C284">
        <v>4917</v>
      </c>
      <c r="D284">
        <v>0</v>
      </c>
      <c r="E284">
        <v>0.498380752954664</v>
      </c>
      <c r="F284">
        <v>0.50834836801375705</v>
      </c>
      <c r="G284" s="1">
        <v>2.8891859570556699E-5</v>
      </c>
      <c r="H284">
        <v>0.499985554070214</v>
      </c>
      <c r="I284" s="1">
        <v>2.36691003404945E-4</v>
      </c>
      <c r="J284">
        <v>2063302700</v>
      </c>
      <c r="K284">
        <v>39333</v>
      </c>
      <c r="L284">
        <v>5288999100</v>
      </c>
      <c r="M284">
        <v>0.49840444495595598</v>
      </c>
      <c r="N284" s="1">
        <v>2.88987267208495E-5</v>
      </c>
      <c r="O284">
        <v>0.49998555063663902</v>
      </c>
      <c r="P284" s="1">
        <v>2.36747261213113E-4</v>
      </c>
    </row>
    <row r="285" spans="1:16" x14ac:dyDescent="0.25">
      <c r="A285" s="1">
        <v>5.0000000000000001E-4</v>
      </c>
      <c r="B285">
        <v>8.1923076923076898</v>
      </c>
      <c r="C285">
        <v>5036</v>
      </c>
      <c r="D285">
        <v>0</v>
      </c>
      <c r="E285">
        <v>0.49839653478969098</v>
      </c>
      <c r="F285">
        <v>0.50836446548548497</v>
      </c>
      <c r="G285" s="1">
        <v>2.8894333955031799E-5</v>
      </c>
      <c r="H285">
        <v>0.49998555283302198</v>
      </c>
      <c r="I285" s="1">
        <v>2.36711274323914E-4</v>
      </c>
      <c r="J285">
        <v>1954646900</v>
      </c>
      <c r="K285">
        <v>39333</v>
      </c>
      <c r="L285">
        <v>5288999100</v>
      </c>
      <c r="M285">
        <v>0.49840444495595598</v>
      </c>
      <c r="N285" s="1">
        <v>2.88987267208495E-5</v>
      </c>
      <c r="O285">
        <v>0.49998555063663902</v>
      </c>
      <c r="P285" s="1">
        <v>2.36747261213113E-4</v>
      </c>
    </row>
    <row r="286" spans="1:16" x14ac:dyDescent="0.25">
      <c r="A286" s="1">
        <v>2.5000000000000001E-4</v>
      </c>
      <c r="B286">
        <v>8.1923076923076898</v>
      </c>
      <c r="C286">
        <v>5033</v>
      </c>
      <c r="D286">
        <v>0</v>
      </c>
      <c r="E286">
        <v>0.49842159317750501</v>
      </c>
      <c r="F286">
        <v>0.50839002504105502</v>
      </c>
      <c r="G286" s="1">
        <v>2.8897499421587302E-5</v>
      </c>
      <c r="H286">
        <v>0.49998555125028898</v>
      </c>
      <c r="I286" s="1">
        <v>2.36737206799927E-4</v>
      </c>
      <c r="J286">
        <v>2098562400</v>
      </c>
      <c r="K286">
        <v>39333</v>
      </c>
      <c r="L286">
        <v>5288999100</v>
      </c>
      <c r="M286">
        <v>0.49840444495595598</v>
      </c>
      <c r="N286" s="1">
        <v>2.88987267208495E-5</v>
      </c>
      <c r="O286">
        <v>0.49998555063663902</v>
      </c>
      <c r="P286" s="1">
        <v>2.36747261213113E-4</v>
      </c>
    </row>
    <row r="287" spans="1:16" x14ac:dyDescent="0.25">
      <c r="A287" s="1">
        <v>1.25E-4</v>
      </c>
      <c r="B287">
        <v>8.1923076923076898</v>
      </c>
      <c r="C287">
        <v>5029</v>
      </c>
      <c r="D287">
        <v>0</v>
      </c>
      <c r="E287">
        <v>0.49844205154882798</v>
      </c>
      <c r="F287">
        <v>0.50841089257980498</v>
      </c>
      <c r="G287" s="1">
        <v>2.8908371503044698E-5</v>
      </c>
      <c r="H287">
        <v>0.49998554581424798</v>
      </c>
      <c r="I287" s="1">
        <v>2.36826274236481E-4</v>
      </c>
      <c r="J287">
        <v>2192681500</v>
      </c>
      <c r="K287">
        <v>39333</v>
      </c>
      <c r="L287">
        <v>5288999100</v>
      </c>
      <c r="M287">
        <v>0.49840444495595598</v>
      </c>
      <c r="N287" s="1">
        <v>2.88987267208495E-5</v>
      </c>
      <c r="O287">
        <v>0.49998555063663902</v>
      </c>
      <c r="P287" s="1">
        <v>2.36747261213113E-4</v>
      </c>
    </row>
    <row r="288" spans="1:16" x14ac:dyDescent="0.25">
      <c r="A288" s="1">
        <v>6.2500000000000001E-5</v>
      </c>
      <c r="B288">
        <v>8.1923076923076898</v>
      </c>
      <c r="C288">
        <v>4780</v>
      </c>
      <c r="D288">
        <v>0</v>
      </c>
      <c r="E288">
        <v>0.49866592933588799</v>
      </c>
      <c r="F288">
        <v>0.50863924792260595</v>
      </c>
      <c r="G288" s="1">
        <v>2.8907847030690199E-5</v>
      </c>
      <c r="H288">
        <v>0.49998554607648399</v>
      </c>
      <c r="I288" s="1">
        <v>2.3682197759757699E-4</v>
      </c>
      <c r="J288">
        <v>2309923200</v>
      </c>
      <c r="K288">
        <v>39333</v>
      </c>
      <c r="L288">
        <v>5288999100</v>
      </c>
      <c r="M288">
        <v>0.49840444495595598</v>
      </c>
      <c r="N288" s="1">
        <v>2.88987267208495E-5</v>
      </c>
      <c r="O288">
        <v>0.49998555063663902</v>
      </c>
      <c r="P288" s="1">
        <v>2.36747261213113E-4</v>
      </c>
    </row>
    <row r="289" spans="1:16" x14ac:dyDescent="0.25">
      <c r="A289" s="1">
        <v>3.1250000000000001E-5</v>
      </c>
      <c r="B289">
        <v>8.1923076923076898</v>
      </c>
      <c r="C289">
        <v>5463</v>
      </c>
      <c r="D289">
        <v>0</v>
      </c>
      <c r="E289">
        <v>0.49856303900570798</v>
      </c>
      <c r="F289">
        <v>0.50853429978582299</v>
      </c>
      <c r="G289" s="1">
        <v>2.88900433974559E-5</v>
      </c>
      <c r="H289">
        <v>0.49998555497830099</v>
      </c>
      <c r="I289" s="1">
        <v>2.3667612475608099E-4</v>
      </c>
      <c r="J289">
        <v>2285134700</v>
      </c>
      <c r="K289">
        <v>39333</v>
      </c>
      <c r="L289">
        <v>5288999100</v>
      </c>
      <c r="M289">
        <v>0.49840444495595598</v>
      </c>
      <c r="N289" s="1">
        <v>2.88987267208495E-5</v>
      </c>
      <c r="O289">
        <v>0.49998555063663902</v>
      </c>
      <c r="P289" s="1">
        <v>2.36747261213113E-4</v>
      </c>
    </row>
    <row r="290" spans="1:16" x14ac:dyDescent="0.25">
      <c r="A290" s="1">
        <v>1.5625E-5</v>
      </c>
      <c r="B290">
        <v>8.1923076923076898</v>
      </c>
      <c r="C290">
        <v>5492</v>
      </c>
      <c r="D290">
        <v>0</v>
      </c>
      <c r="E290">
        <v>0.49846396943096399</v>
      </c>
      <c r="F290">
        <v>0.50843324881958396</v>
      </c>
      <c r="G290" s="1">
        <v>2.8910066390830299E-5</v>
      </c>
      <c r="H290">
        <v>0.49998554496680397</v>
      </c>
      <c r="I290" s="1">
        <v>2.3684015927872499E-4</v>
      </c>
      <c r="J290">
        <v>2649712199</v>
      </c>
      <c r="K290">
        <v>39333</v>
      </c>
      <c r="L290">
        <v>5288999100</v>
      </c>
      <c r="M290">
        <v>0.49840444495595598</v>
      </c>
      <c r="N290" s="1">
        <v>2.88987267208495E-5</v>
      </c>
      <c r="O290">
        <v>0.49998555063663902</v>
      </c>
      <c r="P290" s="1">
        <v>2.36747261213113E-4</v>
      </c>
    </row>
    <row r="291" spans="1:16" x14ac:dyDescent="0.25">
      <c r="A291" t="s">
        <v>0</v>
      </c>
      <c r="B291">
        <v>8.7051282051282008</v>
      </c>
      <c r="C291">
        <v>40941</v>
      </c>
      <c r="D291">
        <v>0</v>
      </c>
      <c r="E291">
        <v>0.498243614092508</v>
      </c>
      <c r="F291">
        <v>0.508208486374358</v>
      </c>
      <c r="G291" s="1">
        <v>2.6203282167736001E-5</v>
      </c>
      <c r="H291">
        <v>0.49998689987147799</v>
      </c>
      <c r="I291" s="1">
        <v>2.28102930665291E-4</v>
      </c>
      <c r="J291">
        <v>5579425000</v>
      </c>
    </row>
    <row r="292" spans="1:16" x14ac:dyDescent="0.25">
      <c r="A292">
        <v>1.024</v>
      </c>
      <c r="B292">
        <v>8.7051282051282008</v>
      </c>
      <c r="C292">
        <v>5319</v>
      </c>
      <c r="D292">
        <v>0</v>
      </c>
      <c r="E292">
        <v>0.49827806527923102</v>
      </c>
      <c r="F292">
        <v>0.50824362658481603</v>
      </c>
      <c r="G292" s="1">
        <v>2.6206486003932299E-5</v>
      </c>
      <c r="H292">
        <v>0.49998689813610298</v>
      </c>
      <c r="I292" s="1">
        <v>2.2813082047012901E-4</v>
      </c>
      <c r="J292">
        <v>2235613700</v>
      </c>
      <c r="K292">
        <v>40941</v>
      </c>
      <c r="L292">
        <v>5579425000</v>
      </c>
      <c r="M292">
        <v>0.498243614092508</v>
      </c>
      <c r="N292" s="1">
        <v>2.6203282167736001E-5</v>
      </c>
      <c r="O292">
        <v>0.49998689987147799</v>
      </c>
      <c r="P292" s="1">
        <v>2.28102930665291E-4</v>
      </c>
    </row>
    <row r="293" spans="1:16" x14ac:dyDescent="0.25">
      <c r="A293">
        <v>0.51200000000000001</v>
      </c>
      <c r="B293">
        <v>8.7051282051282008</v>
      </c>
      <c r="C293">
        <v>5319</v>
      </c>
      <c r="D293">
        <v>0</v>
      </c>
      <c r="E293">
        <v>0.49827806527923102</v>
      </c>
      <c r="F293">
        <v>0.50824362658481603</v>
      </c>
      <c r="G293" s="1">
        <v>2.6206486003932299E-5</v>
      </c>
      <c r="H293">
        <v>0.49998689813610298</v>
      </c>
      <c r="I293" s="1">
        <v>2.2813082047012901E-4</v>
      </c>
      <c r="J293">
        <v>2010918501</v>
      </c>
      <c r="K293">
        <v>40941</v>
      </c>
      <c r="L293">
        <v>5579425000</v>
      </c>
      <c r="M293">
        <v>0.498243614092508</v>
      </c>
      <c r="N293" s="1">
        <v>2.6203282167736001E-5</v>
      </c>
      <c r="O293">
        <v>0.49998689987147799</v>
      </c>
      <c r="P293" s="1">
        <v>2.28102930665291E-4</v>
      </c>
    </row>
    <row r="294" spans="1:16" x14ac:dyDescent="0.25">
      <c r="A294">
        <v>0.25600000000000001</v>
      </c>
      <c r="B294">
        <v>8.7051282051282008</v>
      </c>
      <c r="C294">
        <v>5319</v>
      </c>
      <c r="D294">
        <v>0</v>
      </c>
      <c r="E294">
        <v>0.49827806527923102</v>
      </c>
      <c r="F294">
        <v>0.50824362658481603</v>
      </c>
      <c r="G294" s="1">
        <v>2.6206486003932299E-5</v>
      </c>
      <c r="H294">
        <v>0.49998689813610298</v>
      </c>
      <c r="I294" s="1">
        <v>2.2813082047012901E-4</v>
      </c>
      <c r="J294">
        <v>2191169500</v>
      </c>
      <c r="K294">
        <v>40941</v>
      </c>
      <c r="L294">
        <v>5579425000</v>
      </c>
      <c r="M294">
        <v>0.498243614092508</v>
      </c>
      <c r="N294" s="1">
        <v>2.6203282167736001E-5</v>
      </c>
      <c r="O294">
        <v>0.49998689987147799</v>
      </c>
      <c r="P294" s="1">
        <v>2.28102930665291E-4</v>
      </c>
    </row>
    <row r="295" spans="1:16" x14ac:dyDescent="0.25">
      <c r="A295">
        <v>0.128</v>
      </c>
      <c r="B295">
        <v>8.7051282051282008</v>
      </c>
      <c r="C295">
        <v>5319</v>
      </c>
      <c r="D295">
        <v>0</v>
      </c>
      <c r="E295">
        <v>0.49827806527923102</v>
      </c>
      <c r="F295">
        <v>0.50824362658481603</v>
      </c>
      <c r="G295" s="1">
        <v>2.6206486003932299E-5</v>
      </c>
      <c r="H295">
        <v>0.49998689813610298</v>
      </c>
      <c r="I295" s="1">
        <v>2.2813082047012901E-4</v>
      </c>
      <c r="J295">
        <v>2230394700</v>
      </c>
      <c r="K295">
        <v>40941</v>
      </c>
      <c r="L295">
        <v>5579425000</v>
      </c>
      <c r="M295">
        <v>0.498243614092508</v>
      </c>
      <c r="N295" s="1">
        <v>2.6203282167736001E-5</v>
      </c>
      <c r="O295">
        <v>0.49998689987147799</v>
      </c>
      <c r="P295" s="1">
        <v>2.28102930665291E-4</v>
      </c>
    </row>
    <row r="296" spans="1:16" x14ac:dyDescent="0.25">
      <c r="A296">
        <v>6.4000000000000001E-2</v>
      </c>
      <c r="B296">
        <v>8.7051282051282008</v>
      </c>
      <c r="C296">
        <v>5319</v>
      </c>
      <c r="D296">
        <v>0</v>
      </c>
      <c r="E296">
        <v>0.49827806527923102</v>
      </c>
      <c r="F296">
        <v>0.50824362658481603</v>
      </c>
      <c r="G296" s="1">
        <v>2.6206486003932299E-5</v>
      </c>
      <c r="H296">
        <v>0.49998689813610298</v>
      </c>
      <c r="I296" s="1">
        <v>2.2813082047012901E-4</v>
      </c>
      <c r="J296">
        <v>1944894499</v>
      </c>
      <c r="K296">
        <v>40941</v>
      </c>
      <c r="L296">
        <v>5579425000</v>
      </c>
      <c r="M296">
        <v>0.498243614092508</v>
      </c>
      <c r="N296" s="1">
        <v>2.6203282167736001E-5</v>
      </c>
      <c r="O296">
        <v>0.49998689987147799</v>
      </c>
      <c r="P296" s="1">
        <v>2.28102930665291E-4</v>
      </c>
    </row>
    <row r="297" spans="1:16" x14ac:dyDescent="0.25">
      <c r="A297">
        <v>3.2000000000000001E-2</v>
      </c>
      <c r="B297">
        <v>8.7051282051282008</v>
      </c>
      <c r="C297">
        <v>5367</v>
      </c>
      <c r="D297">
        <v>0</v>
      </c>
      <c r="E297">
        <v>0.49824993433390602</v>
      </c>
      <c r="F297">
        <v>0.50821493302058396</v>
      </c>
      <c r="G297" s="1">
        <v>2.6197810218064799E-5</v>
      </c>
      <c r="H297">
        <v>0.49998690230734799</v>
      </c>
      <c r="I297" s="1">
        <v>2.2805529664187199E-4</v>
      </c>
      <c r="J297">
        <v>1923695700</v>
      </c>
      <c r="K297">
        <v>40941</v>
      </c>
      <c r="L297">
        <v>5579425000</v>
      </c>
      <c r="M297">
        <v>0.498243614092508</v>
      </c>
      <c r="N297" s="1">
        <v>2.6203282167736001E-5</v>
      </c>
      <c r="O297">
        <v>0.49998689987147799</v>
      </c>
      <c r="P297" s="1">
        <v>2.28102930665291E-4</v>
      </c>
    </row>
    <row r="298" spans="1:16" x14ac:dyDescent="0.25">
      <c r="A298">
        <v>1.6E-2</v>
      </c>
      <c r="B298">
        <v>8.7051282051282008</v>
      </c>
      <c r="C298">
        <v>5334</v>
      </c>
      <c r="D298">
        <v>0</v>
      </c>
      <c r="E298">
        <v>0.498580314938667</v>
      </c>
      <c r="F298">
        <v>0.50855192123744097</v>
      </c>
      <c r="G298" s="1">
        <v>2.62098551397915E-5</v>
      </c>
      <c r="H298">
        <v>0.49998690010421598</v>
      </c>
      <c r="I298" s="1">
        <v>2.2816014922972399E-4</v>
      </c>
      <c r="J298">
        <v>2237901500</v>
      </c>
      <c r="K298">
        <v>40941</v>
      </c>
      <c r="L298">
        <v>5579425000</v>
      </c>
      <c r="M298">
        <v>0.498243614092508</v>
      </c>
      <c r="N298" s="1">
        <v>2.6203282167736001E-5</v>
      </c>
      <c r="O298">
        <v>0.49998689987147799</v>
      </c>
      <c r="P298" s="1">
        <v>2.28102930665291E-4</v>
      </c>
    </row>
    <row r="299" spans="1:16" x14ac:dyDescent="0.25">
      <c r="A299">
        <v>8.0000000000000002E-3</v>
      </c>
      <c r="B299">
        <v>8.7051282051282008</v>
      </c>
      <c r="C299">
        <v>5387</v>
      </c>
      <c r="D299">
        <v>0</v>
      </c>
      <c r="E299">
        <v>0.49827148595880499</v>
      </c>
      <c r="F299">
        <v>0.50823691567798202</v>
      </c>
      <c r="G299" s="1">
        <v>2.61935447534167E-5</v>
      </c>
      <c r="H299">
        <v>0.49998690390709999</v>
      </c>
      <c r="I299" s="1">
        <v>2.28018165225255E-4</v>
      </c>
      <c r="J299">
        <v>2284780700</v>
      </c>
      <c r="K299">
        <v>40941</v>
      </c>
      <c r="L299">
        <v>5579425000</v>
      </c>
      <c r="M299">
        <v>0.498243614092508</v>
      </c>
      <c r="N299" s="1">
        <v>2.6203282167736001E-5</v>
      </c>
      <c r="O299">
        <v>0.49998689987147799</v>
      </c>
      <c r="P299" s="1">
        <v>2.28102930665291E-4</v>
      </c>
    </row>
    <row r="300" spans="1:16" x14ac:dyDescent="0.25">
      <c r="A300">
        <v>4.0000000000000001E-3</v>
      </c>
      <c r="B300">
        <v>8.7051282051282008</v>
      </c>
      <c r="C300">
        <v>5336</v>
      </c>
      <c r="D300">
        <v>0</v>
      </c>
      <c r="E300">
        <v>0.49845926559243697</v>
      </c>
      <c r="F300">
        <v>0.50842845090428601</v>
      </c>
      <c r="G300" s="1">
        <v>2.6207036512349E-5</v>
      </c>
      <c r="H300">
        <v>0.49998689771448301</v>
      </c>
      <c r="I300" s="1">
        <v>2.2813561271647399E-4</v>
      </c>
      <c r="J300">
        <v>1885379300</v>
      </c>
      <c r="K300">
        <v>40941</v>
      </c>
      <c r="L300">
        <v>5579425000</v>
      </c>
      <c r="M300">
        <v>0.498243614092508</v>
      </c>
      <c r="N300" s="1">
        <v>2.6203282167736001E-5</v>
      </c>
      <c r="O300">
        <v>0.49998689987147799</v>
      </c>
      <c r="P300" s="1">
        <v>2.28102930665291E-4</v>
      </c>
    </row>
    <row r="301" spans="1:16" x14ac:dyDescent="0.25">
      <c r="A301">
        <v>2E-3</v>
      </c>
      <c r="B301">
        <v>8.7051282051282008</v>
      </c>
      <c r="C301">
        <v>5405</v>
      </c>
      <c r="D301">
        <v>0</v>
      </c>
      <c r="E301">
        <v>0.498157116324765</v>
      </c>
      <c r="F301">
        <v>0.50812025865126098</v>
      </c>
      <c r="G301" s="1">
        <v>2.6206067874179299E-5</v>
      </c>
      <c r="H301">
        <v>0.49998689907154997</v>
      </c>
      <c r="I301" s="1">
        <v>2.2812718059702199E-4</v>
      </c>
      <c r="J301">
        <v>2162064300</v>
      </c>
      <c r="K301">
        <v>40941</v>
      </c>
      <c r="L301">
        <v>5579425000</v>
      </c>
      <c r="M301">
        <v>0.498243614092508</v>
      </c>
      <c r="N301" s="1">
        <v>2.6203282167736001E-5</v>
      </c>
      <c r="O301">
        <v>0.49998689987147799</v>
      </c>
      <c r="P301" s="1">
        <v>2.28102930665291E-4</v>
      </c>
    </row>
    <row r="302" spans="1:16" x14ac:dyDescent="0.25">
      <c r="A302">
        <v>1E-3</v>
      </c>
      <c r="B302">
        <v>8.7051282051282008</v>
      </c>
      <c r="C302">
        <v>5388</v>
      </c>
      <c r="D302">
        <v>0</v>
      </c>
      <c r="E302">
        <v>0.49818436069163902</v>
      </c>
      <c r="F302">
        <v>0.50814804790547197</v>
      </c>
      <c r="G302" s="1">
        <v>2.6200945151155701E-5</v>
      </c>
      <c r="H302">
        <v>0.49998689952742398</v>
      </c>
      <c r="I302" s="1">
        <v>2.2808258663634299E-4</v>
      </c>
      <c r="J302">
        <v>2466942800</v>
      </c>
      <c r="K302">
        <v>40941</v>
      </c>
      <c r="L302">
        <v>5579425000</v>
      </c>
      <c r="M302">
        <v>0.498243614092508</v>
      </c>
      <c r="N302" s="1">
        <v>2.6203282167736001E-5</v>
      </c>
      <c r="O302">
        <v>0.49998689987147799</v>
      </c>
      <c r="P302" s="1">
        <v>2.28102930665291E-4</v>
      </c>
    </row>
    <row r="303" spans="1:16" x14ac:dyDescent="0.25">
      <c r="A303" s="1">
        <v>5.0000000000000001E-4</v>
      </c>
      <c r="B303">
        <v>8.7051282051282008</v>
      </c>
      <c r="C303">
        <v>5293</v>
      </c>
      <c r="D303">
        <v>0</v>
      </c>
      <c r="E303">
        <v>0.498370017273151</v>
      </c>
      <c r="F303">
        <v>0.50833741761861395</v>
      </c>
      <c r="G303" s="1">
        <v>2.6199884516908601E-5</v>
      </c>
      <c r="H303">
        <v>0.49998690032450999</v>
      </c>
      <c r="I303" s="1">
        <v>2.2807335367924301E-4</v>
      </c>
      <c r="J303">
        <v>2431057899</v>
      </c>
      <c r="K303">
        <v>40941</v>
      </c>
      <c r="L303">
        <v>5579425000</v>
      </c>
      <c r="M303">
        <v>0.498243614092508</v>
      </c>
      <c r="N303" s="1">
        <v>2.6203282167736001E-5</v>
      </c>
      <c r="O303">
        <v>0.49998689987147799</v>
      </c>
      <c r="P303" s="1">
        <v>2.28102930665291E-4</v>
      </c>
    </row>
    <row r="304" spans="1:16" x14ac:dyDescent="0.25">
      <c r="A304" s="1">
        <v>2.5000000000000001E-4</v>
      </c>
      <c r="B304">
        <v>8.7051282051282008</v>
      </c>
      <c r="C304">
        <v>5373</v>
      </c>
      <c r="D304">
        <v>0</v>
      </c>
      <c r="E304">
        <v>0.49847471475836402</v>
      </c>
      <c r="F304">
        <v>0.50844420905353205</v>
      </c>
      <c r="G304" s="1">
        <v>2.6196138485201599E-5</v>
      </c>
      <c r="H304">
        <v>0.49998690301715198</v>
      </c>
      <c r="I304" s="1">
        <v>2.2804074399297299E-4</v>
      </c>
      <c r="J304">
        <v>1991513200</v>
      </c>
      <c r="K304">
        <v>40941</v>
      </c>
      <c r="L304">
        <v>5579425000</v>
      </c>
      <c r="M304">
        <v>0.498243614092508</v>
      </c>
      <c r="N304" s="1">
        <v>2.6203282167736001E-5</v>
      </c>
      <c r="O304">
        <v>0.49998689987147799</v>
      </c>
      <c r="P304" s="1">
        <v>2.28102930665291E-4</v>
      </c>
    </row>
    <row r="305" spans="1:16" x14ac:dyDescent="0.25">
      <c r="A305" s="1">
        <v>1.25E-4</v>
      </c>
      <c r="B305">
        <v>8.7051282051282008</v>
      </c>
      <c r="C305">
        <v>5450</v>
      </c>
      <c r="D305">
        <v>0</v>
      </c>
      <c r="E305">
        <v>0.49827904425404501</v>
      </c>
      <c r="F305">
        <v>0.50824462513912605</v>
      </c>
      <c r="G305" s="1">
        <v>2.61969166834852E-5</v>
      </c>
      <c r="H305">
        <v>0.49998690260047801</v>
      </c>
      <c r="I305" s="1">
        <v>2.2804751830880001E-4</v>
      </c>
      <c r="J305">
        <v>2029219001</v>
      </c>
      <c r="K305">
        <v>40941</v>
      </c>
      <c r="L305">
        <v>5579425000</v>
      </c>
      <c r="M305">
        <v>0.498243614092508</v>
      </c>
      <c r="N305" s="1">
        <v>2.6203282167736001E-5</v>
      </c>
      <c r="O305">
        <v>0.49998689987147799</v>
      </c>
      <c r="P305" s="1">
        <v>2.28102930665291E-4</v>
      </c>
    </row>
    <row r="306" spans="1:16" x14ac:dyDescent="0.25">
      <c r="A306" s="1">
        <v>6.2500000000000001E-5</v>
      </c>
      <c r="B306">
        <v>8.7051282051282008</v>
      </c>
      <c r="C306">
        <v>5010</v>
      </c>
      <c r="D306">
        <v>0</v>
      </c>
      <c r="E306">
        <v>0.49839042494937402</v>
      </c>
      <c r="F306">
        <v>0.50835823344836195</v>
      </c>
      <c r="G306" s="1">
        <v>2.6208428124618799E-5</v>
      </c>
      <c r="H306">
        <v>0.499986896213023</v>
      </c>
      <c r="I306" s="1">
        <v>2.2814772687969499E-4</v>
      </c>
      <c r="J306">
        <v>2422644900</v>
      </c>
      <c r="K306">
        <v>40941</v>
      </c>
      <c r="L306">
        <v>5579425000</v>
      </c>
      <c r="M306">
        <v>0.498243614092508</v>
      </c>
      <c r="N306" s="1">
        <v>2.6203282167736001E-5</v>
      </c>
      <c r="O306">
        <v>0.49998689987147799</v>
      </c>
      <c r="P306" s="1">
        <v>2.28102930665291E-4</v>
      </c>
    </row>
    <row r="307" spans="1:16" x14ac:dyDescent="0.25">
      <c r="A307" s="1">
        <v>3.1250000000000001E-5</v>
      </c>
      <c r="B307">
        <v>8.7051282051282008</v>
      </c>
      <c r="C307">
        <v>5158</v>
      </c>
      <c r="D307">
        <v>0</v>
      </c>
      <c r="E307">
        <v>0.49817209048710798</v>
      </c>
      <c r="F307">
        <v>0.50813553229685005</v>
      </c>
      <c r="G307" s="1">
        <v>2.6206327494726599E-5</v>
      </c>
      <c r="H307">
        <v>0.49998690093889397</v>
      </c>
      <c r="I307" s="1">
        <v>2.2812944062717099E-4</v>
      </c>
      <c r="J307">
        <v>2514244599</v>
      </c>
      <c r="K307">
        <v>40941</v>
      </c>
      <c r="L307">
        <v>5579425000</v>
      </c>
      <c r="M307">
        <v>0.498243614092508</v>
      </c>
      <c r="N307" s="1">
        <v>2.6203282167736001E-5</v>
      </c>
      <c r="O307">
        <v>0.49998689987147799</v>
      </c>
      <c r="P307" s="1">
        <v>2.28102930665291E-4</v>
      </c>
    </row>
    <row r="308" spans="1:16" x14ac:dyDescent="0.25">
      <c r="A308" s="1">
        <v>1.5625E-5</v>
      </c>
      <c r="B308">
        <v>8.7051282051282008</v>
      </c>
      <c r="C308">
        <v>5681</v>
      </c>
      <c r="D308">
        <v>0</v>
      </c>
      <c r="E308">
        <v>0.49808358780704898</v>
      </c>
      <c r="F308">
        <v>0.50804525956319002</v>
      </c>
      <c r="G308" s="1">
        <v>2.6202041170431099E-5</v>
      </c>
      <c r="H308">
        <v>0.499986899080755</v>
      </c>
      <c r="I308" s="1">
        <v>2.2809212762464999E-4</v>
      </c>
      <c r="J308">
        <v>2677383400</v>
      </c>
      <c r="K308">
        <v>40941</v>
      </c>
      <c r="L308">
        <v>5579425000</v>
      </c>
      <c r="M308">
        <v>0.498243614092508</v>
      </c>
      <c r="N308" s="1">
        <v>2.6203282167736001E-5</v>
      </c>
      <c r="O308">
        <v>0.49998689987147799</v>
      </c>
      <c r="P308" s="1">
        <v>2.28102930665291E-4</v>
      </c>
    </row>
    <row r="309" spans="1:16" x14ac:dyDescent="0.25">
      <c r="A309" t="s">
        <v>0</v>
      </c>
      <c r="B309">
        <v>9.2179487179487101</v>
      </c>
      <c r="C309">
        <v>42232</v>
      </c>
      <c r="D309">
        <v>0</v>
      </c>
      <c r="E309">
        <v>0.498282028190495</v>
      </c>
      <c r="F309">
        <v>0.50824766875430505</v>
      </c>
      <c r="G309" s="1">
        <v>2.3788840544658398E-5</v>
      </c>
      <c r="H309">
        <v>0.49998810789348902</v>
      </c>
      <c r="I309" s="1">
        <v>2.1928431220011999E-4</v>
      </c>
      <c r="J309">
        <v>6035189701</v>
      </c>
    </row>
    <row r="310" spans="1:16" x14ac:dyDescent="0.25">
      <c r="A310">
        <v>1.024</v>
      </c>
      <c r="B310">
        <v>9.2179487179487101</v>
      </c>
      <c r="C310">
        <v>5281</v>
      </c>
      <c r="D310">
        <v>0</v>
      </c>
      <c r="E310">
        <v>0.49827846652562402</v>
      </c>
      <c r="F310">
        <v>0.50824403585613698</v>
      </c>
      <c r="G310" s="1">
        <v>2.3792136951139501E-5</v>
      </c>
      <c r="H310">
        <v>0.499988106378015</v>
      </c>
      <c r="I310" s="1">
        <v>2.1931469830601701E-4</v>
      </c>
      <c r="J310">
        <v>2508249299</v>
      </c>
      <c r="K310">
        <v>42232</v>
      </c>
      <c r="L310">
        <v>6035189701</v>
      </c>
      <c r="M310">
        <v>0.498282028190495</v>
      </c>
      <c r="N310" s="1">
        <v>2.3788840544658398E-5</v>
      </c>
      <c r="O310">
        <v>0.49998810789348902</v>
      </c>
      <c r="P310" s="1">
        <v>2.1928431220011999E-4</v>
      </c>
    </row>
    <row r="311" spans="1:16" x14ac:dyDescent="0.25">
      <c r="A311">
        <v>0.51200000000000001</v>
      </c>
      <c r="B311">
        <v>9.2179487179487101</v>
      </c>
      <c r="C311">
        <v>5281</v>
      </c>
      <c r="D311">
        <v>0</v>
      </c>
      <c r="E311">
        <v>0.49827846652562402</v>
      </c>
      <c r="F311">
        <v>0.50824403585613698</v>
      </c>
      <c r="G311" s="1">
        <v>2.3792136951139501E-5</v>
      </c>
      <c r="H311">
        <v>0.499988106378015</v>
      </c>
      <c r="I311" s="1">
        <v>2.1931469830601701E-4</v>
      </c>
      <c r="J311">
        <v>2090689300</v>
      </c>
      <c r="K311">
        <v>42232</v>
      </c>
      <c r="L311">
        <v>6035189701</v>
      </c>
      <c r="M311">
        <v>0.498282028190495</v>
      </c>
      <c r="N311" s="1">
        <v>2.3788840544658398E-5</v>
      </c>
      <c r="O311">
        <v>0.49998810789348902</v>
      </c>
      <c r="P311" s="1">
        <v>2.1928431220011999E-4</v>
      </c>
    </row>
    <row r="312" spans="1:16" x14ac:dyDescent="0.25">
      <c r="A312">
        <v>0.25600000000000001</v>
      </c>
      <c r="B312">
        <v>9.2179487179487101</v>
      </c>
      <c r="C312">
        <v>5281</v>
      </c>
      <c r="D312">
        <v>0</v>
      </c>
      <c r="E312">
        <v>0.49827846652562402</v>
      </c>
      <c r="F312">
        <v>0.50824403585613698</v>
      </c>
      <c r="G312" s="1">
        <v>2.3792136951139501E-5</v>
      </c>
      <c r="H312">
        <v>0.499988106378015</v>
      </c>
      <c r="I312" s="1">
        <v>2.1931469830601701E-4</v>
      </c>
      <c r="J312">
        <v>2212101300</v>
      </c>
      <c r="K312">
        <v>42232</v>
      </c>
      <c r="L312">
        <v>6035189701</v>
      </c>
      <c r="M312">
        <v>0.498282028190495</v>
      </c>
      <c r="N312" s="1">
        <v>2.3788840544658398E-5</v>
      </c>
      <c r="O312">
        <v>0.49998810789348902</v>
      </c>
      <c r="P312" s="1">
        <v>2.1928431220011999E-4</v>
      </c>
    </row>
    <row r="313" spans="1:16" x14ac:dyDescent="0.25">
      <c r="A313">
        <v>0.128</v>
      </c>
      <c r="B313">
        <v>9.2179487179487101</v>
      </c>
      <c r="C313">
        <v>5281</v>
      </c>
      <c r="D313">
        <v>0</v>
      </c>
      <c r="E313">
        <v>0.49827846652562402</v>
      </c>
      <c r="F313">
        <v>0.50824403585613698</v>
      </c>
      <c r="G313" s="1">
        <v>2.3792136951139501E-5</v>
      </c>
      <c r="H313">
        <v>0.499988106378015</v>
      </c>
      <c r="I313" s="1">
        <v>2.1931469830601701E-4</v>
      </c>
      <c r="J313">
        <v>2219893400</v>
      </c>
      <c r="K313">
        <v>42232</v>
      </c>
      <c r="L313">
        <v>6035189701</v>
      </c>
      <c r="M313">
        <v>0.498282028190495</v>
      </c>
      <c r="N313" s="1">
        <v>2.3788840544658398E-5</v>
      </c>
      <c r="O313">
        <v>0.49998810789348902</v>
      </c>
      <c r="P313" s="1">
        <v>2.1928431220011999E-4</v>
      </c>
    </row>
    <row r="314" spans="1:16" x14ac:dyDescent="0.25">
      <c r="A314">
        <v>6.4000000000000001E-2</v>
      </c>
      <c r="B314">
        <v>9.2179487179487101</v>
      </c>
      <c r="C314">
        <v>5281</v>
      </c>
      <c r="D314">
        <v>0</v>
      </c>
      <c r="E314">
        <v>0.49827846652562402</v>
      </c>
      <c r="F314">
        <v>0.50824403585613698</v>
      </c>
      <c r="G314" s="1">
        <v>2.3792136951139501E-5</v>
      </c>
      <c r="H314">
        <v>0.499988106378015</v>
      </c>
      <c r="I314" s="1">
        <v>2.1931469830601701E-4</v>
      </c>
      <c r="J314">
        <v>2032667400</v>
      </c>
      <c r="K314">
        <v>42232</v>
      </c>
      <c r="L314">
        <v>6035189701</v>
      </c>
      <c r="M314">
        <v>0.498282028190495</v>
      </c>
      <c r="N314" s="1">
        <v>2.3788840544658398E-5</v>
      </c>
      <c r="O314">
        <v>0.49998810789348902</v>
      </c>
      <c r="P314" s="1">
        <v>2.1928431220011999E-4</v>
      </c>
    </row>
    <row r="315" spans="1:16" x14ac:dyDescent="0.25">
      <c r="A315">
        <v>3.2000000000000001E-2</v>
      </c>
      <c r="B315">
        <v>9.2179487179487101</v>
      </c>
      <c r="C315">
        <v>5294</v>
      </c>
      <c r="D315">
        <v>0</v>
      </c>
      <c r="E315">
        <v>0.49823214753285999</v>
      </c>
      <c r="F315">
        <v>0.50819679048351796</v>
      </c>
      <c r="G315" s="1">
        <v>2.37841267763938E-5</v>
      </c>
      <c r="H315">
        <v>0.49998810813321998</v>
      </c>
      <c r="I315" s="1">
        <v>2.19240860925989E-4</v>
      </c>
      <c r="J315">
        <v>2043540000</v>
      </c>
      <c r="K315">
        <v>42232</v>
      </c>
      <c r="L315">
        <v>6035189701</v>
      </c>
      <c r="M315">
        <v>0.498282028190495</v>
      </c>
      <c r="N315" s="1">
        <v>2.3788840544658398E-5</v>
      </c>
      <c r="O315">
        <v>0.49998810789348902</v>
      </c>
      <c r="P315" s="1">
        <v>2.1928431220011999E-4</v>
      </c>
    </row>
    <row r="316" spans="1:16" x14ac:dyDescent="0.25">
      <c r="A316">
        <v>1.6E-2</v>
      </c>
      <c r="B316">
        <v>9.2179487179487101</v>
      </c>
      <c r="C316">
        <v>5279</v>
      </c>
      <c r="D316">
        <v>0</v>
      </c>
      <c r="E316">
        <v>0.498329367227208</v>
      </c>
      <c r="F316">
        <v>0.50829595457175203</v>
      </c>
      <c r="G316" s="1">
        <v>2.37801890912159E-5</v>
      </c>
      <c r="H316">
        <v>0.499988110482116</v>
      </c>
      <c r="I316" s="1">
        <v>2.19204563545951E-4</v>
      </c>
      <c r="J316">
        <v>2167308299</v>
      </c>
      <c r="K316">
        <v>42232</v>
      </c>
      <c r="L316">
        <v>6035189701</v>
      </c>
      <c r="M316">
        <v>0.498282028190495</v>
      </c>
      <c r="N316" s="1">
        <v>2.3788840544658398E-5</v>
      </c>
      <c r="O316">
        <v>0.49998810789348902</v>
      </c>
      <c r="P316" s="1">
        <v>2.1928431220011999E-4</v>
      </c>
    </row>
    <row r="317" spans="1:16" x14ac:dyDescent="0.25">
      <c r="A317">
        <v>8.0000000000000002E-3</v>
      </c>
      <c r="B317">
        <v>9.2179487179487101</v>
      </c>
      <c r="C317">
        <v>5324</v>
      </c>
      <c r="D317">
        <v>0</v>
      </c>
      <c r="E317">
        <v>0.498380723753996</v>
      </c>
      <c r="F317">
        <v>0.50834833822907599</v>
      </c>
      <c r="G317" s="1">
        <v>2.3791289652130799E-5</v>
      </c>
      <c r="H317">
        <v>0.49998810582991698</v>
      </c>
      <c r="I317" s="1">
        <v>2.19306887947206E-4</v>
      </c>
      <c r="J317">
        <v>2344797500</v>
      </c>
      <c r="K317">
        <v>42232</v>
      </c>
      <c r="L317">
        <v>6035189701</v>
      </c>
      <c r="M317">
        <v>0.498282028190495</v>
      </c>
      <c r="N317" s="1">
        <v>2.3788840544658398E-5</v>
      </c>
      <c r="O317">
        <v>0.49998810789348902</v>
      </c>
      <c r="P317" s="1">
        <v>2.1928431220011999E-4</v>
      </c>
    </row>
    <row r="318" spans="1:16" x14ac:dyDescent="0.25">
      <c r="A318">
        <v>4.0000000000000001E-3</v>
      </c>
      <c r="B318">
        <v>9.2179487179487101</v>
      </c>
      <c r="C318">
        <v>5371</v>
      </c>
      <c r="D318">
        <v>0</v>
      </c>
      <c r="E318">
        <v>0.49826573219055798</v>
      </c>
      <c r="F318">
        <v>0.50823104683437004</v>
      </c>
      <c r="G318" s="1">
        <v>2.3790893261432799E-5</v>
      </c>
      <c r="H318">
        <v>0.49998810455336901</v>
      </c>
      <c r="I318" s="1">
        <v>2.1930323403807899E-4</v>
      </c>
      <c r="J318">
        <v>2130256000</v>
      </c>
      <c r="K318">
        <v>42232</v>
      </c>
      <c r="L318">
        <v>6035189701</v>
      </c>
      <c r="M318">
        <v>0.498282028190495</v>
      </c>
      <c r="N318" s="1">
        <v>2.3788840544658398E-5</v>
      </c>
      <c r="O318">
        <v>0.49998810789348902</v>
      </c>
      <c r="P318" s="1">
        <v>2.1928431220011999E-4</v>
      </c>
    </row>
    <row r="319" spans="1:16" x14ac:dyDescent="0.25">
      <c r="A319">
        <v>2E-3</v>
      </c>
      <c r="B319">
        <v>9.2179487179487101</v>
      </c>
      <c r="C319">
        <v>5367</v>
      </c>
      <c r="D319">
        <v>0</v>
      </c>
      <c r="E319">
        <v>0.49825340785479599</v>
      </c>
      <c r="F319">
        <v>0.50821847601189196</v>
      </c>
      <c r="G319" s="1">
        <v>2.3787776333050699E-5</v>
      </c>
      <c r="H319">
        <v>0.499988109491385</v>
      </c>
      <c r="I319" s="1">
        <v>2.19274502352095E-4</v>
      </c>
      <c r="J319">
        <v>2065034500</v>
      </c>
      <c r="K319">
        <v>42232</v>
      </c>
      <c r="L319">
        <v>6035189701</v>
      </c>
      <c r="M319">
        <v>0.498282028190495</v>
      </c>
      <c r="N319" s="1">
        <v>2.3788840544658398E-5</v>
      </c>
      <c r="O319">
        <v>0.49998810789348902</v>
      </c>
      <c r="P319" s="1">
        <v>2.1928431220011999E-4</v>
      </c>
    </row>
    <row r="320" spans="1:16" x14ac:dyDescent="0.25">
      <c r="A320">
        <v>1E-3</v>
      </c>
      <c r="B320">
        <v>9.2179487179487101</v>
      </c>
      <c r="C320">
        <v>5336</v>
      </c>
      <c r="D320">
        <v>0</v>
      </c>
      <c r="E320">
        <v>0.49815070679516499</v>
      </c>
      <c r="F320">
        <v>0.50811372093106899</v>
      </c>
      <c r="G320" s="1">
        <v>2.3794562435841501E-5</v>
      </c>
      <c r="H320">
        <v>0.49998810445027703</v>
      </c>
      <c r="I320" s="1">
        <v>2.1933705629961599E-4</v>
      </c>
      <c r="J320">
        <v>2206903901</v>
      </c>
      <c r="K320">
        <v>42232</v>
      </c>
      <c r="L320">
        <v>6035189701</v>
      </c>
      <c r="M320">
        <v>0.498282028190495</v>
      </c>
      <c r="N320" s="1">
        <v>2.3788840544658398E-5</v>
      </c>
      <c r="O320">
        <v>0.49998810789348902</v>
      </c>
      <c r="P320" s="1">
        <v>2.1928431220011999E-4</v>
      </c>
    </row>
    <row r="321" spans="1:16" x14ac:dyDescent="0.25">
      <c r="A321" s="1">
        <v>5.0000000000000001E-4</v>
      </c>
      <c r="B321">
        <v>9.2179487179487101</v>
      </c>
      <c r="C321">
        <v>5398</v>
      </c>
      <c r="D321">
        <v>0</v>
      </c>
      <c r="E321">
        <v>0.498252746327351</v>
      </c>
      <c r="F321">
        <v>0.50821780125389804</v>
      </c>
      <c r="G321" s="1">
        <v>2.37885628613376E-5</v>
      </c>
      <c r="H321">
        <v>0.49998810658530901</v>
      </c>
      <c r="I321" s="1">
        <v>2.1928175252951E-4</v>
      </c>
      <c r="J321">
        <v>2379166901</v>
      </c>
      <c r="K321">
        <v>42232</v>
      </c>
      <c r="L321">
        <v>6035189701</v>
      </c>
      <c r="M321">
        <v>0.498282028190495</v>
      </c>
      <c r="N321" s="1">
        <v>2.3788840544658398E-5</v>
      </c>
      <c r="O321">
        <v>0.49998810789348902</v>
      </c>
      <c r="P321" s="1">
        <v>2.1928431220011999E-4</v>
      </c>
    </row>
    <row r="322" spans="1:16" x14ac:dyDescent="0.25">
      <c r="A322" s="1">
        <v>2.5000000000000001E-4</v>
      </c>
      <c r="B322">
        <v>9.2179487179487101</v>
      </c>
      <c r="C322">
        <v>5453</v>
      </c>
      <c r="D322">
        <v>0</v>
      </c>
      <c r="E322">
        <v>0.49809388890866402</v>
      </c>
      <c r="F322">
        <v>0.50805576668683705</v>
      </c>
      <c r="G322" s="1">
        <v>2.3791549985219201E-5</v>
      </c>
      <c r="H322">
        <v>0.49998810805484201</v>
      </c>
      <c r="I322" s="1">
        <v>2.1930928768426399E-4</v>
      </c>
      <c r="J322">
        <v>2073085201</v>
      </c>
      <c r="K322">
        <v>42232</v>
      </c>
      <c r="L322">
        <v>6035189701</v>
      </c>
      <c r="M322">
        <v>0.498282028190495</v>
      </c>
      <c r="N322" s="1">
        <v>2.3788840544658398E-5</v>
      </c>
      <c r="O322">
        <v>0.49998810789348902</v>
      </c>
      <c r="P322" s="1">
        <v>2.1928431220011999E-4</v>
      </c>
    </row>
    <row r="323" spans="1:16" x14ac:dyDescent="0.25">
      <c r="A323" s="1">
        <v>1.25E-4</v>
      </c>
      <c r="B323">
        <v>9.2179487179487101</v>
      </c>
      <c r="C323">
        <v>5443</v>
      </c>
      <c r="D323">
        <v>0</v>
      </c>
      <c r="E323">
        <v>0.49847726387041902</v>
      </c>
      <c r="F323">
        <v>0.50844680914782703</v>
      </c>
      <c r="G323" s="1">
        <v>2.3779421929770399E-5</v>
      </c>
      <c r="H323">
        <v>0.499988110289035</v>
      </c>
      <c r="I323" s="1">
        <v>2.19197491891089E-4</v>
      </c>
      <c r="J323">
        <v>2318898099</v>
      </c>
      <c r="K323">
        <v>42232</v>
      </c>
      <c r="L323">
        <v>6035189701</v>
      </c>
      <c r="M323">
        <v>0.498282028190495</v>
      </c>
      <c r="N323" s="1">
        <v>2.3788840544658398E-5</v>
      </c>
      <c r="O323">
        <v>0.49998810789348902</v>
      </c>
      <c r="P323" s="1">
        <v>2.1928431220011999E-4</v>
      </c>
    </row>
    <row r="324" spans="1:16" x14ac:dyDescent="0.25">
      <c r="A324" s="1">
        <v>6.2500000000000001E-5</v>
      </c>
      <c r="B324">
        <v>9.2179487179487101</v>
      </c>
      <c r="C324">
        <v>5144</v>
      </c>
      <c r="D324">
        <v>0</v>
      </c>
      <c r="E324">
        <v>0.49822230349739999</v>
      </c>
      <c r="F324">
        <v>0.508186749567348</v>
      </c>
      <c r="G324" s="1">
        <v>2.37881917638516E-5</v>
      </c>
      <c r="H324">
        <v>0.49998810790848602</v>
      </c>
      <c r="I324" s="1">
        <v>2.19278331771914E-4</v>
      </c>
      <c r="J324">
        <v>2480700501</v>
      </c>
      <c r="K324">
        <v>42232</v>
      </c>
      <c r="L324">
        <v>6035189701</v>
      </c>
      <c r="M324">
        <v>0.498282028190495</v>
      </c>
      <c r="N324" s="1">
        <v>2.3788840544658398E-5</v>
      </c>
      <c r="O324">
        <v>0.49998810789348902</v>
      </c>
      <c r="P324" s="1">
        <v>2.1928431220011999E-4</v>
      </c>
    </row>
    <row r="325" spans="1:16" x14ac:dyDescent="0.25">
      <c r="A325" s="1">
        <v>3.1250000000000001E-5</v>
      </c>
      <c r="B325">
        <v>9.2179487179487101</v>
      </c>
      <c r="C325">
        <v>5145</v>
      </c>
      <c r="D325">
        <v>0</v>
      </c>
      <c r="E325">
        <v>0.49815121012524599</v>
      </c>
      <c r="F325">
        <v>0.50811423432775105</v>
      </c>
      <c r="G325" s="1">
        <v>2.3792984569892498E-5</v>
      </c>
      <c r="H325">
        <v>0.49998810526981402</v>
      </c>
      <c r="I325" s="1">
        <v>2.19322511612214E-4</v>
      </c>
      <c r="J325">
        <v>2374138801</v>
      </c>
      <c r="K325">
        <v>42232</v>
      </c>
      <c r="L325">
        <v>6035189701</v>
      </c>
      <c r="M325">
        <v>0.498282028190495</v>
      </c>
      <c r="N325" s="1">
        <v>2.3788840544658398E-5</v>
      </c>
      <c r="O325">
        <v>0.49998810789348902</v>
      </c>
      <c r="P325" s="1">
        <v>2.1928431220011999E-4</v>
      </c>
    </row>
    <row r="326" spans="1:16" x14ac:dyDescent="0.25">
      <c r="A326" s="1">
        <v>1.5625E-5</v>
      </c>
      <c r="B326">
        <v>9.2179487179487101</v>
      </c>
      <c r="C326">
        <v>5374</v>
      </c>
      <c r="D326">
        <v>0</v>
      </c>
      <c r="E326">
        <v>0.49808494126557101</v>
      </c>
      <c r="F326">
        <v>0.50804664009088196</v>
      </c>
      <c r="G326" s="1">
        <v>2.3785742877424601E-5</v>
      </c>
      <c r="H326">
        <v>0.49998810771673402</v>
      </c>
      <c r="I326" s="1">
        <v>2.1925575806241399E-4</v>
      </c>
      <c r="J326">
        <v>2563283201</v>
      </c>
      <c r="K326">
        <v>42232</v>
      </c>
      <c r="L326">
        <v>6035189701</v>
      </c>
      <c r="M326">
        <v>0.498282028190495</v>
      </c>
      <c r="N326" s="1">
        <v>2.3788840544658398E-5</v>
      </c>
      <c r="O326">
        <v>0.49998810789348902</v>
      </c>
      <c r="P326" s="1">
        <v>2.1928431220011999E-4</v>
      </c>
    </row>
    <row r="327" spans="1:16" x14ac:dyDescent="0.25">
      <c r="A327" t="s">
        <v>0</v>
      </c>
      <c r="B327">
        <v>9.7307692307692299</v>
      </c>
      <c r="C327">
        <v>43613</v>
      </c>
      <c r="D327">
        <v>0</v>
      </c>
      <c r="E327">
        <v>0.49831771613704501</v>
      </c>
      <c r="F327">
        <v>0.50828407045978596</v>
      </c>
      <c r="G327" s="1">
        <v>2.2975680091907801E-5</v>
      </c>
      <c r="H327">
        <v>0.49998851367668001</v>
      </c>
      <c r="I327" s="1">
        <v>2.23571040894334E-4</v>
      </c>
      <c r="J327">
        <v>6540967800</v>
      </c>
    </row>
    <row r="328" spans="1:16" x14ac:dyDescent="0.25">
      <c r="A328">
        <v>1.024</v>
      </c>
      <c r="B328">
        <v>9.7307692307692299</v>
      </c>
      <c r="C328">
        <v>5487</v>
      </c>
      <c r="D328">
        <v>0</v>
      </c>
      <c r="E328">
        <v>0.49815080918574201</v>
      </c>
      <c r="F328">
        <v>0.50811382536945704</v>
      </c>
      <c r="G328" s="1">
        <v>2.2976228651439001E-5</v>
      </c>
      <c r="H328">
        <v>0.499988512618462</v>
      </c>
      <c r="I328" s="1">
        <v>2.23576378800541E-4</v>
      </c>
      <c r="J328">
        <v>1990349900</v>
      </c>
      <c r="K328">
        <v>43613</v>
      </c>
      <c r="L328">
        <v>6540967800</v>
      </c>
      <c r="M328">
        <v>0.49831771613704501</v>
      </c>
      <c r="N328" s="1">
        <v>2.2975680091907801E-5</v>
      </c>
      <c r="O328">
        <v>0.49998851367668001</v>
      </c>
      <c r="P328" s="1">
        <v>2.23571040894334E-4</v>
      </c>
    </row>
    <row r="329" spans="1:16" x14ac:dyDescent="0.25">
      <c r="A329">
        <v>0.51200000000000001</v>
      </c>
      <c r="B329">
        <v>9.7307692307692299</v>
      </c>
      <c r="C329">
        <v>5487</v>
      </c>
      <c r="D329">
        <v>0</v>
      </c>
      <c r="E329">
        <v>0.49815080918574201</v>
      </c>
      <c r="F329">
        <v>0.50811382536945704</v>
      </c>
      <c r="G329" s="1">
        <v>2.2976228651439001E-5</v>
      </c>
      <c r="H329">
        <v>0.499988512618462</v>
      </c>
      <c r="I329" s="1">
        <v>2.23576378800541E-4</v>
      </c>
      <c r="J329">
        <v>2221884500</v>
      </c>
      <c r="K329">
        <v>43613</v>
      </c>
      <c r="L329">
        <v>6540967800</v>
      </c>
      <c r="M329">
        <v>0.49831771613704501</v>
      </c>
      <c r="N329" s="1">
        <v>2.2975680091907801E-5</v>
      </c>
      <c r="O329">
        <v>0.49998851367668001</v>
      </c>
      <c r="P329" s="1">
        <v>2.23571040894334E-4</v>
      </c>
    </row>
    <row r="330" spans="1:16" x14ac:dyDescent="0.25">
      <c r="A330">
        <v>0.25600000000000001</v>
      </c>
      <c r="B330">
        <v>9.7307692307692299</v>
      </c>
      <c r="C330">
        <v>5487</v>
      </c>
      <c r="D330">
        <v>0</v>
      </c>
      <c r="E330">
        <v>0.49815080918574201</v>
      </c>
      <c r="F330">
        <v>0.50811382536945704</v>
      </c>
      <c r="G330" s="1">
        <v>2.2976228651439001E-5</v>
      </c>
      <c r="H330">
        <v>0.499988512618462</v>
      </c>
      <c r="I330" s="1">
        <v>2.23576378800541E-4</v>
      </c>
      <c r="J330">
        <v>2538488199</v>
      </c>
      <c r="K330">
        <v>43613</v>
      </c>
      <c r="L330">
        <v>6540967800</v>
      </c>
      <c r="M330">
        <v>0.49831771613704501</v>
      </c>
      <c r="N330" s="1">
        <v>2.2975680091907801E-5</v>
      </c>
      <c r="O330">
        <v>0.49998851367668001</v>
      </c>
      <c r="P330" s="1">
        <v>2.23571040894334E-4</v>
      </c>
    </row>
    <row r="331" spans="1:16" x14ac:dyDescent="0.25">
      <c r="A331">
        <v>0.128</v>
      </c>
      <c r="B331">
        <v>9.7307692307692299</v>
      </c>
      <c r="C331">
        <v>5487</v>
      </c>
      <c r="D331">
        <v>0</v>
      </c>
      <c r="E331">
        <v>0.49815080918574201</v>
      </c>
      <c r="F331">
        <v>0.50811382536945704</v>
      </c>
      <c r="G331" s="1">
        <v>2.2976228651439001E-5</v>
      </c>
      <c r="H331">
        <v>0.499988512618462</v>
      </c>
      <c r="I331" s="1">
        <v>2.23576378800541E-4</v>
      </c>
      <c r="J331">
        <v>2267135599</v>
      </c>
      <c r="K331">
        <v>43613</v>
      </c>
      <c r="L331">
        <v>6540967800</v>
      </c>
      <c r="M331">
        <v>0.49831771613704501</v>
      </c>
      <c r="N331" s="1">
        <v>2.2975680091907801E-5</v>
      </c>
      <c r="O331">
        <v>0.49998851367668001</v>
      </c>
      <c r="P331" s="1">
        <v>2.23571040894334E-4</v>
      </c>
    </row>
    <row r="332" spans="1:16" x14ac:dyDescent="0.25">
      <c r="A332">
        <v>6.4000000000000001E-2</v>
      </c>
      <c r="B332">
        <v>9.7307692307692299</v>
      </c>
      <c r="C332">
        <v>5528</v>
      </c>
      <c r="D332">
        <v>0</v>
      </c>
      <c r="E332">
        <v>0.498293154875314</v>
      </c>
      <c r="F332">
        <v>0.50825901797282103</v>
      </c>
      <c r="G332" s="1">
        <v>2.2973370799150799E-5</v>
      </c>
      <c r="H332">
        <v>0.49998851480140599</v>
      </c>
      <c r="I332" s="1">
        <v>2.23548569699429E-4</v>
      </c>
      <c r="J332">
        <v>2093188200</v>
      </c>
      <c r="K332">
        <v>43613</v>
      </c>
      <c r="L332">
        <v>6540967800</v>
      </c>
      <c r="M332">
        <v>0.49831771613704501</v>
      </c>
      <c r="N332" s="1">
        <v>2.2975680091907801E-5</v>
      </c>
      <c r="O332">
        <v>0.49998851367668001</v>
      </c>
      <c r="P332" s="1">
        <v>2.23571040894334E-4</v>
      </c>
    </row>
    <row r="333" spans="1:16" x14ac:dyDescent="0.25">
      <c r="A333">
        <v>3.2000000000000001E-2</v>
      </c>
      <c r="B333">
        <v>9.7307692307692299</v>
      </c>
      <c r="C333">
        <v>5473</v>
      </c>
      <c r="D333">
        <v>0</v>
      </c>
      <c r="E333">
        <v>0.498104427368466</v>
      </c>
      <c r="F333">
        <v>0.50806651591583496</v>
      </c>
      <c r="G333" s="1">
        <v>2.2971016045980599E-5</v>
      </c>
      <c r="H333">
        <v>0.49998851461831101</v>
      </c>
      <c r="I333" s="1">
        <v>2.2352565613973399E-4</v>
      </c>
      <c r="J333">
        <v>2214504900</v>
      </c>
      <c r="K333">
        <v>43613</v>
      </c>
      <c r="L333">
        <v>6540967800</v>
      </c>
      <c r="M333">
        <v>0.49831771613704501</v>
      </c>
      <c r="N333" s="1">
        <v>2.2975680091907801E-5</v>
      </c>
      <c r="O333">
        <v>0.49998851367668001</v>
      </c>
      <c r="P333" s="1">
        <v>2.23571040894334E-4</v>
      </c>
    </row>
    <row r="334" spans="1:16" x14ac:dyDescent="0.25">
      <c r="A334">
        <v>1.6E-2</v>
      </c>
      <c r="B334">
        <v>9.7307692307692299</v>
      </c>
      <c r="C334">
        <v>5537</v>
      </c>
      <c r="D334">
        <v>0</v>
      </c>
      <c r="E334">
        <v>0.498300423581991</v>
      </c>
      <c r="F334">
        <v>0.50826643205363098</v>
      </c>
      <c r="G334" s="1">
        <v>2.2973560932282301E-5</v>
      </c>
      <c r="H334">
        <v>0.49998851321953303</v>
      </c>
      <c r="I334" s="1">
        <v>2.23550419841054E-4</v>
      </c>
      <c r="J334">
        <v>2810258601</v>
      </c>
      <c r="K334">
        <v>43613</v>
      </c>
      <c r="L334">
        <v>6540967800</v>
      </c>
      <c r="M334">
        <v>0.49831771613704501</v>
      </c>
      <c r="N334" s="1">
        <v>2.2975680091907801E-5</v>
      </c>
      <c r="O334">
        <v>0.49998851367668001</v>
      </c>
      <c r="P334" s="1">
        <v>2.23571040894334E-4</v>
      </c>
    </row>
    <row r="335" spans="1:16" x14ac:dyDescent="0.25">
      <c r="A335">
        <v>8.0000000000000002E-3</v>
      </c>
      <c r="B335">
        <v>9.7307692307692299</v>
      </c>
      <c r="C335">
        <v>5529</v>
      </c>
      <c r="D335">
        <v>0</v>
      </c>
      <c r="E335">
        <v>0.498067617617242</v>
      </c>
      <c r="F335">
        <v>0.50802896996958602</v>
      </c>
      <c r="G335" s="1">
        <v>2.29740434878333E-5</v>
      </c>
      <c r="H335">
        <v>0.49998851303616898</v>
      </c>
      <c r="I335" s="1">
        <v>2.23555115477763E-4</v>
      </c>
      <c r="J335">
        <v>3255069001</v>
      </c>
      <c r="K335">
        <v>43613</v>
      </c>
      <c r="L335">
        <v>6540967800</v>
      </c>
      <c r="M335">
        <v>0.49831771613704501</v>
      </c>
      <c r="N335" s="1">
        <v>2.2975680091907801E-5</v>
      </c>
      <c r="O335">
        <v>0.49998851367668001</v>
      </c>
      <c r="P335" s="1">
        <v>2.23571040894334E-4</v>
      </c>
    </row>
    <row r="336" spans="1:16" x14ac:dyDescent="0.25">
      <c r="A336">
        <v>4.0000000000000001E-3</v>
      </c>
      <c r="B336">
        <v>9.7307692307692299</v>
      </c>
      <c r="C336">
        <v>5565</v>
      </c>
      <c r="D336">
        <v>0</v>
      </c>
      <c r="E336">
        <v>0.49827602175876901</v>
      </c>
      <c r="F336">
        <v>0.50824154219394402</v>
      </c>
      <c r="G336" s="1">
        <v>2.2975301846361798E-5</v>
      </c>
      <c r="H336">
        <v>0.499988515809978</v>
      </c>
      <c r="I336" s="1">
        <v>2.2356736027421301E-4</v>
      </c>
      <c r="J336">
        <v>3541050500</v>
      </c>
      <c r="K336">
        <v>43613</v>
      </c>
      <c r="L336">
        <v>6540967800</v>
      </c>
      <c r="M336">
        <v>0.49831771613704501</v>
      </c>
      <c r="N336" s="1">
        <v>2.2975680091907801E-5</v>
      </c>
      <c r="O336">
        <v>0.49998851367668001</v>
      </c>
      <c r="P336" s="1">
        <v>2.23571040894334E-4</v>
      </c>
    </row>
    <row r="337" spans="1:16" x14ac:dyDescent="0.25">
      <c r="A337">
        <v>2E-3</v>
      </c>
      <c r="B337">
        <v>9.7307692307692299</v>
      </c>
      <c r="C337">
        <v>5600</v>
      </c>
      <c r="D337">
        <v>0</v>
      </c>
      <c r="E337">
        <v>0.49857043077713997</v>
      </c>
      <c r="F337">
        <v>0.50854183939268305</v>
      </c>
      <c r="G337" s="1">
        <v>2.2978678140050901E-5</v>
      </c>
      <c r="H337">
        <v>0.49998851152426699</v>
      </c>
      <c r="I337" s="1">
        <v>2.2360021420895701E-4</v>
      </c>
      <c r="J337">
        <v>3716978800</v>
      </c>
      <c r="K337">
        <v>43613</v>
      </c>
      <c r="L337">
        <v>6540967800</v>
      </c>
      <c r="M337">
        <v>0.49831771613704501</v>
      </c>
      <c r="N337" s="1">
        <v>2.2975680091907801E-5</v>
      </c>
      <c r="O337">
        <v>0.49998851367668001</v>
      </c>
      <c r="P337" s="1">
        <v>2.23571040894334E-4</v>
      </c>
    </row>
    <row r="338" spans="1:16" x14ac:dyDescent="0.25">
      <c r="A338">
        <v>1E-3</v>
      </c>
      <c r="B338">
        <v>9.7307692307692299</v>
      </c>
      <c r="C338">
        <v>5583</v>
      </c>
      <c r="D338">
        <v>0</v>
      </c>
      <c r="E338">
        <v>0.49835618409967503</v>
      </c>
      <c r="F338">
        <v>0.50832330778166801</v>
      </c>
      <c r="G338" s="1">
        <v>2.2978465046397102E-5</v>
      </c>
      <c r="H338">
        <v>0.49998851208572798</v>
      </c>
      <c r="I338" s="1">
        <v>2.2359814064378699E-4</v>
      </c>
      <c r="J338">
        <v>3877554599</v>
      </c>
      <c r="K338">
        <v>43613</v>
      </c>
      <c r="L338">
        <v>6540967800</v>
      </c>
      <c r="M338">
        <v>0.49831771613704501</v>
      </c>
      <c r="N338" s="1">
        <v>2.2975680091907801E-5</v>
      </c>
      <c r="O338">
        <v>0.49998851367668001</v>
      </c>
      <c r="P338" s="1">
        <v>2.23571040894334E-4</v>
      </c>
    </row>
    <row r="339" spans="1:16" x14ac:dyDescent="0.25">
      <c r="A339" s="1">
        <v>5.0000000000000001E-4</v>
      </c>
      <c r="B339">
        <v>9.7307692307692299</v>
      </c>
      <c r="C339">
        <v>5606</v>
      </c>
      <c r="D339">
        <v>0</v>
      </c>
      <c r="E339">
        <v>0.49832690282468201</v>
      </c>
      <c r="F339">
        <v>0.50829344088117601</v>
      </c>
      <c r="G339" s="1">
        <v>2.2978786335503499E-5</v>
      </c>
      <c r="H339">
        <v>0.49998851126560701</v>
      </c>
      <c r="I339" s="1">
        <v>2.2360126703393799E-4</v>
      </c>
      <c r="J339">
        <v>1933468499</v>
      </c>
      <c r="K339">
        <v>43613</v>
      </c>
      <c r="L339">
        <v>6540967800</v>
      </c>
      <c r="M339">
        <v>0.49831771613704501</v>
      </c>
      <c r="N339" s="1">
        <v>2.2975680091907801E-5</v>
      </c>
      <c r="O339">
        <v>0.49998851367668001</v>
      </c>
      <c r="P339" s="1">
        <v>2.23571040894334E-4</v>
      </c>
    </row>
    <row r="340" spans="1:16" x14ac:dyDescent="0.25">
      <c r="A340" s="1">
        <v>2.5000000000000001E-4</v>
      </c>
      <c r="B340">
        <v>9.7307692307692299</v>
      </c>
      <c r="C340">
        <v>5684</v>
      </c>
      <c r="D340">
        <v>0</v>
      </c>
      <c r="E340">
        <v>0.49829997489209799</v>
      </c>
      <c r="F340">
        <v>0.50826597438994003</v>
      </c>
      <c r="G340" s="1">
        <v>2.2969638262537701E-5</v>
      </c>
      <c r="H340">
        <v>0.49998851550604301</v>
      </c>
      <c r="I340" s="1">
        <v>2.2351224924700101E-4</v>
      </c>
      <c r="J340">
        <v>2006681000</v>
      </c>
      <c r="K340">
        <v>43613</v>
      </c>
      <c r="L340">
        <v>6540967800</v>
      </c>
      <c r="M340">
        <v>0.49831771613704501</v>
      </c>
      <c r="N340" s="1">
        <v>2.2975680091907801E-5</v>
      </c>
      <c r="O340">
        <v>0.49998851367668001</v>
      </c>
      <c r="P340" s="1">
        <v>2.23571040894334E-4</v>
      </c>
    </row>
    <row r="341" spans="1:16" x14ac:dyDescent="0.25">
      <c r="A341" s="1">
        <v>1.25E-4</v>
      </c>
      <c r="B341">
        <v>9.7307692307692299</v>
      </c>
      <c r="C341">
        <v>5628</v>
      </c>
      <c r="D341">
        <v>0</v>
      </c>
      <c r="E341">
        <v>0.49821360950487098</v>
      </c>
      <c r="F341">
        <v>0.50817788169496803</v>
      </c>
      <c r="G341" s="1">
        <v>2.2971207752298099E-5</v>
      </c>
      <c r="H341">
        <v>0.49998851615263301</v>
      </c>
      <c r="I341" s="1">
        <v>2.2352752158967E-4</v>
      </c>
      <c r="J341">
        <v>1918328300</v>
      </c>
      <c r="K341">
        <v>43613</v>
      </c>
      <c r="L341">
        <v>6540967800</v>
      </c>
      <c r="M341">
        <v>0.49831771613704501</v>
      </c>
      <c r="N341" s="1">
        <v>2.2975680091907801E-5</v>
      </c>
      <c r="O341">
        <v>0.49998851367668001</v>
      </c>
      <c r="P341" s="1">
        <v>2.23571040894334E-4</v>
      </c>
    </row>
    <row r="342" spans="1:16" x14ac:dyDescent="0.25">
      <c r="A342" s="1">
        <v>6.2500000000000001E-5</v>
      </c>
      <c r="B342">
        <v>9.7307692307692299</v>
      </c>
      <c r="C342">
        <v>5355</v>
      </c>
      <c r="D342">
        <v>0</v>
      </c>
      <c r="E342">
        <v>0.49831855153112697</v>
      </c>
      <c r="F342">
        <v>0.50828492256174895</v>
      </c>
      <c r="G342" s="1">
        <v>2.2977306868843199E-5</v>
      </c>
      <c r="H342">
        <v>0.49998851297486502</v>
      </c>
      <c r="I342" s="1">
        <v>2.2358687068528199E-4</v>
      </c>
      <c r="J342">
        <v>2221558001</v>
      </c>
      <c r="K342">
        <v>43613</v>
      </c>
      <c r="L342">
        <v>6540967800</v>
      </c>
      <c r="M342">
        <v>0.49831771613704501</v>
      </c>
      <c r="N342" s="1">
        <v>2.2975680091907801E-5</v>
      </c>
      <c r="O342">
        <v>0.49998851367668001</v>
      </c>
      <c r="P342" s="1">
        <v>2.23571040894334E-4</v>
      </c>
    </row>
    <row r="343" spans="1:16" x14ac:dyDescent="0.25">
      <c r="A343" s="1">
        <v>3.1250000000000001E-5</v>
      </c>
      <c r="B343">
        <v>9.7307692307692299</v>
      </c>
      <c r="C343">
        <v>5143</v>
      </c>
      <c r="D343">
        <v>0</v>
      </c>
      <c r="E343">
        <v>0.49829505807642899</v>
      </c>
      <c r="F343">
        <v>0.508260959237957</v>
      </c>
      <c r="G343" s="1">
        <v>2.29738389331268E-5</v>
      </c>
      <c r="H343">
        <v>0.49998851490077501</v>
      </c>
      <c r="I343" s="1">
        <v>2.23553125003119E-4</v>
      </c>
      <c r="J343">
        <v>2755195601</v>
      </c>
      <c r="K343">
        <v>43613</v>
      </c>
      <c r="L343">
        <v>6540967800</v>
      </c>
      <c r="M343">
        <v>0.49831771613704501</v>
      </c>
      <c r="N343" s="1">
        <v>2.2975680091907801E-5</v>
      </c>
      <c r="O343">
        <v>0.49998851367668001</v>
      </c>
      <c r="P343" s="1">
        <v>2.23571040894334E-4</v>
      </c>
    </row>
    <row r="344" spans="1:16" x14ac:dyDescent="0.25">
      <c r="A344" s="1">
        <v>1.5625E-5</v>
      </c>
      <c r="B344">
        <v>9.7307692307692299</v>
      </c>
      <c r="C344">
        <v>5809</v>
      </c>
      <c r="D344">
        <v>0</v>
      </c>
      <c r="E344">
        <v>0.49828103427290799</v>
      </c>
      <c r="F344">
        <v>0.50824665495836696</v>
      </c>
      <c r="G344" s="1">
        <v>2.2970048598303E-5</v>
      </c>
      <c r="H344">
        <v>0.49998851620615498</v>
      </c>
      <c r="I344" s="1">
        <v>2.2351624212964101E-4</v>
      </c>
      <c r="J344">
        <v>3450039100</v>
      </c>
      <c r="K344">
        <v>43613</v>
      </c>
      <c r="L344">
        <v>6540967800</v>
      </c>
      <c r="M344">
        <v>0.49831771613704501</v>
      </c>
      <c r="N344" s="1">
        <v>2.2975680091907801E-5</v>
      </c>
      <c r="O344">
        <v>0.49998851367668001</v>
      </c>
      <c r="P344" s="1">
        <v>2.23571040894334E-4</v>
      </c>
    </row>
    <row r="345" spans="1:16" x14ac:dyDescent="0.25">
      <c r="A345" t="s">
        <v>0</v>
      </c>
      <c r="B345">
        <v>10.2435897435897</v>
      </c>
      <c r="C345">
        <v>45008</v>
      </c>
      <c r="D345">
        <v>0</v>
      </c>
      <c r="E345">
        <v>0.498239013593476</v>
      </c>
      <c r="F345">
        <v>0.50820379386534598</v>
      </c>
      <c r="G345" s="1">
        <v>2.0905989600805598E-5</v>
      </c>
      <c r="H345">
        <v>0.49998954875489898</v>
      </c>
      <c r="I345" s="1">
        <v>2.1415238065440701E-4</v>
      </c>
      <c r="J345">
        <v>7329280499</v>
      </c>
    </row>
    <row r="346" spans="1:16" x14ac:dyDescent="0.25">
      <c r="A346">
        <v>1.024</v>
      </c>
      <c r="B346">
        <v>10.2435897435897</v>
      </c>
      <c r="C346">
        <v>5726</v>
      </c>
      <c r="D346">
        <v>0</v>
      </c>
      <c r="E346">
        <v>0.49842853301712098</v>
      </c>
      <c r="F346">
        <v>0.50839710367746405</v>
      </c>
      <c r="G346" s="1">
        <v>2.09000599581399E-5</v>
      </c>
      <c r="H346">
        <v>0.49998955063175199</v>
      </c>
      <c r="I346" s="1">
        <v>2.14091639827612E-4</v>
      </c>
      <c r="J346">
        <v>3474708600</v>
      </c>
      <c r="K346">
        <v>45008</v>
      </c>
      <c r="L346">
        <v>7329280499</v>
      </c>
      <c r="M346">
        <v>0.498239013593476</v>
      </c>
      <c r="N346" s="1">
        <v>2.0905989600805598E-5</v>
      </c>
      <c r="O346">
        <v>0.49998954875489898</v>
      </c>
      <c r="P346" s="1">
        <v>2.1415238065440701E-4</v>
      </c>
    </row>
    <row r="347" spans="1:16" x14ac:dyDescent="0.25">
      <c r="A347">
        <v>0.51200000000000001</v>
      </c>
      <c r="B347">
        <v>10.2435897435897</v>
      </c>
      <c r="C347">
        <v>5726</v>
      </c>
      <c r="D347">
        <v>0</v>
      </c>
      <c r="E347">
        <v>0.49842853301712098</v>
      </c>
      <c r="F347">
        <v>0.50839710367746405</v>
      </c>
      <c r="G347" s="1">
        <v>2.09000599581399E-5</v>
      </c>
      <c r="H347">
        <v>0.49998955063175199</v>
      </c>
      <c r="I347" s="1">
        <v>2.14091639827612E-4</v>
      </c>
      <c r="J347">
        <v>2524918400</v>
      </c>
      <c r="K347">
        <v>45008</v>
      </c>
      <c r="L347">
        <v>7329280499</v>
      </c>
      <c r="M347">
        <v>0.498239013593476</v>
      </c>
      <c r="N347" s="1">
        <v>2.0905989600805598E-5</v>
      </c>
      <c r="O347">
        <v>0.49998954875489898</v>
      </c>
      <c r="P347" s="1">
        <v>2.1415238065440701E-4</v>
      </c>
    </row>
    <row r="348" spans="1:16" x14ac:dyDescent="0.25">
      <c r="A348">
        <v>0.25600000000000001</v>
      </c>
      <c r="B348">
        <v>10.2435897435897</v>
      </c>
      <c r="C348">
        <v>5726</v>
      </c>
      <c r="D348">
        <v>0</v>
      </c>
      <c r="E348">
        <v>0.49842853301712098</v>
      </c>
      <c r="F348">
        <v>0.50839710367746405</v>
      </c>
      <c r="G348" s="1">
        <v>2.09000599581399E-5</v>
      </c>
      <c r="H348">
        <v>0.49998955063175199</v>
      </c>
      <c r="I348" s="1">
        <v>2.14091639827612E-4</v>
      </c>
      <c r="J348">
        <v>2837204299</v>
      </c>
      <c r="K348">
        <v>45008</v>
      </c>
      <c r="L348">
        <v>7329280499</v>
      </c>
      <c r="M348">
        <v>0.498239013593476</v>
      </c>
      <c r="N348" s="1">
        <v>2.0905989600805598E-5</v>
      </c>
      <c r="O348">
        <v>0.49998954875489898</v>
      </c>
      <c r="P348" s="1">
        <v>2.1415238065440701E-4</v>
      </c>
    </row>
    <row r="349" spans="1:16" x14ac:dyDescent="0.25">
      <c r="A349">
        <v>0.128</v>
      </c>
      <c r="B349">
        <v>10.2435897435897</v>
      </c>
      <c r="C349">
        <v>5726</v>
      </c>
      <c r="D349">
        <v>0</v>
      </c>
      <c r="E349">
        <v>0.49842853301712098</v>
      </c>
      <c r="F349">
        <v>0.50839710367746405</v>
      </c>
      <c r="G349" s="1">
        <v>2.09000599581399E-5</v>
      </c>
      <c r="H349">
        <v>0.49998955063175199</v>
      </c>
      <c r="I349" s="1">
        <v>2.14091639827612E-4</v>
      </c>
      <c r="J349">
        <v>2728764300</v>
      </c>
      <c r="K349">
        <v>45008</v>
      </c>
      <c r="L349">
        <v>7329280499</v>
      </c>
      <c r="M349">
        <v>0.498239013593476</v>
      </c>
      <c r="N349" s="1">
        <v>2.0905989600805598E-5</v>
      </c>
      <c r="O349">
        <v>0.49998954875489898</v>
      </c>
      <c r="P349" s="1">
        <v>2.1415238065440701E-4</v>
      </c>
    </row>
    <row r="350" spans="1:16" x14ac:dyDescent="0.25">
      <c r="A350">
        <v>6.4000000000000001E-2</v>
      </c>
      <c r="B350">
        <v>10.2435897435897</v>
      </c>
      <c r="C350">
        <v>5646</v>
      </c>
      <c r="D350">
        <v>0</v>
      </c>
      <c r="E350">
        <v>0.498444817186117</v>
      </c>
      <c r="F350">
        <v>0.508413713529839</v>
      </c>
      <c r="G350" s="1">
        <v>2.09042391698943E-5</v>
      </c>
      <c r="H350">
        <v>0.49998954894146003</v>
      </c>
      <c r="I350" s="1">
        <v>2.1413444995827601E-4</v>
      </c>
      <c r="J350">
        <v>3470901800</v>
      </c>
      <c r="K350">
        <v>45008</v>
      </c>
      <c r="L350">
        <v>7329280499</v>
      </c>
      <c r="M350">
        <v>0.498239013593476</v>
      </c>
      <c r="N350" s="1">
        <v>2.0905989600805598E-5</v>
      </c>
      <c r="O350">
        <v>0.49998954875489898</v>
      </c>
      <c r="P350" s="1">
        <v>2.1415238065440701E-4</v>
      </c>
    </row>
    <row r="351" spans="1:16" x14ac:dyDescent="0.25">
      <c r="A351">
        <v>3.2000000000000001E-2</v>
      </c>
      <c r="B351">
        <v>10.2435897435897</v>
      </c>
      <c r="C351">
        <v>5669</v>
      </c>
      <c r="D351">
        <v>0</v>
      </c>
      <c r="E351">
        <v>0.49833956921284001</v>
      </c>
      <c r="F351">
        <v>0.508306360597097</v>
      </c>
      <c r="G351" s="1">
        <v>2.0909532127189001E-5</v>
      </c>
      <c r="H351">
        <v>0.49998954888205199</v>
      </c>
      <c r="I351" s="1">
        <v>2.1418866884133299E-4</v>
      </c>
      <c r="J351">
        <v>3260380599</v>
      </c>
      <c r="K351">
        <v>45008</v>
      </c>
      <c r="L351">
        <v>7329280499</v>
      </c>
      <c r="M351">
        <v>0.498239013593476</v>
      </c>
      <c r="N351" s="1">
        <v>2.0905989600805598E-5</v>
      </c>
      <c r="O351">
        <v>0.49998954875489898</v>
      </c>
      <c r="P351" s="1">
        <v>2.1415238065440701E-4</v>
      </c>
    </row>
    <row r="352" spans="1:16" x14ac:dyDescent="0.25">
      <c r="A352">
        <v>1.6E-2</v>
      </c>
      <c r="B352">
        <v>10.2435897435897</v>
      </c>
      <c r="C352">
        <v>5722</v>
      </c>
      <c r="D352">
        <v>0</v>
      </c>
      <c r="E352">
        <v>0.49826540526818802</v>
      </c>
      <c r="F352">
        <v>0.50823071337355197</v>
      </c>
      <c r="G352" s="1">
        <v>2.09071054354526E-5</v>
      </c>
      <c r="H352">
        <v>0.499989549754286</v>
      </c>
      <c r="I352" s="1">
        <v>2.1416381080675099E-4</v>
      </c>
      <c r="J352">
        <v>2725547100</v>
      </c>
      <c r="K352">
        <v>45008</v>
      </c>
      <c r="L352">
        <v>7329280499</v>
      </c>
      <c r="M352">
        <v>0.498239013593476</v>
      </c>
      <c r="N352" s="1">
        <v>2.0905989600805598E-5</v>
      </c>
      <c r="O352">
        <v>0.49998954875489898</v>
      </c>
      <c r="P352" s="1">
        <v>2.1415238065440701E-4</v>
      </c>
    </row>
    <row r="353" spans="1:16" x14ac:dyDescent="0.25">
      <c r="A353">
        <v>8.0000000000000002E-3</v>
      </c>
      <c r="B353">
        <v>10.2435897435897</v>
      </c>
      <c r="C353">
        <v>5611</v>
      </c>
      <c r="D353">
        <v>0</v>
      </c>
      <c r="E353">
        <v>0.49829709363493102</v>
      </c>
      <c r="F353">
        <v>0.50826303550762897</v>
      </c>
      <c r="G353" s="1">
        <v>2.09090040268478E-5</v>
      </c>
      <c r="H353">
        <v>0.49998955002372802</v>
      </c>
      <c r="I353" s="1">
        <v>2.1418325919809401E-4</v>
      </c>
      <c r="J353">
        <v>3043032799</v>
      </c>
      <c r="K353">
        <v>45008</v>
      </c>
      <c r="L353">
        <v>7329280499</v>
      </c>
      <c r="M353">
        <v>0.498239013593476</v>
      </c>
      <c r="N353" s="1">
        <v>2.0905989600805598E-5</v>
      </c>
      <c r="O353">
        <v>0.49998954875489898</v>
      </c>
      <c r="P353" s="1">
        <v>2.1415238065440701E-4</v>
      </c>
    </row>
    <row r="354" spans="1:16" x14ac:dyDescent="0.25">
      <c r="A354">
        <v>4.0000000000000001E-3</v>
      </c>
      <c r="B354">
        <v>10.2435897435897</v>
      </c>
      <c r="C354">
        <v>5708</v>
      </c>
      <c r="D354">
        <v>0</v>
      </c>
      <c r="E354">
        <v>0.49825664087497801</v>
      </c>
      <c r="F354">
        <v>0.50822177369247801</v>
      </c>
      <c r="G354" s="1">
        <v>2.09063587018887E-5</v>
      </c>
      <c r="H354">
        <v>0.49998955035620601</v>
      </c>
      <c r="I354" s="1">
        <v>2.1415616157447501E-4</v>
      </c>
      <c r="J354">
        <v>2958718199</v>
      </c>
      <c r="K354">
        <v>45008</v>
      </c>
      <c r="L354">
        <v>7329280499</v>
      </c>
      <c r="M354">
        <v>0.498239013593476</v>
      </c>
      <c r="N354" s="1">
        <v>2.0905989600805598E-5</v>
      </c>
      <c r="O354">
        <v>0.49998954875489898</v>
      </c>
      <c r="P354" s="1">
        <v>2.1415238065440701E-4</v>
      </c>
    </row>
    <row r="355" spans="1:16" x14ac:dyDescent="0.25">
      <c r="A355">
        <v>2E-3</v>
      </c>
      <c r="B355">
        <v>10.2435897435897</v>
      </c>
      <c r="C355">
        <v>5690</v>
      </c>
      <c r="D355">
        <v>0</v>
      </c>
      <c r="E355">
        <v>0.49845597056443902</v>
      </c>
      <c r="F355">
        <v>0.508425089975728</v>
      </c>
      <c r="G355" s="1">
        <v>2.0911176111582101E-5</v>
      </c>
      <c r="H355">
        <v>0.49998954859300598</v>
      </c>
      <c r="I355" s="1">
        <v>2.1420550914300101E-4</v>
      </c>
      <c r="J355">
        <v>2706672100</v>
      </c>
      <c r="K355">
        <v>45008</v>
      </c>
      <c r="L355">
        <v>7329280499</v>
      </c>
      <c r="M355">
        <v>0.498239013593476</v>
      </c>
      <c r="N355" s="1">
        <v>2.0905989600805598E-5</v>
      </c>
      <c r="O355">
        <v>0.49998954875489898</v>
      </c>
      <c r="P355" s="1">
        <v>2.1415238065440701E-4</v>
      </c>
    </row>
    <row r="356" spans="1:16" x14ac:dyDescent="0.25">
      <c r="A356">
        <v>1E-3</v>
      </c>
      <c r="B356">
        <v>10.2435897435897</v>
      </c>
      <c r="C356">
        <v>5781</v>
      </c>
      <c r="D356">
        <v>0</v>
      </c>
      <c r="E356">
        <v>0.49822968089502601</v>
      </c>
      <c r="F356">
        <v>0.50819427451292598</v>
      </c>
      <c r="G356" s="1">
        <v>2.0908726640733699E-5</v>
      </c>
      <c r="H356">
        <v>0.49998954593407502</v>
      </c>
      <c r="I356" s="1">
        <v>2.1418041776854099E-4</v>
      </c>
      <c r="J356">
        <v>2492309299</v>
      </c>
      <c r="K356">
        <v>45008</v>
      </c>
      <c r="L356">
        <v>7329280499</v>
      </c>
      <c r="M356">
        <v>0.498239013593476</v>
      </c>
      <c r="N356" s="1">
        <v>2.0905989600805598E-5</v>
      </c>
      <c r="O356">
        <v>0.49998954875489898</v>
      </c>
      <c r="P356" s="1">
        <v>2.1415238065440701E-4</v>
      </c>
    </row>
    <row r="357" spans="1:16" x14ac:dyDescent="0.25">
      <c r="A357" s="1">
        <v>5.0000000000000001E-4</v>
      </c>
      <c r="B357">
        <v>10.2435897435897</v>
      </c>
      <c r="C357">
        <v>5779</v>
      </c>
      <c r="D357">
        <v>0</v>
      </c>
      <c r="E357">
        <v>0.49831583292883203</v>
      </c>
      <c r="F357">
        <v>0.50828214958740903</v>
      </c>
      <c r="G357" s="1">
        <v>2.0908581213952001E-5</v>
      </c>
      <c r="H357">
        <v>0.49998954749337998</v>
      </c>
      <c r="I357" s="1">
        <v>2.14178928076251E-4</v>
      </c>
      <c r="J357">
        <v>2831553000</v>
      </c>
      <c r="K357">
        <v>45008</v>
      </c>
      <c r="L357">
        <v>7329280499</v>
      </c>
      <c r="M357">
        <v>0.498239013593476</v>
      </c>
      <c r="N357" s="1">
        <v>2.0905989600805598E-5</v>
      </c>
      <c r="O357">
        <v>0.49998954875489898</v>
      </c>
      <c r="P357" s="1">
        <v>2.1415238065440701E-4</v>
      </c>
    </row>
    <row r="358" spans="1:16" x14ac:dyDescent="0.25">
      <c r="A358" s="1">
        <v>2.5000000000000001E-4</v>
      </c>
      <c r="B358">
        <v>10.2435897435897</v>
      </c>
      <c r="C358">
        <v>5815</v>
      </c>
      <c r="D358">
        <v>0</v>
      </c>
      <c r="E358">
        <v>0.49843450649250198</v>
      </c>
      <c r="F358">
        <v>0.508403196622352</v>
      </c>
      <c r="G358" s="1">
        <v>2.08993395068857E-5</v>
      </c>
      <c r="H358">
        <v>0.499989550645282</v>
      </c>
      <c r="I358" s="1">
        <v>2.14084259820534E-4</v>
      </c>
      <c r="J358">
        <v>3191179400</v>
      </c>
      <c r="K358">
        <v>45008</v>
      </c>
      <c r="L358">
        <v>7329280499</v>
      </c>
      <c r="M358">
        <v>0.498239013593476</v>
      </c>
      <c r="N358" s="1">
        <v>2.0905989600805598E-5</v>
      </c>
      <c r="O358">
        <v>0.49998954875489898</v>
      </c>
      <c r="P358" s="1">
        <v>2.1415238065440701E-4</v>
      </c>
    </row>
    <row r="359" spans="1:16" x14ac:dyDescent="0.25">
      <c r="A359" s="1">
        <v>1.25E-4</v>
      </c>
      <c r="B359">
        <v>10.2435897435897</v>
      </c>
      <c r="C359">
        <v>5854</v>
      </c>
      <c r="D359">
        <v>0</v>
      </c>
      <c r="E359">
        <v>0.49828482776968203</v>
      </c>
      <c r="F359">
        <v>0.508250524325076</v>
      </c>
      <c r="G359" s="1">
        <v>2.0906557922417599E-5</v>
      </c>
      <c r="H359">
        <v>0.499989550603953</v>
      </c>
      <c r="I359" s="1">
        <v>2.1415820230784199E-4</v>
      </c>
      <c r="J359">
        <v>2567395000</v>
      </c>
      <c r="K359">
        <v>45008</v>
      </c>
      <c r="L359">
        <v>7329280499</v>
      </c>
      <c r="M359">
        <v>0.498239013593476</v>
      </c>
      <c r="N359" s="1">
        <v>2.0905989600805598E-5</v>
      </c>
      <c r="O359">
        <v>0.49998954875489898</v>
      </c>
      <c r="P359" s="1">
        <v>2.1415238065440701E-4</v>
      </c>
    </row>
    <row r="360" spans="1:16" x14ac:dyDescent="0.25">
      <c r="A360" s="1">
        <v>6.2500000000000001E-5</v>
      </c>
      <c r="B360">
        <v>10.2435897435897</v>
      </c>
      <c r="C360">
        <v>5240</v>
      </c>
      <c r="D360">
        <v>0</v>
      </c>
      <c r="E360">
        <v>0.49814824599893498</v>
      </c>
      <c r="F360">
        <v>0.50811121091891398</v>
      </c>
      <c r="G360" s="1">
        <v>2.09036257571293E-5</v>
      </c>
      <c r="H360">
        <v>0.49998954951798402</v>
      </c>
      <c r="I360" s="1">
        <v>2.1412816640956799E-4</v>
      </c>
      <c r="J360">
        <v>2314852600</v>
      </c>
      <c r="K360">
        <v>45008</v>
      </c>
      <c r="L360">
        <v>7329280499</v>
      </c>
      <c r="M360">
        <v>0.498239013593476</v>
      </c>
      <c r="N360" s="1">
        <v>2.0905989600805598E-5</v>
      </c>
      <c r="O360">
        <v>0.49998954875489898</v>
      </c>
      <c r="P360" s="1">
        <v>2.1415238065440701E-4</v>
      </c>
    </row>
    <row r="361" spans="1:16" x14ac:dyDescent="0.25">
      <c r="A361" s="1">
        <v>3.1250000000000001E-5</v>
      </c>
      <c r="B361">
        <v>10.2435897435897</v>
      </c>
      <c r="C361">
        <v>5239</v>
      </c>
      <c r="D361">
        <v>0</v>
      </c>
      <c r="E361">
        <v>0.498316491655174</v>
      </c>
      <c r="F361">
        <v>0.50828282148827697</v>
      </c>
      <c r="G361" s="1">
        <v>2.0904404435251299E-5</v>
      </c>
      <c r="H361">
        <v>0.49998954889047498</v>
      </c>
      <c r="I361" s="1">
        <v>2.1413614286879199E-4</v>
      </c>
      <c r="J361">
        <v>2730211999</v>
      </c>
      <c r="K361">
        <v>45008</v>
      </c>
      <c r="L361">
        <v>7329280499</v>
      </c>
      <c r="M361">
        <v>0.498239013593476</v>
      </c>
      <c r="N361" s="1">
        <v>2.0905989600805598E-5</v>
      </c>
      <c r="O361">
        <v>0.49998954875489898</v>
      </c>
      <c r="P361" s="1">
        <v>2.1415238065440701E-4</v>
      </c>
    </row>
    <row r="362" spans="1:16" x14ac:dyDescent="0.25">
      <c r="A362" s="1">
        <v>1.5625E-5</v>
      </c>
      <c r="B362">
        <v>10.2435897435897</v>
      </c>
      <c r="C362">
        <v>6172</v>
      </c>
      <c r="D362">
        <v>0</v>
      </c>
      <c r="E362">
        <v>0.49832405510758099</v>
      </c>
      <c r="F362">
        <v>0.50829053620973297</v>
      </c>
      <c r="G362" s="1">
        <v>2.0903376083625199E-5</v>
      </c>
      <c r="H362">
        <v>0.49998955046155602</v>
      </c>
      <c r="I362" s="1">
        <v>2.1412560885662201E-4</v>
      </c>
      <c r="J362">
        <v>3441485900</v>
      </c>
      <c r="K362">
        <v>45008</v>
      </c>
      <c r="L362">
        <v>7329280499</v>
      </c>
      <c r="M362">
        <v>0.498239013593476</v>
      </c>
      <c r="N362" s="1">
        <v>2.0905989600805598E-5</v>
      </c>
      <c r="O362">
        <v>0.49998954875489898</v>
      </c>
      <c r="P362" s="1">
        <v>2.1415238065440701E-4</v>
      </c>
    </row>
    <row r="363" spans="1:16" x14ac:dyDescent="0.25">
      <c r="A363" t="s">
        <v>0</v>
      </c>
      <c r="B363">
        <v>10.7564102564102</v>
      </c>
      <c r="C363">
        <v>46336</v>
      </c>
      <c r="D363">
        <v>0</v>
      </c>
      <c r="E363">
        <v>0.49830077734337802</v>
      </c>
      <c r="F363">
        <v>0.50826679289024601</v>
      </c>
      <c r="G363" s="1">
        <v>1.9043587829226098E-5</v>
      </c>
      <c r="H363">
        <v>0.49999047997623602</v>
      </c>
      <c r="I363" s="1">
        <v>2.0484064344513701E-4</v>
      </c>
      <c r="J363">
        <v>7192972400</v>
      </c>
    </row>
    <row r="364" spans="1:16" x14ac:dyDescent="0.25">
      <c r="A364">
        <v>1.024</v>
      </c>
      <c r="B364">
        <v>10.7564102564102</v>
      </c>
      <c r="C364">
        <v>5382</v>
      </c>
      <c r="D364">
        <v>0</v>
      </c>
      <c r="E364">
        <v>0.49822282455272798</v>
      </c>
      <c r="F364">
        <v>0.50818728104378197</v>
      </c>
      <c r="G364" s="1">
        <v>1.9039405012688499E-5</v>
      </c>
      <c r="H364">
        <v>0.49999048179678901</v>
      </c>
      <c r="I364" s="1">
        <v>2.04795651354431E-4</v>
      </c>
      <c r="J364">
        <v>2052935600</v>
      </c>
      <c r="K364">
        <v>46336</v>
      </c>
      <c r="L364">
        <v>7192972400</v>
      </c>
      <c r="M364">
        <v>0.49830077734337802</v>
      </c>
      <c r="N364" s="1">
        <v>1.9043587829226098E-5</v>
      </c>
      <c r="O364">
        <v>0.49999047997623602</v>
      </c>
      <c r="P364" s="1">
        <v>2.0484064344513701E-4</v>
      </c>
    </row>
    <row r="365" spans="1:16" x14ac:dyDescent="0.25">
      <c r="A365">
        <v>0.51200000000000001</v>
      </c>
      <c r="B365">
        <v>10.7564102564102</v>
      </c>
      <c r="C365">
        <v>5382</v>
      </c>
      <c r="D365">
        <v>0</v>
      </c>
      <c r="E365">
        <v>0.49822282455272798</v>
      </c>
      <c r="F365">
        <v>0.50818728104378197</v>
      </c>
      <c r="G365" s="1">
        <v>1.9039405012688499E-5</v>
      </c>
      <c r="H365">
        <v>0.49999048179678901</v>
      </c>
      <c r="I365" s="1">
        <v>2.04795651354431E-4</v>
      </c>
      <c r="J365">
        <v>1937837900</v>
      </c>
      <c r="K365">
        <v>46336</v>
      </c>
      <c r="L365">
        <v>7192972400</v>
      </c>
      <c r="M365">
        <v>0.49830077734337802</v>
      </c>
      <c r="N365" s="1">
        <v>1.9043587829226098E-5</v>
      </c>
      <c r="O365">
        <v>0.49999047997623602</v>
      </c>
      <c r="P365" s="1">
        <v>2.0484064344513701E-4</v>
      </c>
    </row>
    <row r="366" spans="1:16" x14ac:dyDescent="0.25">
      <c r="A366">
        <v>0.25600000000000001</v>
      </c>
      <c r="B366">
        <v>10.7564102564102</v>
      </c>
      <c r="C366">
        <v>5382</v>
      </c>
      <c r="D366">
        <v>0</v>
      </c>
      <c r="E366">
        <v>0.49822282455272798</v>
      </c>
      <c r="F366">
        <v>0.50818728104378197</v>
      </c>
      <c r="G366" s="1">
        <v>1.9039405012688499E-5</v>
      </c>
      <c r="H366">
        <v>0.49999048179678901</v>
      </c>
      <c r="I366" s="1">
        <v>2.04795651354431E-4</v>
      </c>
      <c r="J366">
        <v>2136520600</v>
      </c>
      <c r="K366">
        <v>46336</v>
      </c>
      <c r="L366">
        <v>7192972400</v>
      </c>
      <c r="M366">
        <v>0.49830077734337802</v>
      </c>
      <c r="N366" s="1">
        <v>1.9043587829226098E-5</v>
      </c>
      <c r="O366">
        <v>0.49999047997623602</v>
      </c>
      <c r="P366" s="1">
        <v>2.0484064344513701E-4</v>
      </c>
    </row>
    <row r="367" spans="1:16" x14ac:dyDescent="0.25">
      <c r="A367">
        <v>0.128</v>
      </c>
      <c r="B367">
        <v>10.7564102564102</v>
      </c>
      <c r="C367">
        <v>5382</v>
      </c>
      <c r="D367">
        <v>0</v>
      </c>
      <c r="E367">
        <v>0.49822282455272798</v>
      </c>
      <c r="F367">
        <v>0.50818728104378197</v>
      </c>
      <c r="G367" s="1">
        <v>1.9039405012688499E-5</v>
      </c>
      <c r="H367">
        <v>0.49999048179678901</v>
      </c>
      <c r="I367" s="1">
        <v>2.04795651354431E-4</v>
      </c>
      <c r="J367">
        <v>1755320500</v>
      </c>
      <c r="K367">
        <v>46336</v>
      </c>
      <c r="L367">
        <v>7192972400</v>
      </c>
      <c r="M367">
        <v>0.49830077734337802</v>
      </c>
      <c r="N367" s="1">
        <v>1.9043587829226098E-5</v>
      </c>
      <c r="O367">
        <v>0.49999047997623602</v>
      </c>
      <c r="P367" s="1">
        <v>2.0484064344513701E-4</v>
      </c>
    </row>
    <row r="368" spans="1:16" x14ac:dyDescent="0.25">
      <c r="A368">
        <v>6.4000000000000001E-2</v>
      </c>
      <c r="B368">
        <v>10.7564102564102</v>
      </c>
      <c r="C368">
        <v>5345</v>
      </c>
      <c r="D368">
        <v>0</v>
      </c>
      <c r="E368">
        <v>0.49831044347429998</v>
      </c>
      <c r="F368">
        <v>0.50827665234378605</v>
      </c>
      <c r="G368" s="1">
        <v>1.9042787863354701E-5</v>
      </c>
      <c r="H368">
        <v>0.49999047931222301</v>
      </c>
      <c r="I368" s="1">
        <v>2.0483203868403401E-4</v>
      </c>
      <c r="J368">
        <v>1928267101</v>
      </c>
      <c r="K368">
        <v>46336</v>
      </c>
      <c r="L368">
        <v>7192972400</v>
      </c>
      <c r="M368">
        <v>0.49830077734337802</v>
      </c>
      <c r="N368" s="1">
        <v>1.9043587829226098E-5</v>
      </c>
      <c r="O368">
        <v>0.49999047997623602</v>
      </c>
      <c r="P368" s="1">
        <v>2.0484064344513701E-4</v>
      </c>
    </row>
    <row r="369" spans="1:16" x14ac:dyDescent="0.25">
      <c r="A369">
        <v>3.2000000000000001E-2</v>
      </c>
      <c r="B369">
        <v>10.7564102564102</v>
      </c>
      <c r="C369">
        <v>5350</v>
      </c>
      <c r="D369">
        <v>0</v>
      </c>
      <c r="E369">
        <v>0.498249050142408</v>
      </c>
      <c r="F369">
        <v>0.50821403114525598</v>
      </c>
      <c r="G369" s="1">
        <v>1.9046310636872101E-5</v>
      </c>
      <c r="H369">
        <v>0.49999047965381699</v>
      </c>
      <c r="I369" s="1">
        <v>2.04869931081227E-4</v>
      </c>
      <c r="J369">
        <v>2111665899</v>
      </c>
      <c r="K369">
        <v>46336</v>
      </c>
      <c r="L369">
        <v>7192972400</v>
      </c>
      <c r="M369">
        <v>0.49830077734337802</v>
      </c>
      <c r="N369" s="1">
        <v>1.9043587829226098E-5</v>
      </c>
      <c r="O369">
        <v>0.49999047997623602</v>
      </c>
      <c r="P369" s="1">
        <v>2.0484064344513701E-4</v>
      </c>
    </row>
    <row r="370" spans="1:16" x14ac:dyDescent="0.25">
      <c r="A370">
        <v>1.6E-2</v>
      </c>
      <c r="B370">
        <v>10.7564102564102</v>
      </c>
      <c r="C370">
        <v>5465</v>
      </c>
      <c r="D370">
        <v>0</v>
      </c>
      <c r="E370">
        <v>0.49827400345383099</v>
      </c>
      <c r="F370">
        <v>0.50823948352290704</v>
      </c>
      <c r="G370" s="1">
        <v>1.9044893638020499E-5</v>
      </c>
      <c r="H370">
        <v>0.49999047800551699</v>
      </c>
      <c r="I370" s="1">
        <v>2.0485468926024599E-4</v>
      </c>
      <c r="J370">
        <v>2176631500</v>
      </c>
      <c r="K370">
        <v>46336</v>
      </c>
      <c r="L370">
        <v>7192972400</v>
      </c>
      <c r="M370">
        <v>0.49830077734337802</v>
      </c>
      <c r="N370" s="1">
        <v>1.9043587829226098E-5</v>
      </c>
      <c r="O370">
        <v>0.49999047997623602</v>
      </c>
      <c r="P370" s="1">
        <v>2.0484064344513701E-4</v>
      </c>
    </row>
    <row r="371" spans="1:16" x14ac:dyDescent="0.25">
      <c r="A371">
        <v>8.0000000000000002E-3</v>
      </c>
      <c r="B371">
        <v>10.7564102564102</v>
      </c>
      <c r="C371">
        <v>6369</v>
      </c>
      <c r="D371">
        <v>0</v>
      </c>
      <c r="E371">
        <v>0.49816841468599399</v>
      </c>
      <c r="F371">
        <v>0.50813178297971395</v>
      </c>
      <c r="G371" s="1">
        <v>1.9040840074979701E-5</v>
      </c>
      <c r="H371">
        <v>0.49999048041360999</v>
      </c>
      <c r="I371" s="1">
        <v>2.0481108747317901E-4</v>
      </c>
      <c r="J371">
        <v>2226798600</v>
      </c>
      <c r="K371">
        <v>46336</v>
      </c>
      <c r="L371">
        <v>7192972400</v>
      </c>
      <c r="M371">
        <v>0.49830077734337802</v>
      </c>
      <c r="N371" s="1">
        <v>1.9043587829226098E-5</v>
      </c>
      <c r="O371">
        <v>0.49999047997623602</v>
      </c>
      <c r="P371" s="1">
        <v>2.0484064344513701E-4</v>
      </c>
    </row>
    <row r="372" spans="1:16" x14ac:dyDescent="0.25">
      <c r="A372">
        <v>4.0000000000000001E-3</v>
      </c>
      <c r="B372">
        <v>10.7564102564102</v>
      </c>
      <c r="C372">
        <v>5400</v>
      </c>
      <c r="D372">
        <v>0</v>
      </c>
      <c r="E372">
        <v>0.498407785273902</v>
      </c>
      <c r="F372">
        <v>0.50837594097937999</v>
      </c>
      <c r="G372" s="1">
        <v>1.9047794665216699E-5</v>
      </c>
      <c r="H372">
        <v>0.49999047981115102</v>
      </c>
      <c r="I372" s="1">
        <v>2.0488589389893399E-4</v>
      </c>
      <c r="J372">
        <v>2069640900</v>
      </c>
      <c r="K372">
        <v>46336</v>
      </c>
      <c r="L372">
        <v>7192972400</v>
      </c>
      <c r="M372">
        <v>0.49830077734337802</v>
      </c>
      <c r="N372" s="1">
        <v>1.9043587829226098E-5</v>
      </c>
      <c r="O372">
        <v>0.49999047997623602</v>
      </c>
      <c r="P372" s="1">
        <v>2.0484064344513701E-4</v>
      </c>
    </row>
    <row r="373" spans="1:16" x14ac:dyDescent="0.25">
      <c r="A373">
        <v>2E-3</v>
      </c>
      <c r="B373">
        <v>10.7564102564102</v>
      </c>
      <c r="C373">
        <v>5384</v>
      </c>
      <c r="D373">
        <v>0</v>
      </c>
      <c r="E373">
        <v>0.49845618293189398</v>
      </c>
      <c r="F373">
        <v>0.50842530659053198</v>
      </c>
      <c r="G373" s="1">
        <v>1.90430597671875E-5</v>
      </c>
      <c r="H373">
        <v>0.49999047864709301</v>
      </c>
      <c r="I373" s="1">
        <v>2.04834963393209E-4</v>
      </c>
      <c r="J373">
        <v>2169442099</v>
      </c>
      <c r="K373">
        <v>46336</v>
      </c>
      <c r="L373">
        <v>7192972400</v>
      </c>
      <c r="M373">
        <v>0.49830077734337802</v>
      </c>
      <c r="N373" s="1">
        <v>1.9043587829226098E-5</v>
      </c>
      <c r="O373">
        <v>0.49999047997623602</v>
      </c>
      <c r="P373" s="1">
        <v>2.0484064344513701E-4</v>
      </c>
    </row>
    <row r="374" spans="1:16" x14ac:dyDescent="0.25">
      <c r="A374">
        <v>1E-3</v>
      </c>
      <c r="B374">
        <v>10.7564102564102</v>
      </c>
      <c r="C374">
        <v>5376</v>
      </c>
      <c r="D374">
        <v>0</v>
      </c>
      <c r="E374">
        <v>0.49814907536636399</v>
      </c>
      <c r="F374">
        <v>0.50811205687369099</v>
      </c>
      <c r="G374" s="1">
        <v>1.9042970813787299E-5</v>
      </c>
      <c r="H374">
        <v>0.49999047893036302</v>
      </c>
      <c r="I374" s="1">
        <v>2.0483400657394301E-4</v>
      </c>
      <c r="J374">
        <v>1883035900</v>
      </c>
      <c r="K374">
        <v>46336</v>
      </c>
      <c r="L374">
        <v>7192972400</v>
      </c>
      <c r="M374">
        <v>0.49830077734337802</v>
      </c>
      <c r="N374" s="1">
        <v>1.9043587829226098E-5</v>
      </c>
      <c r="O374">
        <v>0.49999047997623602</v>
      </c>
      <c r="P374" s="1">
        <v>2.0484064344513701E-4</v>
      </c>
    </row>
    <row r="375" spans="1:16" x14ac:dyDescent="0.25">
      <c r="A375" s="1">
        <v>5.0000000000000001E-4</v>
      </c>
      <c r="B375">
        <v>10.7564102564102</v>
      </c>
      <c r="C375">
        <v>5405</v>
      </c>
      <c r="D375">
        <v>0</v>
      </c>
      <c r="E375">
        <v>0.49823708476485701</v>
      </c>
      <c r="F375">
        <v>0.50820182646015399</v>
      </c>
      <c r="G375" s="1">
        <v>1.9040301313388801E-5</v>
      </c>
      <c r="H375">
        <v>0.49999047986233103</v>
      </c>
      <c r="I375" s="1">
        <v>2.0480529233247701E-4</v>
      </c>
      <c r="J375">
        <v>2058853400</v>
      </c>
      <c r="K375">
        <v>46336</v>
      </c>
      <c r="L375">
        <v>7192972400</v>
      </c>
      <c r="M375">
        <v>0.49830077734337802</v>
      </c>
      <c r="N375" s="1">
        <v>1.9043587829226098E-5</v>
      </c>
      <c r="O375">
        <v>0.49999047997623602</v>
      </c>
      <c r="P375" s="1">
        <v>2.0484064344513701E-4</v>
      </c>
    </row>
    <row r="376" spans="1:16" x14ac:dyDescent="0.25">
      <c r="A376" s="1">
        <v>2.5000000000000001E-4</v>
      </c>
      <c r="B376">
        <v>10.7564102564102</v>
      </c>
      <c r="C376">
        <v>5478</v>
      </c>
      <c r="D376">
        <v>0</v>
      </c>
      <c r="E376">
        <v>0.498296056046514</v>
      </c>
      <c r="F376">
        <v>0.50826197716744403</v>
      </c>
      <c r="G376" s="1">
        <v>1.9048129894505499E-5</v>
      </c>
      <c r="H376">
        <v>0.49999047913606798</v>
      </c>
      <c r="I376" s="1">
        <v>2.0488949976269399E-4</v>
      </c>
      <c r="J376">
        <v>2262805200</v>
      </c>
      <c r="K376">
        <v>46336</v>
      </c>
      <c r="L376">
        <v>7192972400</v>
      </c>
      <c r="M376">
        <v>0.49830077734337802</v>
      </c>
      <c r="N376" s="1">
        <v>1.9043587829226098E-5</v>
      </c>
      <c r="O376">
        <v>0.49999047997623602</v>
      </c>
      <c r="P376" s="1">
        <v>2.0484064344513701E-4</v>
      </c>
    </row>
    <row r="377" spans="1:16" x14ac:dyDescent="0.25">
      <c r="A377" s="1">
        <v>1.25E-4</v>
      </c>
      <c r="B377">
        <v>10.7564102564102</v>
      </c>
      <c r="C377">
        <v>5396</v>
      </c>
      <c r="D377">
        <v>0</v>
      </c>
      <c r="E377">
        <v>0.49846778514312301</v>
      </c>
      <c r="F377">
        <v>0.50843714084598501</v>
      </c>
      <c r="G377" s="1">
        <v>1.90488289085744E-5</v>
      </c>
      <c r="H377">
        <v>0.499990476918384</v>
      </c>
      <c r="I377" s="1">
        <v>2.0489701864479301E-4</v>
      </c>
      <c r="J377">
        <v>2023260799</v>
      </c>
      <c r="K377">
        <v>46336</v>
      </c>
      <c r="L377">
        <v>7192972400</v>
      </c>
      <c r="M377">
        <v>0.49830077734337802</v>
      </c>
      <c r="N377" s="1">
        <v>1.9043587829226098E-5</v>
      </c>
      <c r="O377">
        <v>0.49999047997623602</v>
      </c>
      <c r="P377" s="1">
        <v>2.0484064344513701E-4</v>
      </c>
    </row>
    <row r="378" spans="1:16" x14ac:dyDescent="0.25">
      <c r="A378" s="1">
        <v>6.2500000000000001E-5</v>
      </c>
      <c r="B378">
        <v>10.7564102564102</v>
      </c>
      <c r="C378">
        <v>5148</v>
      </c>
      <c r="D378">
        <v>0</v>
      </c>
      <c r="E378">
        <v>0.49827996082165699</v>
      </c>
      <c r="F378">
        <v>0.50824556003808996</v>
      </c>
      <c r="G378" s="1">
        <v>1.9044701105252999E-5</v>
      </c>
      <c r="H378">
        <v>0.49999047883481501</v>
      </c>
      <c r="I378" s="1">
        <v>2.0485261829881099E-4</v>
      </c>
      <c r="J378">
        <v>2100859500</v>
      </c>
      <c r="K378">
        <v>46336</v>
      </c>
      <c r="L378">
        <v>7192972400</v>
      </c>
      <c r="M378">
        <v>0.49830077734337802</v>
      </c>
      <c r="N378" s="1">
        <v>1.9043587829226098E-5</v>
      </c>
      <c r="O378">
        <v>0.49999047997623602</v>
      </c>
      <c r="P378" s="1">
        <v>2.0484064344513701E-4</v>
      </c>
    </row>
    <row r="379" spans="1:16" x14ac:dyDescent="0.25">
      <c r="A379" s="1">
        <v>3.1250000000000001E-5</v>
      </c>
      <c r="B379">
        <v>10.7564102564102</v>
      </c>
      <c r="C379">
        <v>5211</v>
      </c>
      <c r="D379">
        <v>0</v>
      </c>
      <c r="E379">
        <v>0.49828229918799299</v>
      </c>
      <c r="F379">
        <v>0.50824794517175298</v>
      </c>
      <c r="G379" s="1">
        <v>1.9042172848426901E-5</v>
      </c>
      <c r="H379">
        <v>0.49999047901141203</v>
      </c>
      <c r="I379" s="1">
        <v>2.04825423331156E-4</v>
      </c>
      <c r="J379">
        <v>2368167699</v>
      </c>
      <c r="K379">
        <v>46336</v>
      </c>
      <c r="L379">
        <v>7192972400</v>
      </c>
      <c r="M379">
        <v>0.49830077734337802</v>
      </c>
      <c r="N379" s="1">
        <v>1.9043587829226098E-5</v>
      </c>
      <c r="O379">
        <v>0.49999047997623602</v>
      </c>
      <c r="P379" s="1">
        <v>2.0484064344513701E-4</v>
      </c>
    </row>
    <row r="380" spans="1:16" x14ac:dyDescent="0.25">
      <c r="A380" s="1">
        <v>1.5625E-5</v>
      </c>
      <c r="B380">
        <v>10.7564102564102</v>
      </c>
      <c r="C380">
        <v>6241</v>
      </c>
      <c r="D380">
        <v>0</v>
      </c>
      <c r="E380">
        <v>0.49851141844166302</v>
      </c>
      <c r="F380">
        <v>0.50848164681049601</v>
      </c>
      <c r="G380" s="1">
        <v>1.90452247031958E-5</v>
      </c>
      <c r="H380">
        <v>0.49999047802609398</v>
      </c>
      <c r="I380" s="1">
        <v>2.04858250333093E-4</v>
      </c>
      <c r="J380">
        <v>3047707500</v>
      </c>
      <c r="K380">
        <v>46336</v>
      </c>
      <c r="L380">
        <v>7192972400</v>
      </c>
      <c r="M380">
        <v>0.49830077734337802</v>
      </c>
      <c r="N380" s="1">
        <v>1.9043587829226098E-5</v>
      </c>
      <c r="O380">
        <v>0.49999047997623602</v>
      </c>
      <c r="P380" s="1">
        <v>2.0484064344513701E-4</v>
      </c>
    </row>
    <row r="381" spans="1:16" x14ac:dyDescent="0.25">
      <c r="A381" t="s">
        <v>0</v>
      </c>
      <c r="B381">
        <v>11.269230769230701</v>
      </c>
      <c r="C381">
        <v>47708</v>
      </c>
      <c r="D381">
        <v>0</v>
      </c>
      <c r="E381">
        <v>0.498342758730274</v>
      </c>
      <c r="F381">
        <v>0.50830961390487905</v>
      </c>
      <c r="G381" s="1">
        <v>1.7364752873616401E-5</v>
      </c>
      <c r="H381">
        <v>0.49999131947209502</v>
      </c>
      <c r="I381" s="1">
        <v>1.9568740738344699E-4</v>
      </c>
      <c r="J381">
        <v>6727962300</v>
      </c>
    </row>
    <row r="382" spans="1:16" x14ac:dyDescent="0.25">
      <c r="A382">
        <v>1.024</v>
      </c>
      <c r="B382">
        <v>11.269230769230701</v>
      </c>
      <c r="C382">
        <v>5723</v>
      </c>
      <c r="D382">
        <v>0</v>
      </c>
      <c r="E382">
        <v>0.49852590045579098</v>
      </c>
      <c r="F382">
        <v>0.50849641846490701</v>
      </c>
      <c r="G382" s="1">
        <v>1.7366481202651899E-5</v>
      </c>
      <c r="H382">
        <v>0.49999132129982599</v>
      </c>
      <c r="I382" s="1">
        <v>1.95706884322193E-4</v>
      </c>
      <c r="J382">
        <v>2046584800</v>
      </c>
      <c r="K382">
        <v>47708</v>
      </c>
      <c r="L382">
        <v>6727962300</v>
      </c>
      <c r="M382">
        <v>0.498342758730274</v>
      </c>
      <c r="N382" s="1">
        <v>1.7364752873616401E-5</v>
      </c>
      <c r="O382">
        <v>0.49999131947209502</v>
      </c>
      <c r="P382" s="1">
        <v>1.9568740738344699E-4</v>
      </c>
    </row>
    <row r="383" spans="1:16" x14ac:dyDescent="0.25">
      <c r="A383">
        <v>0.51200000000000001</v>
      </c>
      <c r="B383">
        <v>11.269230769230701</v>
      </c>
      <c r="C383">
        <v>5723</v>
      </c>
      <c r="D383">
        <v>0</v>
      </c>
      <c r="E383">
        <v>0.49852590045579098</v>
      </c>
      <c r="F383">
        <v>0.50849641846490701</v>
      </c>
      <c r="G383" s="1">
        <v>1.7366481202651899E-5</v>
      </c>
      <c r="H383">
        <v>0.49999132129982599</v>
      </c>
      <c r="I383" s="1">
        <v>1.95706884322193E-4</v>
      </c>
      <c r="J383">
        <v>1928314000</v>
      </c>
      <c r="K383">
        <v>47708</v>
      </c>
      <c r="L383">
        <v>6727962300</v>
      </c>
      <c r="M383">
        <v>0.498342758730274</v>
      </c>
      <c r="N383" s="1">
        <v>1.7364752873616401E-5</v>
      </c>
      <c r="O383">
        <v>0.49999131947209502</v>
      </c>
      <c r="P383" s="1">
        <v>1.9568740738344699E-4</v>
      </c>
    </row>
    <row r="384" spans="1:16" x14ac:dyDescent="0.25">
      <c r="A384">
        <v>0.25600000000000001</v>
      </c>
      <c r="B384">
        <v>11.269230769230701</v>
      </c>
      <c r="C384">
        <v>5723</v>
      </c>
      <c r="D384">
        <v>0</v>
      </c>
      <c r="E384">
        <v>0.49852590045579098</v>
      </c>
      <c r="F384">
        <v>0.50849641846490701</v>
      </c>
      <c r="G384" s="1">
        <v>1.7366481202651899E-5</v>
      </c>
      <c r="H384">
        <v>0.49999132129982599</v>
      </c>
      <c r="I384" s="1">
        <v>1.95706884322193E-4</v>
      </c>
      <c r="J384">
        <v>2004005300</v>
      </c>
      <c r="K384">
        <v>47708</v>
      </c>
      <c r="L384">
        <v>6727962300</v>
      </c>
      <c r="M384">
        <v>0.498342758730274</v>
      </c>
      <c r="N384" s="1">
        <v>1.7364752873616401E-5</v>
      </c>
      <c r="O384">
        <v>0.49999131947209502</v>
      </c>
      <c r="P384" s="1">
        <v>1.9568740738344699E-4</v>
      </c>
    </row>
    <row r="385" spans="1:16" x14ac:dyDescent="0.25">
      <c r="A385">
        <v>0.128</v>
      </c>
      <c r="B385">
        <v>11.269230769230701</v>
      </c>
      <c r="C385">
        <v>5723</v>
      </c>
      <c r="D385">
        <v>0</v>
      </c>
      <c r="E385">
        <v>0.49852590045579098</v>
      </c>
      <c r="F385">
        <v>0.50849641846490701</v>
      </c>
      <c r="G385" s="1">
        <v>1.7366481202651899E-5</v>
      </c>
      <c r="H385">
        <v>0.49999132129982599</v>
      </c>
      <c r="I385" s="1">
        <v>1.95706884322193E-4</v>
      </c>
      <c r="J385">
        <v>2169291600</v>
      </c>
      <c r="K385">
        <v>47708</v>
      </c>
      <c r="L385">
        <v>6727962300</v>
      </c>
      <c r="M385">
        <v>0.498342758730274</v>
      </c>
      <c r="N385" s="1">
        <v>1.7364752873616401E-5</v>
      </c>
      <c r="O385">
        <v>0.49999131947209502</v>
      </c>
      <c r="P385" s="1">
        <v>1.9568740738344699E-4</v>
      </c>
    </row>
    <row r="386" spans="1:16" x14ac:dyDescent="0.25">
      <c r="A386">
        <v>6.4000000000000001E-2</v>
      </c>
      <c r="B386">
        <v>11.269230769230701</v>
      </c>
      <c r="C386">
        <v>5373</v>
      </c>
      <c r="D386">
        <v>0</v>
      </c>
      <c r="E386">
        <v>0.498346233600935</v>
      </c>
      <c r="F386">
        <v>0.50831315827295398</v>
      </c>
      <c r="G386" s="1">
        <v>1.7370059874566302E-5</v>
      </c>
      <c r="H386">
        <v>0.49999132205429098</v>
      </c>
      <c r="I386" s="1">
        <v>1.95747213201843E-4</v>
      </c>
      <c r="J386">
        <v>1951752299</v>
      </c>
      <c r="K386">
        <v>47708</v>
      </c>
      <c r="L386">
        <v>6727962300</v>
      </c>
      <c r="M386">
        <v>0.498342758730274</v>
      </c>
      <c r="N386" s="1">
        <v>1.7364752873616401E-5</v>
      </c>
      <c r="O386">
        <v>0.49999131947209502</v>
      </c>
      <c r="P386" s="1">
        <v>1.9568740738344699E-4</v>
      </c>
    </row>
    <row r="387" spans="1:16" x14ac:dyDescent="0.25">
      <c r="A387">
        <v>3.2000000000000001E-2</v>
      </c>
      <c r="B387">
        <v>11.269230769230701</v>
      </c>
      <c r="C387">
        <v>5402</v>
      </c>
      <c r="D387">
        <v>0</v>
      </c>
      <c r="E387">
        <v>0.49828289316006003</v>
      </c>
      <c r="F387">
        <v>0.50824855102326105</v>
      </c>
      <c r="G387" s="1">
        <v>1.7367575134819E-5</v>
      </c>
      <c r="H387">
        <v>0.49999131999464203</v>
      </c>
      <c r="I387" s="1">
        <v>1.9571921209622899E-4</v>
      </c>
      <c r="J387">
        <v>1864700300</v>
      </c>
      <c r="K387">
        <v>47708</v>
      </c>
      <c r="L387">
        <v>6727962300</v>
      </c>
      <c r="M387">
        <v>0.498342758730274</v>
      </c>
      <c r="N387" s="1">
        <v>1.7364752873616401E-5</v>
      </c>
      <c r="O387">
        <v>0.49999131947209502</v>
      </c>
      <c r="P387" s="1">
        <v>1.9568740738344699E-4</v>
      </c>
    </row>
    <row r="388" spans="1:16" x14ac:dyDescent="0.25">
      <c r="A388">
        <v>1.6E-2</v>
      </c>
      <c r="B388">
        <v>11.269230769230701</v>
      </c>
      <c r="C388">
        <v>5464</v>
      </c>
      <c r="D388">
        <v>0</v>
      </c>
      <c r="E388">
        <v>0.498196722234718</v>
      </c>
      <c r="F388">
        <v>0.50816065667941202</v>
      </c>
      <c r="G388" s="1">
        <v>1.73632494057107E-5</v>
      </c>
      <c r="H388">
        <v>0.499991319171883</v>
      </c>
      <c r="I388" s="1">
        <v>1.9567046445666299E-4</v>
      </c>
      <c r="J388">
        <v>1952003800</v>
      </c>
      <c r="K388">
        <v>47708</v>
      </c>
      <c r="L388">
        <v>6727962300</v>
      </c>
      <c r="M388">
        <v>0.498342758730274</v>
      </c>
      <c r="N388" s="1">
        <v>1.7364752873616401E-5</v>
      </c>
      <c r="O388">
        <v>0.49999131947209502</v>
      </c>
      <c r="P388" s="1">
        <v>1.9568740738344699E-4</v>
      </c>
    </row>
    <row r="389" spans="1:16" x14ac:dyDescent="0.25">
      <c r="A389">
        <v>8.0000000000000002E-3</v>
      </c>
      <c r="B389">
        <v>11.269230769230701</v>
      </c>
      <c r="C389">
        <v>5344</v>
      </c>
      <c r="D389">
        <v>0</v>
      </c>
      <c r="E389">
        <v>0.498540512006307</v>
      </c>
      <c r="F389">
        <v>0.50851132224643303</v>
      </c>
      <c r="G389" s="1">
        <v>1.7357789510064001E-5</v>
      </c>
      <c r="H389">
        <v>0.49999132156744902</v>
      </c>
      <c r="I389" s="1">
        <v>1.9560893563264401E-4</v>
      </c>
      <c r="J389">
        <v>1931746800</v>
      </c>
      <c r="K389">
        <v>47708</v>
      </c>
      <c r="L389">
        <v>6727962300</v>
      </c>
      <c r="M389">
        <v>0.498342758730274</v>
      </c>
      <c r="N389" s="1">
        <v>1.7364752873616401E-5</v>
      </c>
      <c r="O389">
        <v>0.49999131947209502</v>
      </c>
      <c r="P389" s="1">
        <v>1.9568740738344699E-4</v>
      </c>
    </row>
    <row r="390" spans="1:16" x14ac:dyDescent="0.25">
      <c r="A390">
        <v>4.0000000000000001E-3</v>
      </c>
      <c r="B390">
        <v>11.269230769230701</v>
      </c>
      <c r="C390">
        <v>5365</v>
      </c>
      <c r="D390">
        <v>0</v>
      </c>
      <c r="E390">
        <v>0.49836453286780402</v>
      </c>
      <c r="F390">
        <v>0.50833182352516004</v>
      </c>
      <c r="G390" s="1">
        <v>1.73667299675495E-5</v>
      </c>
      <c r="H390">
        <v>0.49999131754589299</v>
      </c>
      <c r="I390" s="1">
        <v>1.95709687711231E-4</v>
      </c>
      <c r="J390">
        <v>1904597600</v>
      </c>
      <c r="K390">
        <v>47708</v>
      </c>
      <c r="L390">
        <v>6727962300</v>
      </c>
      <c r="M390">
        <v>0.498342758730274</v>
      </c>
      <c r="N390" s="1">
        <v>1.7364752873616401E-5</v>
      </c>
      <c r="O390">
        <v>0.49999131947209502</v>
      </c>
      <c r="P390" s="1">
        <v>1.9568740738344699E-4</v>
      </c>
    </row>
    <row r="391" spans="1:16" x14ac:dyDescent="0.25">
      <c r="A391">
        <v>2E-3</v>
      </c>
      <c r="B391">
        <v>11.269230769230701</v>
      </c>
      <c r="C391">
        <v>5370</v>
      </c>
      <c r="D391">
        <v>0</v>
      </c>
      <c r="E391">
        <v>0.498178756599782</v>
      </c>
      <c r="F391">
        <v>0.50814233173177803</v>
      </c>
      <c r="G391" s="1">
        <v>1.7363491621291599E-5</v>
      </c>
      <c r="H391">
        <v>0.49999131825984799</v>
      </c>
      <c r="I391" s="1">
        <v>1.9567319403994001E-4</v>
      </c>
      <c r="J391">
        <v>1994988000</v>
      </c>
      <c r="K391">
        <v>47708</v>
      </c>
      <c r="L391">
        <v>6727962300</v>
      </c>
      <c r="M391">
        <v>0.498342758730274</v>
      </c>
      <c r="N391" s="1">
        <v>1.7364752873616401E-5</v>
      </c>
      <c r="O391">
        <v>0.49999131947209502</v>
      </c>
      <c r="P391" s="1">
        <v>1.9568740738344699E-4</v>
      </c>
    </row>
    <row r="392" spans="1:16" x14ac:dyDescent="0.25">
      <c r="A392">
        <v>1E-3</v>
      </c>
      <c r="B392">
        <v>11.269230769230701</v>
      </c>
      <c r="C392">
        <v>5506</v>
      </c>
      <c r="D392">
        <v>0</v>
      </c>
      <c r="E392">
        <v>0.49827462532890099</v>
      </c>
      <c r="F392">
        <v>0.50824011783547896</v>
      </c>
      <c r="G392" s="1">
        <v>1.7362418035848898E-5</v>
      </c>
      <c r="H392">
        <v>0.499991319773262</v>
      </c>
      <c r="I392" s="1">
        <v>1.95661095557835E-4</v>
      </c>
      <c r="J392">
        <v>1988555400</v>
      </c>
      <c r="K392">
        <v>47708</v>
      </c>
      <c r="L392">
        <v>6727962300</v>
      </c>
      <c r="M392">
        <v>0.498342758730274</v>
      </c>
      <c r="N392" s="1">
        <v>1.7364752873616401E-5</v>
      </c>
      <c r="O392">
        <v>0.49999131947209502</v>
      </c>
      <c r="P392" s="1">
        <v>1.9568740738344699E-4</v>
      </c>
    </row>
    <row r="393" spans="1:16" x14ac:dyDescent="0.25">
      <c r="A393" s="1">
        <v>5.0000000000000001E-4</v>
      </c>
      <c r="B393">
        <v>11.269230769230701</v>
      </c>
      <c r="C393">
        <v>5461</v>
      </c>
      <c r="D393">
        <v>0</v>
      </c>
      <c r="E393">
        <v>0.49856584799569498</v>
      </c>
      <c r="F393">
        <v>0.50853716495560797</v>
      </c>
      <c r="G393" s="1">
        <v>1.7362847145263499E-5</v>
      </c>
      <c r="H393">
        <v>0.49999132148737502</v>
      </c>
      <c r="I393" s="1">
        <v>1.9566593129085501E-4</v>
      </c>
      <c r="J393">
        <v>2006126899</v>
      </c>
      <c r="K393">
        <v>47708</v>
      </c>
      <c r="L393">
        <v>6727962300</v>
      </c>
      <c r="M393">
        <v>0.498342758730274</v>
      </c>
      <c r="N393" s="1">
        <v>1.7364752873616401E-5</v>
      </c>
      <c r="O393">
        <v>0.49999131947209502</v>
      </c>
      <c r="P393" s="1">
        <v>1.9568740738344699E-4</v>
      </c>
    </row>
    <row r="394" spans="1:16" x14ac:dyDescent="0.25">
      <c r="A394" s="1">
        <v>2.5000000000000001E-4</v>
      </c>
      <c r="B394">
        <v>11.269230769230701</v>
      </c>
      <c r="C394">
        <v>5488</v>
      </c>
      <c r="D394">
        <v>0</v>
      </c>
      <c r="E394">
        <v>0.49812547561677301</v>
      </c>
      <c r="F394">
        <v>0.50808798512910802</v>
      </c>
      <c r="G394" s="1">
        <v>1.7363796010583199E-5</v>
      </c>
      <c r="H394">
        <v>0.49999131842431399</v>
      </c>
      <c r="I394" s="1">
        <v>1.95676624273111E-4</v>
      </c>
      <c r="J394">
        <v>2020547200</v>
      </c>
      <c r="K394">
        <v>47708</v>
      </c>
      <c r="L394">
        <v>6727962300</v>
      </c>
      <c r="M394">
        <v>0.498342758730274</v>
      </c>
      <c r="N394" s="1">
        <v>1.7364752873616401E-5</v>
      </c>
      <c r="O394">
        <v>0.49999131947209502</v>
      </c>
      <c r="P394" s="1">
        <v>1.9568740738344699E-4</v>
      </c>
    </row>
    <row r="395" spans="1:16" x14ac:dyDescent="0.25">
      <c r="A395" s="1">
        <v>1.25E-4</v>
      </c>
      <c r="B395">
        <v>11.269230769230701</v>
      </c>
      <c r="C395">
        <v>5881</v>
      </c>
      <c r="D395">
        <v>0</v>
      </c>
      <c r="E395">
        <v>0.49847022894881599</v>
      </c>
      <c r="F395">
        <v>0.50843963352779198</v>
      </c>
      <c r="G395" s="1">
        <v>1.7365159061810598E-5</v>
      </c>
      <c r="H395">
        <v>0.499991321126808</v>
      </c>
      <c r="I395" s="1">
        <v>1.9569198481194299E-4</v>
      </c>
      <c r="J395">
        <v>2008101101</v>
      </c>
      <c r="K395">
        <v>47708</v>
      </c>
      <c r="L395">
        <v>6727962300</v>
      </c>
      <c r="M395">
        <v>0.498342758730274</v>
      </c>
      <c r="N395" s="1">
        <v>1.7364752873616401E-5</v>
      </c>
      <c r="O395">
        <v>0.49999131947209502</v>
      </c>
      <c r="P395" s="1">
        <v>1.9568740738344699E-4</v>
      </c>
    </row>
    <row r="396" spans="1:16" x14ac:dyDescent="0.25">
      <c r="A396" s="1">
        <v>6.2500000000000001E-5</v>
      </c>
      <c r="B396">
        <v>11.269230769230701</v>
      </c>
      <c r="C396">
        <v>5007</v>
      </c>
      <c r="D396">
        <v>0</v>
      </c>
      <c r="E396">
        <v>0.49842218282824802</v>
      </c>
      <c r="F396">
        <v>0.50839062648481304</v>
      </c>
      <c r="G396" s="1">
        <v>1.73585430551792E-5</v>
      </c>
      <c r="H396">
        <v>0.49999132156737403</v>
      </c>
      <c r="I396" s="1">
        <v>1.9561742750644299E-4</v>
      </c>
      <c r="J396">
        <v>2082665700</v>
      </c>
      <c r="K396">
        <v>47708</v>
      </c>
      <c r="L396">
        <v>6727962300</v>
      </c>
      <c r="M396">
        <v>0.498342758730274</v>
      </c>
      <c r="N396" s="1">
        <v>1.7364752873616401E-5</v>
      </c>
      <c r="O396">
        <v>0.49999131947209502</v>
      </c>
      <c r="P396" s="1">
        <v>1.9568740738344699E-4</v>
      </c>
    </row>
    <row r="397" spans="1:16" x14ac:dyDescent="0.25">
      <c r="A397" s="1">
        <v>3.1250000000000001E-5</v>
      </c>
      <c r="B397">
        <v>11.269230769230701</v>
      </c>
      <c r="C397">
        <v>5532</v>
      </c>
      <c r="D397">
        <v>0</v>
      </c>
      <c r="E397">
        <v>0.49817727247174298</v>
      </c>
      <c r="F397">
        <v>0.50814081792117805</v>
      </c>
      <c r="G397" s="1">
        <v>1.73625064183724E-5</v>
      </c>
      <c r="H397">
        <v>0.49999131888952397</v>
      </c>
      <c r="I397" s="1">
        <v>1.9566209156088901E-4</v>
      </c>
      <c r="J397">
        <v>2283344000</v>
      </c>
      <c r="K397">
        <v>47708</v>
      </c>
      <c r="L397">
        <v>6727962300</v>
      </c>
      <c r="M397">
        <v>0.498342758730274</v>
      </c>
      <c r="N397" s="1">
        <v>1.7364752873616401E-5</v>
      </c>
      <c r="O397">
        <v>0.49999131947209502</v>
      </c>
      <c r="P397" s="1">
        <v>1.9568740738344699E-4</v>
      </c>
    </row>
    <row r="398" spans="1:16" x14ac:dyDescent="0.25">
      <c r="A398" s="1">
        <v>1.5625E-5</v>
      </c>
      <c r="B398">
        <v>11.269230769230701</v>
      </c>
      <c r="C398">
        <v>6509</v>
      </c>
      <c r="D398">
        <v>0</v>
      </c>
      <c r="E398">
        <v>0.49836127139223702</v>
      </c>
      <c r="F398">
        <v>0.50832849682008197</v>
      </c>
      <c r="G398" s="1">
        <v>1.7357323819577801E-5</v>
      </c>
      <c r="H398">
        <v>0.49999132133808999</v>
      </c>
      <c r="I398" s="1">
        <v>1.9560368765908899E-4</v>
      </c>
      <c r="J398">
        <v>2694741000</v>
      </c>
      <c r="K398">
        <v>47708</v>
      </c>
      <c r="L398">
        <v>6727962300</v>
      </c>
      <c r="M398">
        <v>0.498342758730274</v>
      </c>
      <c r="N398" s="1">
        <v>1.7364752873616401E-5</v>
      </c>
      <c r="O398">
        <v>0.49999131947209502</v>
      </c>
      <c r="P398" s="1">
        <v>1.9568740738344699E-4</v>
      </c>
    </row>
    <row r="399" spans="1:16" x14ac:dyDescent="0.25">
      <c r="A399" t="s">
        <v>0</v>
      </c>
      <c r="B399">
        <v>11.782051282051199</v>
      </c>
      <c r="C399">
        <v>48865</v>
      </c>
      <c r="D399">
        <v>0</v>
      </c>
      <c r="E399">
        <v>0.498303680743023</v>
      </c>
      <c r="F399">
        <v>0.50826975435788402</v>
      </c>
      <c r="G399" s="1">
        <v>1.5847114126943301E-5</v>
      </c>
      <c r="H399">
        <v>0.49999207829523701</v>
      </c>
      <c r="I399" s="1">
        <v>1.86711511316166E-4</v>
      </c>
      <c r="J399">
        <v>5899745799</v>
      </c>
    </row>
    <row r="400" spans="1:16" x14ac:dyDescent="0.25">
      <c r="A400">
        <v>1.024</v>
      </c>
      <c r="B400">
        <v>11.782051282051199</v>
      </c>
      <c r="C400">
        <v>5618</v>
      </c>
      <c r="D400">
        <v>0</v>
      </c>
      <c r="E400">
        <v>0.49857736912068801</v>
      </c>
      <c r="F400">
        <v>0.50854891650310197</v>
      </c>
      <c r="G400" s="1">
        <v>1.5845433689043399E-5</v>
      </c>
      <c r="H400">
        <v>0.49999207970228998</v>
      </c>
      <c r="I400" s="1">
        <v>1.8669171231065201E-4</v>
      </c>
      <c r="J400">
        <v>1939103900</v>
      </c>
      <c r="K400">
        <v>48865</v>
      </c>
      <c r="L400">
        <v>5899745799</v>
      </c>
      <c r="M400">
        <v>0.498303680743023</v>
      </c>
      <c r="N400" s="1">
        <v>1.5847114126943301E-5</v>
      </c>
      <c r="O400">
        <v>0.49999207829523701</v>
      </c>
      <c r="P400" s="1">
        <v>1.86711511316166E-4</v>
      </c>
    </row>
    <row r="401" spans="1:16" x14ac:dyDescent="0.25">
      <c r="A401">
        <v>0.51200000000000001</v>
      </c>
      <c r="B401">
        <v>11.782051282051199</v>
      </c>
      <c r="C401">
        <v>5618</v>
      </c>
      <c r="D401">
        <v>0</v>
      </c>
      <c r="E401">
        <v>0.49857736912068801</v>
      </c>
      <c r="F401">
        <v>0.50854891650310197</v>
      </c>
      <c r="G401" s="1">
        <v>1.5845433689043399E-5</v>
      </c>
      <c r="H401">
        <v>0.49999207970228998</v>
      </c>
      <c r="I401" s="1">
        <v>1.8669171231065201E-4</v>
      </c>
      <c r="J401">
        <v>2064608100</v>
      </c>
      <c r="K401">
        <v>48865</v>
      </c>
      <c r="L401">
        <v>5899745799</v>
      </c>
      <c r="M401">
        <v>0.498303680743023</v>
      </c>
      <c r="N401" s="1">
        <v>1.5847114126943301E-5</v>
      </c>
      <c r="O401">
        <v>0.49999207829523701</v>
      </c>
      <c r="P401" s="1">
        <v>1.86711511316166E-4</v>
      </c>
    </row>
    <row r="402" spans="1:16" x14ac:dyDescent="0.25">
      <c r="A402">
        <v>0.25600000000000001</v>
      </c>
      <c r="B402">
        <v>11.782051282051199</v>
      </c>
      <c r="C402">
        <v>5618</v>
      </c>
      <c r="D402">
        <v>0</v>
      </c>
      <c r="E402">
        <v>0.49857736912068801</v>
      </c>
      <c r="F402">
        <v>0.50854891650310197</v>
      </c>
      <c r="G402" s="1">
        <v>1.5845433689043399E-5</v>
      </c>
      <c r="H402">
        <v>0.49999207970228998</v>
      </c>
      <c r="I402" s="1">
        <v>1.8669171231065201E-4</v>
      </c>
      <c r="J402">
        <v>1909009800</v>
      </c>
      <c r="K402">
        <v>48865</v>
      </c>
      <c r="L402">
        <v>5899745799</v>
      </c>
      <c r="M402">
        <v>0.498303680743023</v>
      </c>
      <c r="N402" s="1">
        <v>1.5847114126943301E-5</v>
      </c>
      <c r="O402">
        <v>0.49999207829523701</v>
      </c>
      <c r="P402" s="1">
        <v>1.86711511316166E-4</v>
      </c>
    </row>
    <row r="403" spans="1:16" x14ac:dyDescent="0.25">
      <c r="A403">
        <v>0.128</v>
      </c>
      <c r="B403">
        <v>11.782051282051199</v>
      </c>
      <c r="C403">
        <v>5618</v>
      </c>
      <c r="D403">
        <v>0</v>
      </c>
      <c r="E403">
        <v>0.49857736912068801</v>
      </c>
      <c r="F403">
        <v>0.50854891650310197</v>
      </c>
      <c r="G403" s="1">
        <v>1.5845433689043399E-5</v>
      </c>
      <c r="H403">
        <v>0.49999207970228998</v>
      </c>
      <c r="I403" s="1">
        <v>1.8669171231065201E-4</v>
      </c>
      <c r="J403">
        <v>1957118599</v>
      </c>
      <c r="K403">
        <v>48865</v>
      </c>
      <c r="L403">
        <v>5899745799</v>
      </c>
      <c r="M403">
        <v>0.498303680743023</v>
      </c>
      <c r="N403" s="1">
        <v>1.5847114126943301E-5</v>
      </c>
      <c r="O403">
        <v>0.49999207829523701</v>
      </c>
      <c r="P403" s="1">
        <v>1.86711511316166E-4</v>
      </c>
    </row>
    <row r="404" spans="1:16" x14ac:dyDescent="0.25">
      <c r="A404">
        <v>6.4000000000000001E-2</v>
      </c>
      <c r="B404">
        <v>11.782051282051199</v>
      </c>
      <c r="C404">
        <v>5459</v>
      </c>
      <c r="D404">
        <v>0</v>
      </c>
      <c r="E404">
        <v>0.49857236536951399</v>
      </c>
      <c r="F404">
        <v>0.50854381267690496</v>
      </c>
      <c r="G404" s="1">
        <v>1.5840600336880499E-5</v>
      </c>
      <c r="H404">
        <v>0.49999208113246102</v>
      </c>
      <c r="I404" s="1">
        <v>1.86634765507604E-4</v>
      </c>
      <c r="J404">
        <v>2247626500</v>
      </c>
      <c r="K404">
        <v>48865</v>
      </c>
      <c r="L404">
        <v>5899745799</v>
      </c>
      <c r="M404">
        <v>0.498303680743023</v>
      </c>
      <c r="N404" s="1">
        <v>1.5847114126943301E-5</v>
      </c>
      <c r="O404">
        <v>0.49999207829523701</v>
      </c>
      <c r="P404" s="1">
        <v>1.86711511316166E-4</v>
      </c>
    </row>
    <row r="405" spans="1:16" x14ac:dyDescent="0.25">
      <c r="A405">
        <v>3.2000000000000001E-2</v>
      </c>
      <c r="B405">
        <v>11.782051282051199</v>
      </c>
      <c r="C405">
        <v>5458</v>
      </c>
      <c r="D405">
        <v>0</v>
      </c>
      <c r="E405">
        <v>0.49859964931393103</v>
      </c>
      <c r="F405">
        <v>0.50857164230021001</v>
      </c>
      <c r="G405" s="1">
        <v>1.5845134252567801E-5</v>
      </c>
      <c r="H405">
        <v>0.49999207760423697</v>
      </c>
      <c r="I405" s="1">
        <v>1.8668818433474101E-4</v>
      </c>
      <c r="J405">
        <v>1998188000</v>
      </c>
      <c r="K405">
        <v>48865</v>
      </c>
      <c r="L405">
        <v>5899745799</v>
      </c>
      <c r="M405">
        <v>0.498303680743023</v>
      </c>
      <c r="N405" s="1">
        <v>1.5847114126943301E-5</v>
      </c>
      <c r="O405">
        <v>0.49999207829523701</v>
      </c>
      <c r="P405" s="1">
        <v>1.86711511316166E-4</v>
      </c>
    </row>
    <row r="406" spans="1:16" x14ac:dyDescent="0.25">
      <c r="A406">
        <v>1.6E-2</v>
      </c>
      <c r="B406">
        <v>11.782051282051199</v>
      </c>
      <c r="C406">
        <v>5619</v>
      </c>
      <c r="D406">
        <v>0</v>
      </c>
      <c r="E406">
        <v>0.498112431629604</v>
      </c>
      <c r="F406">
        <v>0.50807468026219604</v>
      </c>
      <c r="G406" s="1">
        <v>1.5845950313120302E-5</v>
      </c>
      <c r="H406">
        <v>0.49999207799934903</v>
      </c>
      <c r="I406" s="1">
        <v>1.8669779920201901E-4</v>
      </c>
      <c r="J406">
        <v>1878900600</v>
      </c>
      <c r="K406">
        <v>48865</v>
      </c>
      <c r="L406">
        <v>5899745799</v>
      </c>
      <c r="M406">
        <v>0.498303680743023</v>
      </c>
      <c r="N406" s="1">
        <v>1.5847114126943301E-5</v>
      </c>
      <c r="O406">
        <v>0.49999207829523701</v>
      </c>
      <c r="P406" s="1">
        <v>1.86711511316166E-4</v>
      </c>
    </row>
    <row r="407" spans="1:16" x14ac:dyDescent="0.25">
      <c r="A407">
        <v>8.0000000000000002E-3</v>
      </c>
      <c r="B407">
        <v>11.782051282051199</v>
      </c>
      <c r="C407">
        <v>5453</v>
      </c>
      <c r="D407">
        <v>0</v>
      </c>
      <c r="E407">
        <v>0.49826832712670099</v>
      </c>
      <c r="F407">
        <v>0.50823369366923499</v>
      </c>
      <c r="G407" s="1">
        <v>1.5839136418338501E-5</v>
      </c>
      <c r="H407">
        <v>0.499992080631597</v>
      </c>
      <c r="I407" s="1">
        <v>1.8661751754427001E-4</v>
      </c>
      <c r="J407">
        <v>2147481000</v>
      </c>
      <c r="K407">
        <v>48865</v>
      </c>
      <c r="L407">
        <v>5899745799</v>
      </c>
      <c r="M407">
        <v>0.498303680743023</v>
      </c>
      <c r="N407" s="1">
        <v>1.5847114126943301E-5</v>
      </c>
      <c r="O407">
        <v>0.49999207829523701</v>
      </c>
      <c r="P407" s="1">
        <v>1.86711511316166E-4</v>
      </c>
    </row>
    <row r="408" spans="1:16" x14ac:dyDescent="0.25">
      <c r="A408">
        <v>4.0000000000000001E-3</v>
      </c>
      <c r="B408">
        <v>11.782051282051199</v>
      </c>
      <c r="C408">
        <v>5516</v>
      </c>
      <c r="D408">
        <v>0</v>
      </c>
      <c r="E408">
        <v>0.49835970574965399</v>
      </c>
      <c r="F408">
        <v>0.50832689986464696</v>
      </c>
      <c r="G408" s="1">
        <v>1.5848878538005001E-5</v>
      </c>
      <c r="H408">
        <v>0.49999207816277602</v>
      </c>
      <c r="I408" s="1">
        <v>1.8673229969777701E-4</v>
      </c>
      <c r="J408">
        <v>2443380299</v>
      </c>
      <c r="K408">
        <v>48865</v>
      </c>
      <c r="L408">
        <v>5899745799</v>
      </c>
      <c r="M408">
        <v>0.498303680743023</v>
      </c>
      <c r="N408" s="1">
        <v>1.5847114126943301E-5</v>
      </c>
      <c r="O408">
        <v>0.49999207829523701</v>
      </c>
      <c r="P408" s="1">
        <v>1.86711511316166E-4</v>
      </c>
    </row>
    <row r="409" spans="1:16" x14ac:dyDescent="0.25">
      <c r="A409">
        <v>2E-3</v>
      </c>
      <c r="B409">
        <v>11.782051282051199</v>
      </c>
      <c r="C409">
        <v>5519</v>
      </c>
      <c r="D409">
        <v>0</v>
      </c>
      <c r="E409">
        <v>0.49845151626473599</v>
      </c>
      <c r="F409">
        <v>0.50842054659003</v>
      </c>
      <c r="G409" s="1">
        <v>1.58479502014863E-5</v>
      </c>
      <c r="H409">
        <v>0.49999207966392301</v>
      </c>
      <c r="I409" s="1">
        <v>1.8672136198930601E-4</v>
      </c>
      <c r="J409">
        <v>2107729299</v>
      </c>
      <c r="K409">
        <v>48865</v>
      </c>
      <c r="L409">
        <v>5899745799</v>
      </c>
      <c r="M409">
        <v>0.498303680743023</v>
      </c>
      <c r="N409" s="1">
        <v>1.5847114126943301E-5</v>
      </c>
      <c r="O409">
        <v>0.49999207829523701</v>
      </c>
      <c r="P409" s="1">
        <v>1.86711511316166E-4</v>
      </c>
    </row>
    <row r="410" spans="1:16" x14ac:dyDescent="0.25">
      <c r="A410">
        <v>1E-3</v>
      </c>
      <c r="B410">
        <v>11.782051282051199</v>
      </c>
      <c r="C410">
        <v>5563</v>
      </c>
      <c r="D410">
        <v>0</v>
      </c>
      <c r="E410">
        <v>0.49827838442038103</v>
      </c>
      <c r="F410">
        <v>0.50824395210878903</v>
      </c>
      <c r="G410" s="1">
        <v>1.5844842999879198E-5</v>
      </c>
      <c r="H410">
        <v>0.49999207933898399</v>
      </c>
      <c r="I410" s="1">
        <v>1.8668475278062801E-4</v>
      </c>
      <c r="J410">
        <v>1970340700</v>
      </c>
      <c r="K410">
        <v>48865</v>
      </c>
      <c r="L410">
        <v>5899745799</v>
      </c>
      <c r="M410">
        <v>0.498303680743023</v>
      </c>
      <c r="N410" s="1">
        <v>1.5847114126943301E-5</v>
      </c>
      <c r="O410">
        <v>0.49999207829523701</v>
      </c>
      <c r="P410" s="1">
        <v>1.86711511316166E-4</v>
      </c>
    </row>
    <row r="411" spans="1:16" x14ac:dyDescent="0.25">
      <c r="A411" s="1">
        <v>5.0000000000000001E-4</v>
      </c>
      <c r="B411">
        <v>11.782051282051199</v>
      </c>
      <c r="C411">
        <v>5566</v>
      </c>
      <c r="D411">
        <v>0</v>
      </c>
      <c r="E411">
        <v>0.49833455946570998</v>
      </c>
      <c r="F411">
        <v>0.50830125065502496</v>
      </c>
      <c r="G411" s="1">
        <v>1.5845244365708598E-5</v>
      </c>
      <c r="H411">
        <v>0.49999207803200202</v>
      </c>
      <c r="I411" s="1">
        <v>1.86689481693413E-4</v>
      </c>
      <c r="J411">
        <v>1938005700</v>
      </c>
      <c r="K411">
        <v>48865</v>
      </c>
      <c r="L411">
        <v>5899745799</v>
      </c>
      <c r="M411">
        <v>0.498303680743023</v>
      </c>
      <c r="N411" s="1">
        <v>1.5847114126943301E-5</v>
      </c>
      <c r="O411">
        <v>0.49999207829523701</v>
      </c>
      <c r="P411" s="1">
        <v>1.86711511316166E-4</v>
      </c>
    </row>
    <row r="412" spans="1:16" x14ac:dyDescent="0.25">
      <c r="A412" s="1">
        <v>2.5000000000000001E-4</v>
      </c>
      <c r="B412">
        <v>11.782051282051199</v>
      </c>
      <c r="C412">
        <v>5271</v>
      </c>
      <c r="D412">
        <v>0</v>
      </c>
      <c r="E412">
        <v>0.49828810624001002</v>
      </c>
      <c r="F412">
        <v>0.50825386836481101</v>
      </c>
      <c r="G412" s="1">
        <v>1.58397560238165E-5</v>
      </c>
      <c r="H412">
        <v>0.49999208042175403</v>
      </c>
      <c r="I412" s="1">
        <v>1.8662481776778701E-4</v>
      </c>
      <c r="J412">
        <v>2155343301</v>
      </c>
      <c r="K412">
        <v>48865</v>
      </c>
      <c r="L412">
        <v>5899745799</v>
      </c>
      <c r="M412">
        <v>0.498303680743023</v>
      </c>
      <c r="N412" s="1">
        <v>1.5847114126943301E-5</v>
      </c>
      <c r="O412">
        <v>0.49999207829523701</v>
      </c>
      <c r="P412" s="1">
        <v>1.86711511316166E-4</v>
      </c>
    </row>
    <row r="413" spans="1:16" x14ac:dyDescent="0.25">
      <c r="A413" s="1">
        <v>1.25E-4</v>
      </c>
      <c r="B413">
        <v>11.782051282051199</v>
      </c>
      <c r="C413">
        <v>5793</v>
      </c>
      <c r="D413">
        <v>0</v>
      </c>
      <c r="E413">
        <v>0.49822532943262299</v>
      </c>
      <c r="F413">
        <v>0.50818983602127599</v>
      </c>
      <c r="G413" s="1">
        <v>1.58476699637644E-5</v>
      </c>
      <c r="H413">
        <v>0.49999207944979601</v>
      </c>
      <c r="I413" s="1">
        <v>1.8671806021409599E-4</v>
      </c>
      <c r="J413">
        <v>2851470400</v>
      </c>
      <c r="K413">
        <v>48865</v>
      </c>
      <c r="L413">
        <v>5899745799</v>
      </c>
      <c r="M413">
        <v>0.498303680743023</v>
      </c>
      <c r="N413" s="1">
        <v>1.5847114126943301E-5</v>
      </c>
      <c r="O413">
        <v>0.49999207829523701</v>
      </c>
      <c r="P413" s="1">
        <v>1.86711511316166E-4</v>
      </c>
    </row>
    <row r="414" spans="1:16" x14ac:dyDescent="0.25">
      <c r="A414" s="1">
        <v>6.2500000000000001E-5</v>
      </c>
      <c r="B414">
        <v>11.782051282051199</v>
      </c>
      <c r="C414">
        <v>5245</v>
      </c>
      <c r="D414">
        <v>0</v>
      </c>
      <c r="E414">
        <v>0.49814729503152599</v>
      </c>
      <c r="F414">
        <v>0.50811024093215595</v>
      </c>
      <c r="G414" s="1">
        <v>1.5845611501030799E-5</v>
      </c>
      <c r="H414">
        <v>0.49999207833239101</v>
      </c>
      <c r="I414" s="1">
        <v>1.8669380730060601E-4</v>
      </c>
      <c r="J414">
        <v>2604901600</v>
      </c>
      <c r="K414">
        <v>48865</v>
      </c>
      <c r="L414">
        <v>5899745799</v>
      </c>
      <c r="M414">
        <v>0.498303680743023</v>
      </c>
      <c r="N414" s="1">
        <v>1.5847114126943301E-5</v>
      </c>
      <c r="O414">
        <v>0.49999207829523701</v>
      </c>
      <c r="P414" s="1">
        <v>1.86711511316166E-4</v>
      </c>
    </row>
    <row r="415" spans="1:16" x14ac:dyDescent="0.25">
      <c r="A415" s="1">
        <v>3.1250000000000001E-5</v>
      </c>
      <c r="B415">
        <v>11.782051282051199</v>
      </c>
      <c r="C415">
        <v>5521</v>
      </c>
      <c r="D415">
        <v>0</v>
      </c>
      <c r="E415">
        <v>0.49829600493966297</v>
      </c>
      <c r="F415">
        <v>0.50826192503845702</v>
      </c>
      <c r="G415" s="1">
        <v>1.5842409927468901E-5</v>
      </c>
      <c r="H415">
        <v>0.49999208008162899</v>
      </c>
      <c r="I415" s="1">
        <v>1.86656086196717E-4</v>
      </c>
      <c r="J415">
        <v>2546288999</v>
      </c>
      <c r="K415">
        <v>48865</v>
      </c>
      <c r="L415">
        <v>5899745799</v>
      </c>
      <c r="M415">
        <v>0.498303680743023</v>
      </c>
      <c r="N415" s="1">
        <v>1.5847114126943301E-5</v>
      </c>
      <c r="O415">
        <v>0.49999207829523701</v>
      </c>
      <c r="P415" s="1">
        <v>1.86711511316166E-4</v>
      </c>
    </row>
    <row r="416" spans="1:16" x14ac:dyDescent="0.25">
      <c r="A416" s="1">
        <v>1.5625E-5</v>
      </c>
      <c r="B416">
        <v>11.782051282051199</v>
      </c>
      <c r="C416">
        <v>6565</v>
      </c>
      <c r="D416">
        <v>0</v>
      </c>
      <c r="E416">
        <v>0.498188813708072</v>
      </c>
      <c r="F416">
        <v>0.50815258998223301</v>
      </c>
      <c r="G416" s="1">
        <v>1.5845599344088598E-5</v>
      </c>
      <c r="H416">
        <v>0.49999207742773699</v>
      </c>
      <c r="I416" s="1">
        <v>1.86693664066891E-4</v>
      </c>
      <c r="J416">
        <v>3044015800</v>
      </c>
      <c r="K416">
        <v>48865</v>
      </c>
      <c r="L416">
        <v>5899745799</v>
      </c>
      <c r="M416">
        <v>0.498303680743023</v>
      </c>
      <c r="N416" s="1">
        <v>1.5847114126943301E-5</v>
      </c>
      <c r="O416">
        <v>0.49999207829523701</v>
      </c>
      <c r="P416" s="1">
        <v>1.86711511316166E-4</v>
      </c>
    </row>
    <row r="417" spans="1:16" x14ac:dyDescent="0.25">
      <c r="A417" t="s">
        <v>0</v>
      </c>
      <c r="B417">
        <v>12.2948717948717</v>
      </c>
      <c r="C417">
        <v>50117</v>
      </c>
      <c r="D417">
        <v>0</v>
      </c>
      <c r="E417">
        <v>0.49828153673228298</v>
      </c>
      <c r="F417">
        <v>0.508247167466928</v>
      </c>
      <c r="G417" s="1">
        <v>1.5376199695049599E-5</v>
      </c>
      <c r="H417">
        <v>0.49999231269046501</v>
      </c>
      <c r="I417" s="1">
        <v>1.8904840394298199E-4</v>
      </c>
      <c r="J417">
        <v>7089719301</v>
      </c>
    </row>
    <row r="418" spans="1:16" x14ac:dyDescent="0.25">
      <c r="A418">
        <v>1.024</v>
      </c>
      <c r="B418">
        <v>12.2948717948717</v>
      </c>
      <c r="C418">
        <v>5263</v>
      </c>
      <c r="D418">
        <v>0</v>
      </c>
      <c r="E418">
        <v>0.49837413351230198</v>
      </c>
      <c r="F418">
        <v>0.50834161618254803</v>
      </c>
      <c r="G418" s="1">
        <v>1.5375690204044699E-5</v>
      </c>
      <c r="H418">
        <v>0.49999231222334101</v>
      </c>
      <c r="I418" s="1">
        <v>1.8904213981639601E-4</v>
      </c>
      <c r="J418">
        <v>2215525300</v>
      </c>
      <c r="K418">
        <v>50117</v>
      </c>
      <c r="L418">
        <v>7089719301</v>
      </c>
      <c r="M418">
        <v>0.49828153673228298</v>
      </c>
      <c r="N418" s="1">
        <v>1.5376199695049599E-5</v>
      </c>
      <c r="O418">
        <v>0.49999231269046501</v>
      </c>
      <c r="P418" s="1">
        <v>1.8904840394298199E-4</v>
      </c>
    </row>
    <row r="419" spans="1:16" x14ac:dyDescent="0.25">
      <c r="A419">
        <v>0.51200000000000001</v>
      </c>
      <c r="B419">
        <v>12.2948717948717</v>
      </c>
      <c r="C419">
        <v>5263</v>
      </c>
      <c r="D419">
        <v>0</v>
      </c>
      <c r="E419">
        <v>0.49837413351230198</v>
      </c>
      <c r="F419">
        <v>0.50834161618254803</v>
      </c>
      <c r="G419" s="1">
        <v>1.5375690204044699E-5</v>
      </c>
      <c r="H419">
        <v>0.49999231222334101</v>
      </c>
      <c r="I419" s="1">
        <v>1.8904213981639601E-4</v>
      </c>
      <c r="J419">
        <v>2046889400</v>
      </c>
      <c r="K419">
        <v>50117</v>
      </c>
      <c r="L419">
        <v>7089719301</v>
      </c>
      <c r="M419">
        <v>0.49828153673228298</v>
      </c>
      <c r="N419" s="1">
        <v>1.5376199695049599E-5</v>
      </c>
      <c r="O419">
        <v>0.49999231269046501</v>
      </c>
      <c r="P419" s="1">
        <v>1.8904840394298199E-4</v>
      </c>
    </row>
    <row r="420" spans="1:16" x14ac:dyDescent="0.25">
      <c r="A420">
        <v>0.25600000000000001</v>
      </c>
      <c r="B420">
        <v>12.2948717948717</v>
      </c>
      <c r="C420">
        <v>5263</v>
      </c>
      <c r="D420">
        <v>0</v>
      </c>
      <c r="E420">
        <v>0.49837413351230198</v>
      </c>
      <c r="F420">
        <v>0.50834161618254803</v>
      </c>
      <c r="G420" s="1">
        <v>1.5375690204044699E-5</v>
      </c>
      <c r="H420">
        <v>0.49999231222334101</v>
      </c>
      <c r="I420" s="1">
        <v>1.8904213981639601E-4</v>
      </c>
      <c r="J420">
        <v>1873476901</v>
      </c>
      <c r="K420">
        <v>50117</v>
      </c>
      <c r="L420">
        <v>7089719301</v>
      </c>
      <c r="M420">
        <v>0.49828153673228298</v>
      </c>
      <c r="N420" s="1">
        <v>1.5376199695049599E-5</v>
      </c>
      <c r="O420">
        <v>0.49999231269046501</v>
      </c>
      <c r="P420" s="1">
        <v>1.8904840394298199E-4</v>
      </c>
    </row>
    <row r="421" spans="1:16" x14ac:dyDescent="0.25">
      <c r="A421">
        <v>0.128</v>
      </c>
      <c r="B421">
        <v>12.2948717948717</v>
      </c>
      <c r="C421">
        <v>5263</v>
      </c>
      <c r="D421">
        <v>0</v>
      </c>
      <c r="E421">
        <v>0.49837413351230198</v>
      </c>
      <c r="F421">
        <v>0.50834161618254803</v>
      </c>
      <c r="G421" s="1">
        <v>1.5375690204044699E-5</v>
      </c>
      <c r="H421">
        <v>0.49999231222334101</v>
      </c>
      <c r="I421" s="1">
        <v>1.8904213981639601E-4</v>
      </c>
      <c r="J421">
        <v>1612861300</v>
      </c>
      <c r="K421">
        <v>50117</v>
      </c>
      <c r="L421">
        <v>7089719301</v>
      </c>
      <c r="M421">
        <v>0.49828153673228298</v>
      </c>
      <c r="N421" s="1">
        <v>1.5376199695049599E-5</v>
      </c>
      <c r="O421">
        <v>0.49999231269046501</v>
      </c>
      <c r="P421" s="1">
        <v>1.8904840394298199E-4</v>
      </c>
    </row>
    <row r="422" spans="1:16" x14ac:dyDescent="0.25">
      <c r="A422">
        <v>6.4000000000000001E-2</v>
      </c>
      <c r="B422">
        <v>12.2948717948717</v>
      </c>
      <c r="C422">
        <v>5486</v>
      </c>
      <c r="D422">
        <v>0</v>
      </c>
      <c r="E422">
        <v>0.49839891224500799</v>
      </c>
      <c r="F422">
        <v>0.50836689048990902</v>
      </c>
      <c r="G422" s="1">
        <v>1.5374795658940001E-5</v>
      </c>
      <c r="H422">
        <v>0.499992315125456</v>
      </c>
      <c r="I422" s="1">
        <v>1.89031141499019E-4</v>
      </c>
      <c r="J422">
        <v>1793294300</v>
      </c>
      <c r="K422">
        <v>50117</v>
      </c>
      <c r="L422">
        <v>7089719301</v>
      </c>
      <c r="M422">
        <v>0.49828153673228298</v>
      </c>
      <c r="N422" s="1">
        <v>1.5376199695049599E-5</v>
      </c>
      <c r="O422">
        <v>0.49999231269046501</v>
      </c>
      <c r="P422" s="1">
        <v>1.8904840394298199E-4</v>
      </c>
    </row>
    <row r="423" spans="1:16" x14ac:dyDescent="0.25">
      <c r="A423">
        <v>3.2000000000000001E-2</v>
      </c>
      <c r="B423">
        <v>12.2948717948717</v>
      </c>
      <c r="C423">
        <v>5487</v>
      </c>
      <c r="D423">
        <v>0</v>
      </c>
      <c r="E423">
        <v>0.49839978751165398</v>
      </c>
      <c r="F423">
        <v>0.50836778326188703</v>
      </c>
      <c r="G423" s="1">
        <v>1.5372406548475001E-5</v>
      </c>
      <c r="H423">
        <v>0.49999231544109202</v>
      </c>
      <c r="I423" s="1">
        <v>1.89001767692148E-4</v>
      </c>
      <c r="J423">
        <v>1962282400</v>
      </c>
      <c r="K423">
        <v>50117</v>
      </c>
      <c r="L423">
        <v>7089719301</v>
      </c>
      <c r="M423">
        <v>0.49828153673228298</v>
      </c>
      <c r="N423" s="1">
        <v>1.5376199695049599E-5</v>
      </c>
      <c r="O423">
        <v>0.49999231269046501</v>
      </c>
      <c r="P423" s="1">
        <v>1.8904840394298199E-4</v>
      </c>
    </row>
    <row r="424" spans="1:16" x14ac:dyDescent="0.25">
      <c r="A424">
        <v>1.6E-2</v>
      </c>
      <c r="B424">
        <v>12.2948717948717</v>
      </c>
      <c r="C424">
        <v>5477</v>
      </c>
      <c r="D424">
        <v>0</v>
      </c>
      <c r="E424">
        <v>0.49842716044684798</v>
      </c>
      <c r="F424">
        <v>0.50839570365578501</v>
      </c>
      <c r="G424" s="1">
        <v>1.5372122265544499E-5</v>
      </c>
      <c r="H424">
        <v>0.49999231480044498</v>
      </c>
      <c r="I424" s="1">
        <v>1.88998272469964E-4</v>
      </c>
      <c r="J424">
        <v>1643387799</v>
      </c>
      <c r="K424">
        <v>50117</v>
      </c>
      <c r="L424">
        <v>7089719301</v>
      </c>
      <c r="M424">
        <v>0.49828153673228298</v>
      </c>
      <c r="N424" s="1">
        <v>1.5376199695049599E-5</v>
      </c>
      <c r="O424">
        <v>0.49999231269046501</v>
      </c>
      <c r="P424" s="1">
        <v>1.8904840394298199E-4</v>
      </c>
    </row>
    <row r="425" spans="1:16" x14ac:dyDescent="0.25">
      <c r="A425">
        <v>8.0000000000000002E-3</v>
      </c>
      <c r="B425">
        <v>12.2948717948717</v>
      </c>
      <c r="C425">
        <v>5340</v>
      </c>
      <c r="D425">
        <v>0</v>
      </c>
      <c r="E425">
        <v>0.49853044775577499</v>
      </c>
      <c r="F425">
        <v>0.50850105671089096</v>
      </c>
      <c r="G425" s="1">
        <v>1.5375576362441902E-5</v>
      </c>
      <c r="H425">
        <v>0.499992312211818</v>
      </c>
      <c r="I425" s="1">
        <v>1.89040740148484E-4</v>
      </c>
      <c r="J425">
        <v>1830792701</v>
      </c>
      <c r="K425">
        <v>50117</v>
      </c>
      <c r="L425">
        <v>7089719301</v>
      </c>
      <c r="M425">
        <v>0.49828153673228298</v>
      </c>
      <c r="N425" s="1">
        <v>1.5376199695049599E-5</v>
      </c>
      <c r="O425">
        <v>0.49999231269046501</v>
      </c>
      <c r="P425" s="1">
        <v>1.8904840394298199E-4</v>
      </c>
    </row>
    <row r="426" spans="1:16" x14ac:dyDescent="0.25">
      <c r="A426">
        <v>4.0000000000000001E-3</v>
      </c>
      <c r="B426">
        <v>12.2948717948717</v>
      </c>
      <c r="C426">
        <v>5480</v>
      </c>
      <c r="D426">
        <v>0</v>
      </c>
      <c r="E426">
        <v>0.49827218665329898</v>
      </c>
      <c r="F426">
        <v>0.50823763038636505</v>
      </c>
      <c r="G426" s="1">
        <v>1.5373666910512E-5</v>
      </c>
      <c r="H426">
        <v>0.49999231316654402</v>
      </c>
      <c r="I426" s="1">
        <v>1.89017263681807E-4</v>
      </c>
      <c r="J426">
        <v>1794434199</v>
      </c>
      <c r="K426">
        <v>50117</v>
      </c>
      <c r="L426">
        <v>7089719301</v>
      </c>
      <c r="M426">
        <v>0.49828153673228298</v>
      </c>
      <c r="N426" s="1">
        <v>1.5376199695049599E-5</v>
      </c>
      <c r="O426">
        <v>0.49999231269046501</v>
      </c>
      <c r="P426" s="1">
        <v>1.8904840394298199E-4</v>
      </c>
    </row>
    <row r="427" spans="1:16" x14ac:dyDescent="0.25">
      <c r="A427">
        <v>2E-3</v>
      </c>
      <c r="B427">
        <v>12.2948717948717</v>
      </c>
      <c r="C427">
        <v>5473</v>
      </c>
      <c r="D427">
        <v>0</v>
      </c>
      <c r="E427">
        <v>0.49824555451843999</v>
      </c>
      <c r="F427">
        <v>0.508210465608809</v>
      </c>
      <c r="G427" s="1">
        <v>1.5379263899606401E-5</v>
      </c>
      <c r="H427">
        <v>0.499992311964854</v>
      </c>
      <c r="I427" s="1">
        <v>1.8908607794516E-4</v>
      </c>
      <c r="J427">
        <v>1921239800</v>
      </c>
      <c r="K427">
        <v>50117</v>
      </c>
      <c r="L427">
        <v>7089719301</v>
      </c>
      <c r="M427">
        <v>0.49828153673228298</v>
      </c>
      <c r="N427" s="1">
        <v>1.5376199695049599E-5</v>
      </c>
      <c r="O427">
        <v>0.49999231269046501</v>
      </c>
      <c r="P427" s="1">
        <v>1.8904840394298199E-4</v>
      </c>
    </row>
    <row r="428" spans="1:16" x14ac:dyDescent="0.25">
      <c r="A428">
        <v>1E-3</v>
      </c>
      <c r="B428">
        <v>12.2948717948717</v>
      </c>
      <c r="C428">
        <v>5499</v>
      </c>
      <c r="D428">
        <v>0</v>
      </c>
      <c r="E428">
        <v>0.49828149686261702</v>
      </c>
      <c r="F428">
        <v>0.50824712679986905</v>
      </c>
      <c r="G428" s="1">
        <v>1.5374088696784501E-5</v>
      </c>
      <c r="H428">
        <v>0.499992312955651</v>
      </c>
      <c r="I428" s="1">
        <v>1.89022449489954E-4</v>
      </c>
      <c r="J428">
        <v>1663358799</v>
      </c>
      <c r="K428">
        <v>50117</v>
      </c>
      <c r="L428">
        <v>7089719301</v>
      </c>
      <c r="M428">
        <v>0.49828153673228298</v>
      </c>
      <c r="N428" s="1">
        <v>1.5376199695049599E-5</v>
      </c>
      <c r="O428">
        <v>0.49999231269046501</v>
      </c>
      <c r="P428" s="1">
        <v>1.8904840394298199E-4</v>
      </c>
    </row>
    <row r="429" spans="1:16" x14ac:dyDescent="0.25">
      <c r="A429" s="1">
        <v>5.0000000000000001E-4</v>
      </c>
      <c r="B429">
        <v>12.2948717948717</v>
      </c>
      <c r="C429">
        <v>5380</v>
      </c>
      <c r="D429">
        <v>0</v>
      </c>
      <c r="E429">
        <v>0.49811352151779498</v>
      </c>
      <c r="F429">
        <v>0.508075791948151</v>
      </c>
      <c r="G429" s="1">
        <v>1.5376167065039801E-5</v>
      </c>
      <c r="H429">
        <v>0.499992312707219</v>
      </c>
      <c r="I429" s="1">
        <v>1.8904800276119501E-4</v>
      </c>
      <c r="J429">
        <v>1704280800</v>
      </c>
      <c r="K429">
        <v>50117</v>
      </c>
      <c r="L429">
        <v>7089719301</v>
      </c>
      <c r="M429">
        <v>0.49828153673228298</v>
      </c>
      <c r="N429" s="1">
        <v>1.5376199695049599E-5</v>
      </c>
      <c r="O429">
        <v>0.49999231269046501</v>
      </c>
      <c r="P429" s="1">
        <v>1.8904840394298199E-4</v>
      </c>
    </row>
    <row r="430" spans="1:16" x14ac:dyDescent="0.25">
      <c r="A430" s="1">
        <v>2.5000000000000001E-4</v>
      </c>
      <c r="B430">
        <v>12.2948717948717</v>
      </c>
      <c r="C430">
        <v>5320</v>
      </c>
      <c r="D430">
        <v>0</v>
      </c>
      <c r="E430">
        <v>0.49831376403948802</v>
      </c>
      <c r="F430">
        <v>0.50828003932027799</v>
      </c>
      <c r="G430" s="1">
        <v>1.5374117989686E-5</v>
      </c>
      <c r="H430">
        <v>0.49999231474994899</v>
      </c>
      <c r="I430" s="1">
        <v>1.8902280964242101E-4</v>
      </c>
      <c r="J430">
        <v>1743134200</v>
      </c>
      <c r="K430">
        <v>50117</v>
      </c>
      <c r="L430">
        <v>7089719301</v>
      </c>
      <c r="M430">
        <v>0.49828153673228298</v>
      </c>
      <c r="N430" s="1">
        <v>1.5376199695049599E-5</v>
      </c>
      <c r="O430">
        <v>0.49999231269046501</v>
      </c>
      <c r="P430" s="1">
        <v>1.8904840394298199E-4</v>
      </c>
    </row>
    <row r="431" spans="1:16" x14ac:dyDescent="0.25">
      <c r="A431" s="1">
        <v>1.25E-4</v>
      </c>
      <c r="B431">
        <v>12.2948717948717</v>
      </c>
      <c r="C431">
        <v>6309</v>
      </c>
      <c r="D431">
        <v>0</v>
      </c>
      <c r="E431">
        <v>0.49839714760262799</v>
      </c>
      <c r="F431">
        <v>0.50836509055468004</v>
      </c>
      <c r="G431" s="1">
        <v>1.5375558237495899E-5</v>
      </c>
      <c r="H431">
        <v>0.49999231289469798</v>
      </c>
      <c r="I431" s="1">
        <v>1.8904051730459699E-4</v>
      </c>
      <c r="J431">
        <v>2252783100</v>
      </c>
      <c r="K431">
        <v>50117</v>
      </c>
      <c r="L431">
        <v>7089719301</v>
      </c>
      <c r="M431">
        <v>0.49828153673228298</v>
      </c>
      <c r="N431" s="1">
        <v>1.5376199695049599E-5</v>
      </c>
      <c r="O431">
        <v>0.49999231269046501</v>
      </c>
      <c r="P431" s="1">
        <v>1.8904840394298199E-4</v>
      </c>
    </row>
    <row r="432" spans="1:16" x14ac:dyDescent="0.25">
      <c r="A432" s="1">
        <v>6.2500000000000001E-5</v>
      </c>
      <c r="B432">
        <v>12.2948717948717</v>
      </c>
      <c r="C432">
        <v>5720</v>
      </c>
      <c r="D432">
        <v>0</v>
      </c>
      <c r="E432">
        <v>0.49832138071804</v>
      </c>
      <c r="F432">
        <v>0.50828780833240095</v>
      </c>
      <c r="G432" s="1">
        <v>1.5374705035542299E-5</v>
      </c>
      <c r="H432">
        <v>0.49999231456322102</v>
      </c>
      <c r="I432" s="1">
        <v>1.8903002729596299E-4</v>
      </c>
      <c r="J432">
        <v>1928977500</v>
      </c>
      <c r="K432">
        <v>50117</v>
      </c>
      <c r="L432">
        <v>7089719301</v>
      </c>
      <c r="M432">
        <v>0.49828153673228298</v>
      </c>
      <c r="N432" s="1">
        <v>1.5376199695049599E-5</v>
      </c>
      <c r="O432">
        <v>0.49999231269046501</v>
      </c>
      <c r="P432" s="1">
        <v>1.8904840394298199E-4</v>
      </c>
    </row>
    <row r="433" spans="1:16" x14ac:dyDescent="0.25">
      <c r="A433" s="1">
        <v>3.1250000000000001E-5</v>
      </c>
      <c r="B433">
        <v>12.2948717948717</v>
      </c>
      <c r="C433">
        <v>5334</v>
      </c>
      <c r="D433">
        <v>0</v>
      </c>
      <c r="E433">
        <v>0.49845329901189001</v>
      </c>
      <c r="F433">
        <v>0.50842236499212801</v>
      </c>
      <c r="G433" s="1">
        <v>1.53761380030648E-5</v>
      </c>
      <c r="H433">
        <v>0.49999231460033</v>
      </c>
      <c r="I433" s="1">
        <v>1.8904764544793701E-4</v>
      </c>
      <c r="J433">
        <v>2313131100</v>
      </c>
      <c r="K433">
        <v>50117</v>
      </c>
      <c r="L433">
        <v>7089719301</v>
      </c>
      <c r="M433">
        <v>0.49828153673228298</v>
      </c>
      <c r="N433" s="1">
        <v>1.5376199695049599E-5</v>
      </c>
      <c r="O433">
        <v>0.49999231269046501</v>
      </c>
      <c r="P433" s="1">
        <v>1.8904840394298199E-4</v>
      </c>
    </row>
    <row r="434" spans="1:16" x14ac:dyDescent="0.25">
      <c r="A434" s="1">
        <v>1.5625E-5</v>
      </c>
      <c r="B434">
        <v>12.2948717948717</v>
      </c>
      <c r="C434">
        <v>6348</v>
      </c>
      <c r="D434">
        <v>0</v>
      </c>
      <c r="E434">
        <v>0.49814110844704601</v>
      </c>
      <c r="F434">
        <v>0.50810393061598702</v>
      </c>
      <c r="G434" s="1">
        <v>1.53777259002119E-5</v>
      </c>
      <c r="H434">
        <v>0.49999231153735901</v>
      </c>
      <c r="I434" s="1">
        <v>1.89067168439784E-4</v>
      </c>
      <c r="J434">
        <v>3262396300</v>
      </c>
      <c r="K434">
        <v>50117</v>
      </c>
      <c r="L434">
        <v>7089719301</v>
      </c>
      <c r="M434">
        <v>0.49828153673228298</v>
      </c>
      <c r="N434" s="1">
        <v>1.5376199695049599E-5</v>
      </c>
      <c r="O434">
        <v>0.49999231269046501</v>
      </c>
      <c r="P434" s="1">
        <v>1.8904840394298199E-4</v>
      </c>
    </row>
    <row r="435" spans="1:16" x14ac:dyDescent="0.25">
      <c r="A435" t="s">
        <v>0</v>
      </c>
      <c r="B435">
        <v>12.807692307692299</v>
      </c>
      <c r="C435">
        <v>51549</v>
      </c>
      <c r="D435">
        <v>0</v>
      </c>
      <c r="E435">
        <v>0.49836337686395998</v>
      </c>
      <c r="F435">
        <v>0.50833064440123898</v>
      </c>
      <c r="G435" s="1">
        <v>1.40563563093554E-5</v>
      </c>
      <c r="H435">
        <v>0.49999297287861499</v>
      </c>
      <c r="I435" s="1">
        <v>1.8002948657751299E-4</v>
      </c>
      <c r="J435">
        <v>6218735800</v>
      </c>
    </row>
    <row r="436" spans="1:16" x14ac:dyDescent="0.25">
      <c r="A436">
        <v>1.024</v>
      </c>
      <c r="B436">
        <v>12.807692307692299</v>
      </c>
      <c r="C436">
        <v>5759</v>
      </c>
      <c r="D436">
        <v>0</v>
      </c>
      <c r="E436">
        <v>0.49819780690918503</v>
      </c>
      <c r="F436">
        <v>0.50816176304736904</v>
      </c>
      <c r="G436" s="1">
        <v>1.40516816748981E-5</v>
      </c>
      <c r="H436">
        <v>0.499992974159162</v>
      </c>
      <c r="I436" s="1">
        <v>1.79969615297733E-4</v>
      </c>
      <c r="J436">
        <v>1917689100</v>
      </c>
      <c r="K436">
        <v>51549</v>
      </c>
      <c r="L436">
        <v>6218735800</v>
      </c>
      <c r="M436">
        <v>0.49836337686395998</v>
      </c>
      <c r="N436" s="1">
        <v>1.40563563093554E-5</v>
      </c>
      <c r="O436">
        <v>0.49999297287861499</v>
      </c>
      <c r="P436" s="1">
        <v>1.8002948657751299E-4</v>
      </c>
    </row>
    <row r="437" spans="1:16" x14ac:dyDescent="0.25">
      <c r="A437">
        <v>0.51200000000000001</v>
      </c>
      <c r="B437">
        <v>12.807692307692299</v>
      </c>
      <c r="C437">
        <v>5759</v>
      </c>
      <c r="D437">
        <v>0</v>
      </c>
      <c r="E437">
        <v>0.49819780690918503</v>
      </c>
      <c r="F437">
        <v>0.50816176304736904</v>
      </c>
      <c r="G437" s="1">
        <v>1.40516816748981E-5</v>
      </c>
      <c r="H437">
        <v>0.499992974159162</v>
      </c>
      <c r="I437" s="1">
        <v>1.79969615297733E-4</v>
      </c>
      <c r="J437">
        <v>1726611800</v>
      </c>
      <c r="K437">
        <v>51549</v>
      </c>
      <c r="L437">
        <v>6218735800</v>
      </c>
      <c r="M437">
        <v>0.49836337686395998</v>
      </c>
      <c r="N437" s="1">
        <v>1.40563563093554E-5</v>
      </c>
      <c r="O437">
        <v>0.49999297287861499</v>
      </c>
      <c r="P437" s="1">
        <v>1.8002948657751299E-4</v>
      </c>
    </row>
    <row r="438" spans="1:16" x14ac:dyDescent="0.25">
      <c r="A438">
        <v>0.25600000000000001</v>
      </c>
      <c r="B438">
        <v>12.807692307692299</v>
      </c>
      <c r="C438">
        <v>5759</v>
      </c>
      <c r="D438">
        <v>0</v>
      </c>
      <c r="E438">
        <v>0.49819780690918503</v>
      </c>
      <c r="F438">
        <v>0.50816176304736904</v>
      </c>
      <c r="G438" s="1">
        <v>1.40516816748981E-5</v>
      </c>
      <c r="H438">
        <v>0.499992974159162</v>
      </c>
      <c r="I438" s="1">
        <v>1.79969615297733E-4</v>
      </c>
      <c r="J438">
        <v>1911857701</v>
      </c>
      <c r="K438">
        <v>51549</v>
      </c>
      <c r="L438">
        <v>6218735800</v>
      </c>
      <c r="M438">
        <v>0.49836337686395998</v>
      </c>
      <c r="N438" s="1">
        <v>1.40563563093554E-5</v>
      </c>
      <c r="O438">
        <v>0.49999297287861499</v>
      </c>
      <c r="P438" s="1">
        <v>1.8002948657751299E-4</v>
      </c>
    </row>
    <row r="439" spans="1:16" x14ac:dyDescent="0.25">
      <c r="A439">
        <v>0.128</v>
      </c>
      <c r="B439">
        <v>12.807692307692299</v>
      </c>
      <c r="C439">
        <v>5759</v>
      </c>
      <c r="D439">
        <v>0</v>
      </c>
      <c r="E439">
        <v>0.49819780690918503</v>
      </c>
      <c r="F439">
        <v>0.50816176304736904</v>
      </c>
      <c r="G439" s="1">
        <v>1.40516816748981E-5</v>
      </c>
      <c r="H439">
        <v>0.499992974159162</v>
      </c>
      <c r="I439" s="1">
        <v>1.79969615297733E-4</v>
      </c>
      <c r="J439">
        <v>1956438400</v>
      </c>
      <c r="K439">
        <v>51549</v>
      </c>
      <c r="L439">
        <v>6218735800</v>
      </c>
      <c r="M439">
        <v>0.49836337686395998</v>
      </c>
      <c r="N439" s="1">
        <v>1.40563563093554E-5</v>
      </c>
      <c r="O439">
        <v>0.49999297287861499</v>
      </c>
      <c r="P439" s="1">
        <v>1.8002948657751299E-4</v>
      </c>
    </row>
    <row r="440" spans="1:16" x14ac:dyDescent="0.25">
      <c r="A440">
        <v>6.4000000000000001E-2</v>
      </c>
      <c r="B440">
        <v>12.807692307692299</v>
      </c>
      <c r="C440">
        <v>5727</v>
      </c>
      <c r="D440">
        <v>0</v>
      </c>
      <c r="E440">
        <v>0.49812679532368898</v>
      </c>
      <c r="F440">
        <v>0.50808933123016198</v>
      </c>
      <c r="G440" s="1">
        <v>1.4053716011819201E-5</v>
      </c>
      <c r="H440">
        <v>0.49999297387054198</v>
      </c>
      <c r="I440" s="1">
        <v>1.79995670459069E-4</v>
      </c>
      <c r="J440">
        <v>1785159699</v>
      </c>
      <c r="K440">
        <v>51549</v>
      </c>
      <c r="L440">
        <v>6218735800</v>
      </c>
      <c r="M440">
        <v>0.49836337686395998</v>
      </c>
      <c r="N440" s="1">
        <v>1.40563563093554E-5</v>
      </c>
      <c r="O440">
        <v>0.49999297287861499</v>
      </c>
      <c r="P440" s="1">
        <v>1.8002948657751299E-4</v>
      </c>
    </row>
    <row r="441" spans="1:16" x14ac:dyDescent="0.25">
      <c r="A441">
        <v>3.2000000000000001E-2</v>
      </c>
      <c r="B441">
        <v>12.807692307692299</v>
      </c>
      <c r="C441">
        <v>5955</v>
      </c>
      <c r="D441">
        <v>0</v>
      </c>
      <c r="E441">
        <v>0.49837385031619702</v>
      </c>
      <c r="F441">
        <v>0.50834132732252102</v>
      </c>
      <c r="G441" s="1">
        <v>1.4056708388720999E-5</v>
      </c>
      <c r="H441">
        <v>0.49999297433978201</v>
      </c>
      <c r="I441" s="1">
        <v>1.8003399590169601E-4</v>
      </c>
      <c r="J441">
        <v>1973592800</v>
      </c>
      <c r="K441">
        <v>51549</v>
      </c>
      <c r="L441">
        <v>6218735800</v>
      </c>
      <c r="M441">
        <v>0.49836337686395998</v>
      </c>
      <c r="N441" s="1">
        <v>1.40563563093554E-5</v>
      </c>
      <c r="O441">
        <v>0.49999297287861499</v>
      </c>
      <c r="P441" s="1">
        <v>1.8002948657751299E-4</v>
      </c>
    </row>
    <row r="442" spans="1:16" x14ac:dyDescent="0.25">
      <c r="A442">
        <v>1.6E-2</v>
      </c>
      <c r="B442">
        <v>12.807692307692299</v>
      </c>
      <c r="C442">
        <v>5900</v>
      </c>
      <c r="D442">
        <v>0</v>
      </c>
      <c r="E442">
        <v>0.49817299284697703</v>
      </c>
      <c r="F442">
        <v>0.50813645270391705</v>
      </c>
      <c r="G442" s="1">
        <v>1.40531535643972E-5</v>
      </c>
      <c r="H442">
        <v>0.49999297375585799</v>
      </c>
      <c r="I442" s="1">
        <v>1.7998846680554901E-4</v>
      </c>
      <c r="J442">
        <v>1790585600</v>
      </c>
      <c r="K442">
        <v>51549</v>
      </c>
      <c r="L442">
        <v>6218735800</v>
      </c>
      <c r="M442">
        <v>0.49836337686395998</v>
      </c>
      <c r="N442" s="1">
        <v>1.40563563093554E-5</v>
      </c>
      <c r="O442">
        <v>0.49999297287861499</v>
      </c>
      <c r="P442" s="1">
        <v>1.8002948657751299E-4</v>
      </c>
    </row>
    <row r="443" spans="1:16" x14ac:dyDescent="0.25">
      <c r="A443">
        <v>8.0000000000000002E-3</v>
      </c>
      <c r="B443">
        <v>12.807692307692299</v>
      </c>
      <c r="C443">
        <v>5941</v>
      </c>
      <c r="D443">
        <v>0</v>
      </c>
      <c r="E443">
        <v>0.49827305954621098</v>
      </c>
      <c r="F443">
        <v>0.50823852073713505</v>
      </c>
      <c r="G443" s="1">
        <v>1.40572623460455E-5</v>
      </c>
      <c r="H443">
        <v>0.49999297162788497</v>
      </c>
      <c r="I443" s="1">
        <v>1.8004109081666E-4</v>
      </c>
      <c r="J443">
        <v>2057235700</v>
      </c>
      <c r="K443">
        <v>51549</v>
      </c>
      <c r="L443">
        <v>6218735800</v>
      </c>
      <c r="M443">
        <v>0.49836337686395998</v>
      </c>
      <c r="N443" s="1">
        <v>1.40563563093554E-5</v>
      </c>
      <c r="O443">
        <v>0.49999297287861499</v>
      </c>
      <c r="P443" s="1">
        <v>1.8002948657751299E-4</v>
      </c>
    </row>
    <row r="444" spans="1:16" x14ac:dyDescent="0.25">
      <c r="A444">
        <v>4.0000000000000001E-3</v>
      </c>
      <c r="B444">
        <v>12.807692307692299</v>
      </c>
      <c r="C444">
        <v>5788</v>
      </c>
      <c r="D444">
        <v>0</v>
      </c>
      <c r="E444">
        <v>0.49843891965967402</v>
      </c>
      <c r="F444">
        <v>0.50840769805286701</v>
      </c>
      <c r="G444" s="1">
        <v>1.4054556553566499E-5</v>
      </c>
      <c r="H444">
        <v>0.49999297318899799</v>
      </c>
      <c r="I444" s="1">
        <v>1.8000643585914101E-4</v>
      </c>
      <c r="J444">
        <v>2131427399</v>
      </c>
      <c r="K444">
        <v>51549</v>
      </c>
      <c r="L444">
        <v>6218735800</v>
      </c>
      <c r="M444">
        <v>0.49836337686395998</v>
      </c>
      <c r="N444" s="1">
        <v>1.40563563093554E-5</v>
      </c>
      <c r="O444">
        <v>0.49999297287861499</v>
      </c>
      <c r="P444" s="1">
        <v>1.8002948657751299E-4</v>
      </c>
    </row>
    <row r="445" spans="1:16" x14ac:dyDescent="0.25">
      <c r="A445">
        <v>2E-3</v>
      </c>
      <c r="B445">
        <v>12.807692307692299</v>
      </c>
      <c r="C445">
        <v>5923</v>
      </c>
      <c r="D445">
        <v>0</v>
      </c>
      <c r="E445">
        <v>0.49839508247521502</v>
      </c>
      <c r="F445">
        <v>0.50836298412471903</v>
      </c>
      <c r="G445" s="1">
        <v>1.4052056961033601E-5</v>
      </c>
      <c r="H445">
        <v>0.49999297400282799</v>
      </c>
      <c r="I445" s="1">
        <v>1.7997442184708399E-4</v>
      </c>
      <c r="J445">
        <v>1958788400</v>
      </c>
      <c r="K445">
        <v>51549</v>
      </c>
      <c r="L445">
        <v>6218735800</v>
      </c>
      <c r="M445">
        <v>0.49836337686395998</v>
      </c>
      <c r="N445" s="1">
        <v>1.40563563093554E-5</v>
      </c>
      <c r="O445">
        <v>0.49999297287861499</v>
      </c>
      <c r="P445" s="1">
        <v>1.8002948657751299E-4</v>
      </c>
    </row>
    <row r="446" spans="1:16" x14ac:dyDescent="0.25">
      <c r="A446">
        <v>1E-3</v>
      </c>
      <c r="B446">
        <v>12.807692307692299</v>
      </c>
      <c r="C446">
        <v>5915</v>
      </c>
      <c r="D446">
        <v>0</v>
      </c>
      <c r="E446">
        <v>0.498508390520153</v>
      </c>
      <c r="F446">
        <v>0.508478558330556</v>
      </c>
      <c r="G446" s="1">
        <v>1.405643298924E-5</v>
      </c>
      <c r="H446">
        <v>0.49999297370805401</v>
      </c>
      <c r="I446" s="1">
        <v>1.8003046866988201E-4</v>
      </c>
      <c r="J446">
        <v>1775524000</v>
      </c>
      <c r="K446">
        <v>51549</v>
      </c>
      <c r="L446">
        <v>6218735800</v>
      </c>
      <c r="M446">
        <v>0.49836337686395998</v>
      </c>
      <c r="N446" s="1">
        <v>1.40563563093554E-5</v>
      </c>
      <c r="O446">
        <v>0.49999297287861499</v>
      </c>
      <c r="P446" s="1">
        <v>1.8002948657751299E-4</v>
      </c>
    </row>
    <row r="447" spans="1:16" x14ac:dyDescent="0.25">
      <c r="A447" s="1">
        <v>5.0000000000000001E-4</v>
      </c>
      <c r="B447">
        <v>12.807692307692299</v>
      </c>
      <c r="C447">
        <v>5817</v>
      </c>
      <c r="D447">
        <v>0</v>
      </c>
      <c r="E447">
        <v>0.49821907844167801</v>
      </c>
      <c r="F447">
        <v>0.50818346001051196</v>
      </c>
      <c r="G447" s="1">
        <v>1.4052986193613299E-5</v>
      </c>
      <c r="H447">
        <v>0.49999297360869999</v>
      </c>
      <c r="I447" s="1">
        <v>1.79986323172048E-4</v>
      </c>
      <c r="J447">
        <v>2100205600</v>
      </c>
      <c r="K447">
        <v>51549</v>
      </c>
      <c r="L447">
        <v>6218735800</v>
      </c>
      <c r="M447">
        <v>0.49836337686395998</v>
      </c>
      <c r="N447" s="1">
        <v>1.40563563093554E-5</v>
      </c>
      <c r="O447">
        <v>0.49999297287861499</v>
      </c>
      <c r="P447" s="1">
        <v>1.8002948657751299E-4</v>
      </c>
    </row>
    <row r="448" spans="1:16" x14ac:dyDescent="0.25">
      <c r="A448" s="1">
        <v>2.5000000000000001E-4</v>
      </c>
      <c r="B448">
        <v>12.807692307692299</v>
      </c>
      <c r="C448">
        <v>6096</v>
      </c>
      <c r="D448">
        <v>0</v>
      </c>
      <c r="E448">
        <v>0.49837258823955</v>
      </c>
      <c r="F448">
        <v>0.50834004000434196</v>
      </c>
      <c r="G448" s="1">
        <v>1.40536191987061E-5</v>
      </c>
      <c r="H448">
        <v>0.49999297445100999</v>
      </c>
      <c r="I448" s="1">
        <v>1.7999443050650601E-4</v>
      </c>
      <c r="J448">
        <v>1857428300</v>
      </c>
      <c r="K448">
        <v>51549</v>
      </c>
      <c r="L448">
        <v>6218735800</v>
      </c>
      <c r="M448">
        <v>0.49836337686395998</v>
      </c>
      <c r="N448" s="1">
        <v>1.40563563093554E-5</v>
      </c>
      <c r="O448">
        <v>0.49999297287861499</v>
      </c>
      <c r="P448" s="1">
        <v>1.8002948657751299E-4</v>
      </c>
    </row>
    <row r="449" spans="1:16" x14ac:dyDescent="0.25">
      <c r="A449" s="1">
        <v>1.25E-4</v>
      </c>
      <c r="B449">
        <v>12.807692307692299</v>
      </c>
      <c r="C449">
        <v>6530</v>
      </c>
      <c r="D449">
        <v>0</v>
      </c>
      <c r="E449">
        <v>0.49820744193017502</v>
      </c>
      <c r="F449">
        <v>0.50817159076877905</v>
      </c>
      <c r="G449" s="1">
        <v>1.40572449971454E-5</v>
      </c>
      <c r="H449">
        <v>0.49999297197957099</v>
      </c>
      <c r="I449" s="1">
        <v>1.80040868617285E-4</v>
      </c>
      <c r="J449">
        <v>2394244000</v>
      </c>
      <c r="K449">
        <v>51549</v>
      </c>
      <c r="L449">
        <v>6218735800</v>
      </c>
      <c r="M449">
        <v>0.49836337686395998</v>
      </c>
      <c r="N449" s="1">
        <v>1.40563563093554E-5</v>
      </c>
      <c r="O449">
        <v>0.49999297287861499</v>
      </c>
      <c r="P449" s="1">
        <v>1.8002948657751299E-4</v>
      </c>
    </row>
    <row r="450" spans="1:16" x14ac:dyDescent="0.25">
      <c r="A450" s="1">
        <v>6.2500000000000001E-5</v>
      </c>
      <c r="B450">
        <v>12.807692307692299</v>
      </c>
      <c r="C450">
        <v>5400</v>
      </c>
      <c r="D450">
        <v>0</v>
      </c>
      <c r="E450">
        <v>0.49824265203388102</v>
      </c>
      <c r="F450">
        <v>0.50820750507455903</v>
      </c>
      <c r="G450" s="1">
        <v>1.40547176743499E-5</v>
      </c>
      <c r="H450">
        <v>0.49999297340889298</v>
      </c>
      <c r="I450" s="1">
        <v>1.8000849944455901E-4</v>
      </c>
      <c r="J450">
        <v>1969664201</v>
      </c>
      <c r="K450">
        <v>51549</v>
      </c>
      <c r="L450">
        <v>6218735800</v>
      </c>
      <c r="M450">
        <v>0.49836337686395998</v>
      </c>
      <c r="N450" s="1">
        <v>1.40563563093554E-5</v>
      </c>
      <c r="O450">
        <v>0.49999297287861499</v>
      </c>
      <c r="P450" s="1">
        <v>1.8002948657751299E-4</v>
      </c>
    </row>
    <row r="451" spans="1:16" x14ac:dyDescent="0.25">
      <c r="A451" s="1">
        <v>3.1250000000000001E-5</v>
      </c>
      <c r="B451">
        <v>12.807692307692299</v>
      </c>
      <c r="C451">
        <v>5416</v>
      </c>
      <c r="D451">
        <v>0</v>
      </c>
      <c r="E451">
        <v>0.49841757651825602</v>
      </c>
      <c r="F451">
        <v>0.50838592804862104</v>
      </c>
      <c r="G451" s="1">
        <v>1.40568110271743E-5</v>
      </c>
      <c r="H451">
        <v>0.49999297442827001</v>
      </c>
      <c r="I451" s="1">
        <v>1.8003531046342501E-4</v>
      </c>
      <c r="J451">
        <v>2233257201</v>
      </c>
      <c r="K451">
        <v>51549</v>
      </c>
      <c r="L451">
        <v>6218735800</v>
      </c>
      <c r="M451">
        <v>0.49836337686395998</v>
      </c>
      <c r="N451" s="1">
        <v>1.40563563093554E-5</v>
      </c>
      <c r="O451">
        <v>0.49999297287861499</v>
      </c>
      <c r="P451" s="1">
        <v>1.8002948657751299E-4</v>
      </c>
    </row>
    <row r="452" spans="1:16" x14ac:dyDescent="0.25">
      <c r="A452" s="1">
        <v>1.5625E-5</v>
      </c>
      <c r="B452">
        <v>12.807692307692299</v>
      </c>
      <c r="C452">
        <v>6653</v>
      </c>
      <c r="D452">
        <v>0</v>
      </c>
      <c r="E452">
        <v>0.49818779511366601</v>
      </c>
      <c r="F452">
        <v>0.50815155101593901</v>
      </c>
      <c r="G452" s="1">
        <v>1.40584987476932E-5</v>
      </c>
      <c r="H452">
        <v>0.49999297295828299</v>
      </c>
      <c r="I452" s="1">
        <v>1.8005692626853301E-4</v>
      </c>
      <c r="J452">
        <v>2739106899</v>
      </c>
      <c r="K452">
        <v>51549</v>
      </c>
      <c r="L452">
        <v>6218735800</v>
      </c>
      <c r="M452">
        <v>0.49836337686395998</v>
      </c>
      <c r="N452" s="1">
        <v>1.40563563093554E-5</v>
      </c>
      <c r="O452">
        <v>0.49999297287861499</v>
      </c>
      <c r="P452" s="1">
        <v>1.8002948657751299E-4</v>
      </c>
    </row>
    <row r="453" spans="1:16" x14ac:dyDescent="0.25">
      <c r="A453" t="s">
        <v>0</v>
      </c>
      <c r="B453">
        <v>13.3205128205128</v>
      </c>
      <c r="C453">
        <v>52408</v>
      </c>
      <c r="D453">
        <v>0</v>
      </c>
      <c r="E453">
        <v>0.49829153962642603</v>
      </c>
      <c r="F453">
        <v>0.50825737041895402</v>
      </c>
      <c r="G453" s="1">
        <v>1.2857206782457199E-5</v>
      </c>
      <c r="H453">
        <v>0.49999357261423599</v>
      </c>
      <c r="I453" s="1">
        <v>1.71264587781706E-4</v>
      </c>
      <c r="J453">
        <v>5983770699</v>
      </c>
    </row>
    <row r="454" spans="1:16" x14ac:dyDescent="0.25">
      <c r="A454">
        <v>1.024</v>
      </c>
      <c r="B454">
        <v>13.3205128205128</v>
      </c>
      <c r="C454">
        <v>5802</v>
      </c>
      <c r="D454">
        <v>0</v>
      </c>
      <c r="E454">
        <v>0.498188030740562</v>
      </c>
      <c r="F454">
        <v>0.50815179135537303</v>
      </c>
      <c r="G454" s="1">
        <v>1.28610325803579E-5</v>
      </c>
      <c r="H454">
        <v>0.49999357387890703</v>
      </c>
      <c r="I454" s="1">
        <v>1.71315549371691E-4</v>
      </c>
      <c r="J454">
        <v>1974704300</v>
      </c>
      <c r="K454">
        <v>52408</v>
      </c>
      <c r="L454">
        <v>5983770699</v>
      </c>
      <c r="M454">
        <v>0.49829153962642603</v>
      </c>
      <c r="N454" s="1">
        <v>1.2857206782457199E-5</v>
      </c>
      <c r="O454">
        <v>0.49999357261423599</v>
      </c>
      <c r="P454" s="1">
        <v>1.71264587781706E-4</v>
      </c>
    </row>
    <row r="455" spans="1:16" x14ac:dyDescent="0.25">
      <c r="A455">
        <v>0.51200000000000001</v>
      </c>
      <c r="B455">
        <v>13.3205128205128</v>
      </c>
      <c r="C455">
        <v>5802</v>
      </c>
      <c r="D455">
        <v>0</v>
      </c>
      <c r="E455">
        <v>0.498188030740562</v>
      </c>
      <c r="F455">
        <v>0.50815179135537303</v>
      </c>
      <c r="G455" s="1">
        <v>1.28610325803579E-5</v>
      </c>
      <c r="H455">
        <v>0.49999357387890703</v>
      </c>
      <c r="I455" s="1">
        <v>1.71315549371691E-4</v>
      </c>
      <c r="J455">
        <v>1987072701</v>
      </c>
      <c r="K455">
        <v>52408</v>
      </c>
      <c r="L455">
        <v>5983770699</v>
      </c>
      <c r="M455">
        <v>0.49829153962642603</v>
      </c>
      <c r="N455" s="1">
        <v>1.2857206782457199E-5</v>
      </c>
      <c r="O455">
        <v>0.49999357261423599</v>
      </c>
      <c r="P455" s="1">
        <v>1.71264587781706E-4</v>
      </c>
    </row>
    <row r="456" spans="1:16" x14ac:dyDescent="0.25">
      <c r="A456">
        <v>0.25600000000000001</v>
      </c>
      <c r="B456">
        <v>13.3205128205128</v>
      </c>
      <c r="C456">
        <v>5802</v>
      </c>
      <c r="D456">
        <v>0</v>
      </c>
      <c r="E456">
        <v>0.498188030740562</v>
      </c>
      <c r="F456">
        <v>0.50815179135537303</v>
      </c>
      <c r="G456" s="1">
        <v>1.28610325803579E-5</v>
      </c>
      <c r="H456">
        <v>0.49999357387890703</v>
      </c>
      <c r="I456" s="1">
        <v>1.71315549371691E-4</v>
      </c>
      <c r="J456">
        <v>1792281200</v>
      </c>
      <c r="K456">
        <v>52408</v>
      </c>
      <c r="L456">
        <v>5983770699</v>
      </c>
      <c r="M456">
        <v>0.49829153962642603</v>
      </c>
      <c r="N456" s="1">
        <v>1.2857206782457199E-5</v>
      </c>
      <c r="O456">
        <v>0.49999357261423599</v>
      </c>
      <c r="P456" s="1">
        <v>1.71264587781706E-4</v>
      </c>
    </row>
    <row r="457" spans="1:16" x14ac:dyDescent="0.25">
      <c r="A457">
        <v>0.128</v>
      </c>
      <c r="B457">
        <v>13.3205128205128</v>
      </c>
      <c r="C457">
        <v>5802</v>
      </c>
      <c r="D457">
        <v>0</v>
      </c>
      <c r="E457">
        <v>0.498188030740562</v>
      </c>
      <c r="F457">
        <v>0.50815179135537303</v>
      </c>
      <c r="G457" s="1">
        <v>1.28610325803579E-5</v>
      </c>
      <c r="H457">
        <v>0.49999357387890703</v>
      </c>
      <c r="I457" s="1">
        <v>1.71315549371691E-4</v>
      </c>
      <c r="J457">
        <v>2009335700</v>
      </c>
      <c r="K457">
        <v>52408</v>
      </c>
      <c r="L457">
        <v>5983770699</v>
      </c>
      <c r="M457">
        <v>0.49829153962642603</v>
      </c>
      <c r="N457" s="1">
        <v>1.2857206782457199E-5</v>
      </c>
      <c r="O457">
        <v>0.49999357261423599</v>
      </c>
      <c r="P457" s="1">
        <v>1.71264587781706E-4</v>
      </c>
    </row>
    <row r="458" spans="1:16" x14ac:dyDescent="0.25">
      <c r="A458">
        <v>6.4000000000000001E-2</v>
      </c>
      <c r="B458">
        <v>13.3205128205128</v>
      </c>
      <c r="C458">
        <v>5887</v>
      </c>
      <c r="D458">
        <v>0</v>
      </c>
      <c r="E458">
        <v>0.49833843433591002</v>
      </c>
      <c r="F458">
        <v>0.50830520302262805</v>
      </c>
      <c r="G458" s="1">
        <v>1.28556685278224E-5</v>
      </c>
      <c r="H458">
        <v>0.49999357414221102</v>
      </c>
      <c r="I458" s="1">
        <v>1.7124409744112199E-4</v>
      </c>
      <c r="J458">
        <v>1860798301</v>
      </c>
      <c r="K458">
        <v>52408</v>
      </c>
      <c r="L458">
        <v>5983770699</v>
      </c>
      <c r="M458">
        <v>0.49829153962642603</v>
      </c>
      <c r="N458" s="1">
        <v>1.2857206782457199E-5</v>
      </c>
      <c r="O458">
        <v>0.49999357261423599</v>
      </c>
      <c r="P458" s="1">
        <v>1.71264587781706E-4</v>
      </c>
    </row>
    <row r="459" spans="1:16" x14ac:dyDescent="0.25">
      <c r="A459">
        <v>3.2000000000000001E-2</v>
      </c>
      <c r="B459">
        <v>13.3205128205128</v>
      </c>
      <c r="C459">
        <v>5646</v>
      </c>
      <c r="D459">
        <v>0</v>
      </c>
      <c r="E459">
        <v>0.498446005588218</v>
      </c>
      <c r="F459">
        <v>0.50841492569998203</v>
      </c>
      <c r="G459" s="1">
        <v>1.2851972058025501E-5</v>
      </c>
      <c r="H459">
        <v>0.49999357438109299</v>
      </c>
      <c r="I459" s="1">
        <v>1.7119485856780201E-4</v>
      </c>
      <c r="J459">
        <v>1794797400</v>
      </c>
      <c r="K459">
        <v>52408</v>
      </c>
      <c r="L459">
        <v>5983770699</v>
      </c>
      <c r="M459">
        <v>0.49829153962642603</v>
      </c>
      <c r="N459" s="1">
        <v>1.2857206782457199E-5</v>
      </c>
      <c r="O459">
        <v>0.49999357261423599</v>
      </c>
      <c r="P459" s="1">
        <v>1.71264587781706E-4</v>
      </c>
    </row>
    <row r="460" spans="1:16" x14ac:dyDescent="0.25">
      <c r="A460">
        <v>1.6E-2</v>
      </c>
      <c r="B460">
        <v>13.3205128205128</v>
      </c>
      <c r="C460">
        <v>5837</v>
      </c>
      <c r="D460">
        <v>0</v>
      </c>
      <c r="E460">
        <v>0.49828124988917999</v>
      </c>
      <c r="F460">
        <v>0.50824687488696296</v>
      </c>
      <c r="G460" s="1">
        <v>1.28590111148074E-5</v>
      </c>
      <c r="H460">
        <v>0.499993571742474</v>
      </c>
      <c r="I460" s="1">
        <v>1.71288622413909E-4</v>
      </c>
      <c r="J460">
        <v>2037058100</v>
      </c>
      <c r="K460">
        <v>52408</v>
      </c>
      <c r="L460">
        <v>5983770699</v>
      </c>
      <c r="M460">
        <v>0.49829153962642603</v>
      </c>
      <c r="N460" s="1">
        <v>1.2857206782457199E-5</v>
      </c>
      <c r="O460">
        <v>0.49999357261423599</v>
      </c>
      <c r="P460" s="1">
        <v>1.71264587781706E-4</v>
      </c>
    </row>
    <row r="461" spans="1:16" x14ac:dyDescent="0.25">
      <c r="A461">
        <v>8.0000000000000002E-3</v>
      </c>
      <c r="B461">
        <v>13.3205128205128</v>
      </c>
      <c r="C461">
        <v>5878</v>
      </c>
      <c r="D461">
        <v>0</v>
      </c>
      <c r="E461">
        <v>0.49828423987472198</v>
      </c>
      <c r="F461">
        <v>0.50824992467221597</v>
      </c>
      <c r="G461" s="1">
        <v>1.2855952037482599E-5</v>
      </c>
      <c r="H461">
        <v>0.49999357311676901</v>
      </c>
      <c r="I461" s="1">
        <v>1.7124787393518599E-4</v>
      </c>
      <c r="J461">
        <v>2075804600</v>
      </c>
      <c r="K461">
        <v>52408</v>
      </c>
      <c r="L461">
        <v>5983770699</v>
      </c>
      <c r="M461">
        <v>0.49829153962642603</v>
      </c>
      <c r="N461" s="1">
        <v>1.2857206782457199E-5</v>
      </c>
      <c r="O461">
        <v>0.49999357261423599</v>
      </c>
      <c r="P461" s="1">
        <v>1.71264587781706E-4</v>
      </c>
    </row>
    <row r="462" spans="1:16" x14ac:dyDescent="0.25">
      <c r="A462">
        <v>4.0000000000000001E-3</v>
      </c>
      <c r="B462">
        <v>13.3205128205128</v>
      </c>
      <c r="C462">
        <v>6008</v>
      </c>
      <c r="D462">
        <v>0</v>
      </c>
      <c r="E462">
        <v>0.498130341503076</v>
      </c>
      <c r="F462">
        <v>0.50809294833313701</v>
      </c>
      <c r="G462" s="1">
        <v>1.28558366200293E-5</v>
      </c>
      <c r="H462">
        <v>0.499993572090011</v>
      </c>
      <c r="I462" s="1">
        <v>1.7124633651551801E-4</v>
      </c>
      <c r="J462">
        <v>2021708201</v>
      </c>
      <c r="K462">
        <v>52408</v>
      </c>
      <c r="L462">
        <v>5983770699</v>
      </c>
      <c r="M462">
        <v>0.49829153962642603</v>
      </c>
      <c r="N462" s="1">
        <v>1.2857206782457199E-5</v>
      </c>
      <c r="O462">
        <v>0.49999357261423599</v>
      </c>
      <c r="P462" s="1">
        <v>1.71264587781706E-4</v>
      </c>
    </row>
    <row r="463" spans="1:16" x14ac:dyDescent="0.25">
      <c r="A463">
        <v>2E-3</v>
      </c>
      <c r="B463">
        <v>13.3205128205128</v>
      </c>
      <c r="C463">
        <v>5739</v>
      </c>
      <c r="D463">
        <v>0</v>
      </c>
      <c r="E463">
        <v>0.49828568917975902</v>
      </c>
      <c r="F463">
        <v>0.50825140296335403</v>
      </c>
      <c r="G463" s="1">
        <v>1.2855028054481399E-5</v>
      </c>
      <c r="H463">
        <v>0.499993573466463</v>
      </c>
      <c r="I463" s="1">
        <v>1.7123556600777201E-4</v>
      </c>
      <c r="J463">
        <v>2161425600</v>
      </c>
      <c r="K463">
        <v>52408</v>
      </c>
      <c r="L463">
        <v>5983770699</v>
      </c>
      <c r="M463">
        <v>0.49829153962642603</v>
      </c>
      <c r="N463" s="1">
        <v>1.2857206782457199E-5</v>
      </c>
      <c r="O463">
        <v>0.49999357261423599</v>
      </c>
      <c r="P463" s="1">
        <v>1.71264587781706E-4</v>
      </c>
    </row>
    <row r="464" spans="1:16" x14ac:dyDescent="0.25">
      <c r="A464">
        <v>1E-3</v>
      </c>
      <c r="B464">
        <v>13.3205128205128</v>
      </c>
      <c r="C464">
        <v>5708</v>
      </c>
      <c r="D464">
        <v>0</v>
      </c>
      <c r="E464">
        <v>0.49842693961602003</v>
      </c>
      <c r="F464">
        <v>0.50839547840834098</v>
      </c>
      <c r="G464" s="1">
        <v>1.285206366608E-5</v>
      </c>
      <c r="H464">
        <v>0.49999357396816602</v>
      </c>
      <c r="I464" s="1">
        <v>1.7119607883406599E-4</v>
      </c>
      <c r="J464">
        <v>1916149500</v>
      </c>
      <c r="K464">
        <v>52408</v>
      </c>
      <c r="L464">
        <v>5983770699</v>
      </c>
      <c r="M464">
        <v>0.49829153962642603</v>
      </c>
      <c r="N464" s="1">
        <v>1.2857206782457199E-5</v>
      </c>
      <c r="O464">
        <v>0.49999357261423599</v>
      </c>
      <c r="P464" s="1">
        <v>1.71264587781706E-4</v>
      </c>
    </row>
    <row r="465" spans="1:16" x14ac:dyDescent="0.25">
      <c r="A465" s="1">
        <v>5.0000000000000001E-4</v>
      </c>
      <c r="B465">
        <v>13.3205128205128</v>
      </c>
      <c r="C465">
        <v>5981</v>
      </c>
      <c r="D465">
        <v>0</v>
      </c>
      <c r="E465">
        <v>0.49811077058464198</v>
      </c>
      <c r="F465">
        <v>0.50807298599633499</v>
      </c>
      <c r="G465" s="1">
        <v>1.2858765610190799E-5</v>
      </c>
      <c r="H465">
        <v>0.49999357250475701</v>
      </c>
      <c r="I465" s="1">
        <v>1.71285352166516E-4</v>
      </c>
      <c r="J465">
        <v>2221580901</v>
      </c>
      <c r="K465">
        <v>52408</v>
      </c>
      <c r="L465">
        <v>5983770699</v>
      </c>
      <c r="M465">
        <v>0.49829153962642603</v>
      </c>
      <c r="N465" s="1">
        <v>1.2857206782457199E-5</v>
      </c>
      <c r="O465">
        <v>0.49999357261423599</v>
      </c>
      <c r="P465" s="1">
        <v>1.71264587781706E-4</v>
      </c>
    </row>
    <row r="466" spans="1:16" x14ac:dyDescent="0.25">
      <c r="A466" s="1">
        <v>2.5000000000000001E-4</v>
      </c>
      <c r="B466">
        <v>13.3205128205128</v>
      </c>
      <c r="C466">
        <v>5918</v>
      </c>
      <c r="D466">
        <v>0</v>
      </c>
      <c r="E466">
        <v>0.49833172849579799</v>
      </c>
      <c r="F466">
        <v>0.50829836306571397</v>
      </c>
      <c r="G466" s="1">
        <v>1.28567762256448E-5</v>
      </c>
      <c r="H466">
        <v>0.499993574191754</v>
      </c>
      <c r="I466" s="1">
        <v>1.7125885254416599E-4</v>
      </c>
      <c r="J466">
        <v>2188453499</v>
      </c>
      <c r="K466">
        <v>52408</v>
      </c>
      <c r="L466">
        <v>5983770699</v>
      </c>
      <c r="M466">
        <v>0.49829153962642603</v>
      </c>
      <c r="N466" s="1">
        <v>1.2857206782457199E-5</v>
      </c>
      <c r="O466">
        <v>0.49999357261423599</v>
      </c>
      <c r="P466" s="1">
        <v>1.71264587781706E-4</v>
      </c>
    </row>
    <row r="467" spans="1:16" x14ac:dyDescent="0.25">
      <c r="A467" s="1">
        <v>1.25E-4</v>
      </c>
      <c r="B467">
        <v>13.3205128205128</v>
      </c>
      <c r="C467">
        <v>5788</v>
      </c>
      <c r="D467">
        <v>0</v>
      </c>
      <c r="E467">
        <v>0.498121137273832</v>
      </c>
      <c r="F467">
        <v>0.50808356001930899</v>
      </c>
      <c r="G467" s="1">
        <v>1.2855434319170001E-5</v>
      </c>
      <c r="H467">
        <v>0.49999357297846497</v>
      </c>
      <c r="I467" s="1">
        <v>1.7124097766176401E-4</v>
      </c>
      <c r="J467">
        <v>2195626300</v>
      </c>
      <c r="K467">
        <v>52408</v>
      </c>
      <c r="L467">
        <v>5983770699</v>
      </c>
      <c r="M467">
        <v>0.49829153962642603</v>
      </c>
      <c r="N467" s="1">
        <v>1.2857206782457199E-5</v>
      </c>
      <c r="O467">
        <v>0.49999357261423599</v>
      </c>
      <c r="P467" s="1">
        <v>1.71264587781706E-4</v>
      </c>
    </row>
    <row r="468" spans="1:16" x14ac:dyDescent="0.25">
      <c r="A468" s="1">
        <v>6.2500000000000001E-5</v>
      </c>
      <c r="B468">
        <v>13.3205128205128</v>
      </c>
      <c r="C468">
        <v>5892</v>
      </c>
      <c r="D468">
        <v>0</v>
      </c>
      <c r="E468">
        <v>0.49828249127907698</v>
      </c>
      <c r="F468">
        <v>0.50824814110465899</v>
      </c>
      <c r="G468" s="1">
        <v>1.2860117749591199E-5</v>
      </c>
      <c r="H468">
        <v>0.49999357353874802</v>
      </c>
      <c r="I468" s="1">
        <v>1.7130336335673501E-4</v>
      </c>
      <c r="J468">
        <v>2000413000</v>
      </c>
      <c r="K468">
        <v>52408</v>
      </c>
      <c r="L468">
        <v>5983770699</v>
      </c>
      <c r="M468">
        <v>0.49829153962642603</v>
      </c>
      <c r="N468" s="1">
        <v>1.2857206782457199E-5</v>
      </c>
      <c r="O468">
        <v>0.49999357261423599</v>
      </c>
      <c r="P468" s="1">
        <v>1.71264587781706E-4</v>
      </c>
    </row>
    <row r="469" spans="1:16" x14ac:dyDescent="0.25">
      <c r="A469" s="1">
        <v>3.1250000000000001E-5</v>
      </c>
      <c r="B469">
        <v>13.3205128205128</v>
      </c>
      <c r="C469">
        <v>5377</v>
      </c>
      <c r="D469">
        <v>0</v>
      </c>
      <c r="E469">
        <v>0.498191352193874</v>
      </c>
      <c r="F469">
        <v>0.508155179237752</v>
      </c>
      <c r="G469" s="1">
        <v>1.2854523626315501E-5</v>
      </c>
      <c r="H469">
        <v>0.49999357355435697</v>
      </c>
      <c r="I469" s="1">
        <v>1.7122884676592099E-4</v>
      </c>
      <c r="J469">
        <v>1945431101</v>
      </c>
      <c r="K469">
        <v>52408</v>
      </c>
      <c r="L469">
        <v>5983770699</v>
      </c>
      <c r="M469">
        <v>0.49829153962642603</v>
      </c>
      <c r="N469" s="1">
        <v>1.2857206782457199E-5</v>
      </c>
      <c r="O469">
        <v>0.49999357261423599</v>
      </c>
      <c r="P469" s="1">
        <v>1.71264587781706E-4</v>
      </c>
    </row>
    <row r="470" spans="1:16" x14ac:dyDescent="0.25">
      <c r="A470" s="1">
        <v>1.5625E-5</v>
      </c>
      <c r="B470">
        <v>13.3205128205128</v>
      </c>
      <c r="C470">
        <v>7295</v>
      </c>
      <c r="D470">
        <v>0</v>
      </c>
      <c r="E470">
        <v>0.49818459318575498</v>
      </c>
      <c r="F470">
        <v>0.50814828504946996</v>
      </c>
      <c r="G470" s="1">
        <v>1.2857027903434501E-5</v>
      </c>
      <c r="H470">
        <v>0.49999357244644099</v>
      </c>
      <c r="I470" s="1">
        <v>1.7126220502139099E-4</v>
      </c>
      <c r="J470">
        <v>3001203600</v>
      </c>
      <c r="K470">
        <v>52408</v>
      </c>
      <c r="L470">
        <v>5983770699</v>
      </c>
      <c r="M470">
        <v>0.49829153962642603</v>
      </c>
      <c r="N470" s="1">
        <v>1.2857206782457199E-5</v>
      </c>
      <c r="O470">
        <v>0.49999357261423599</v>
      </c>
      <c r="P470" s="1">
        <v>1.71264587781706E-4</v>
      </c>
    </row>
    <row r="471" spans="1:16" x14ac:dyDescent="0.25">
      <c r="A471" t="s">
        <v>0</v>
      </c>
      <c r="B471">
        <v>13.8333333333333</v>
      </c>
      <c r="C471">
        <v>53601</v>
      </c>
      <c r="D471">
        <v>0</v>
      </c>
      <c r="E471">
        <v>0.498265555345349</v>
      </c>
      <c r="F471">
        <v>0.50823086645225601</v>
      </c>
      <c r="G471" s="1">
        <v>1.25068877528944E-5</v>
      </c>
      <c r="H471">
        <v>0.49999374943855501</v>
      </c>
      <c r="I471" s="1">
        <v>1.7301194724837299E-4</v>
      </c>
      <c r="J471">
        <v>6161743299</v>
      </c>
    </row>
    <row r="472" spans="1:16" x14ac:dyDescent="0.25">
      <c r="A472">
        <v>1.024</v>
      </c>
      <c r="B472">
        <v>13.8333333333333</v>
      </c>
      <c r="C472">
        <v>5711</v>
      </c>
      <c r="D472">
        <v>0</v>
      </c>
      <c r="E472">
        <v>0.49821057865600499</v>
      </c>
      <c r="F472">
        <v>0.50817479022912504</v>
      </c>
      <c r="G472" s="1">
        <v>1.25031699438338E-5</v>
      </c>
      <c r="H472">
        <v>0.499993748804128</v>
      </c>
      <c r="I472" s="1">
        <v>1.7296051755636701E-4</v>
      </c>
      <c r="J472">
        <v>2026292001</v>
      </c>
      <c r="K472">
        <v>53601</v>
      </c>
      <c r="L472">
        <v>6161743299</v>
      </c>
      <c r="M472">
        <v>0.498265555345349</v>
      </c>
      <c r="N472" s="1">
        <v>1.25068877528944E-5</v>
      </c>
      <c r="O472">
        <v>0.49999374943855501</v>
      </c>
      <c r="P472" s="1">
        <v>1.7301194724837299E-4</v>
      </c>
    </row>
    <row r="473" spans="1:16" x14ac:dyDescent="0.25">
      <c r="A473">
        <v>0.51200000000000001</v>
      </c>
      <c r="B473">
        <v>13.8333333333333</v>
      </c>
      <c r="C473">
        <v>5711</v>
      </c>
      <c r="D473">
        <v>0</v>
      </c>
      <c r="E473">
        <v>0.49821057865600499</v>
      </c>
      <c r="F473">
        <v>0.50817479022912504</v>
      </c>
      <c r="G473" s="1">
        <v>1.25031699438338E-5</v>
      </c>
      <c r="H473">
        <v>0.499993748804128</v>
      </c>
      <c r="I473" s="1">
        <v>1.7296051755636701E-4</v>
      </c>
      <c r="J473">
        <v>2011243701</v>
      </c>
      <c r="K473">
        <v>53601</v>
      </c>
      <c r="L473">
        <v>6161743299</v>
      </c>
      <c r="M473">
        <v>0.498265555345349</v>
      </c>
      <c r="N473" s="1">
        <v>1.25068877528944E-5</v>
      </c>
      <c r="O473">
        <v>0.49999374943855501</v>
      </c>
      <c r="P473" s="1">
        <v>1.7301194724837299E-4</v>
      </c>
    </row>
    <row r="474" spans="1:16" x14ac:dyDescent="0.25">
      <c r="A474">
        <v>0.25600000000000001</v>
      </c>
      <c r="B474">
        <v>13.8333333333333</v>
      </c>
      <c r="C474">
        <v>5711</v>
      </c>
      <c r="D474">
        <v>0</v>
      </c>
      <c r="E474">
        <v>0.49821057865600499</v>
      </c>
      <c r="F474">
        <v>0.50817479022912504</v>
      </c>
      <c r="G474" s="1">
        <v>1.25031699438338E-5</v>
      </c>
      <c r="H474">
        <v>0.499993748804128</v>
      </c>
      <c r="I474" s="1">
        <v>1.7296051755636701E-4</v>
      </c>
      <c r="J474">
        <v>2005840800</v>
      </c>
      <c r="K474">
        <v>53601</v>
      </c>
      <c r="L474">
        <v>6161743299</v>
      </c>
      <c r="M474">
        <v>0.498265555345349</v>
      </c>
      <c r="N474" s="1">
        <v>1.25068877528944E-5</v>
      </c>
      <c r="O474">
        <v>0.49999374943855501</v>
      </c>
      <c r="P474" s="1">
        <v>1.7301194724837299E-4</v>
      </c>
    </row>
    <row r="475" spans="1:16" x14ac:dyDescent="0.25">
      <c r="A475">
        <v>0.128</v>
      </c>
      <c r="B475">
        <v>13.8333333333333</v>
      </c>
      <c r="C475">
        <v>5711</v>
      </c>
      <c r="D475">
        <v>0</v>
      </c>
      <c r="E475">
        <v>0.49821057865600499</v>
      </c>
      <c r="F475">
        <v>0.50817479022912504</v>
      </c>
      <c r="G475" s="1">
        <v>1.25031699438338E-5</v>
      </c>
      <c r="H475">
        <v>0.499993748804128</v>
      </c>
      <c r="I475" s="1">
        <v>1.7296051755636701E-4</v>
      </c>
      <c r="J475">
        <v>2128314900</v>
      </c>
      <c r="K475">
        <v>53601</v>
      </c>
      <c r="L475">
        <v>6161743299</v>
      </c>
      <c r="M475">
        <v>0.498265555345349</v>
      </c>
      <c r="N475" s="1">
        <v>1.25068877528944E-5</v>
      </c>
      <c r="O475">
        <v>0.49999374943855501</v>
      </c>
      <c r="P475" s="1">
        <v>1.7301194724837299E-4</v>
      </c>
    </row>
    <row r="476" spans="1:16" x14ac:dyDescent="0.25">
      <c r="A476">
        <v>6.4000000000000001E-2</v>
      </c>
      <c r="B476">
        <v>13.8333333333333</v>
      </c>
      <c r="C476">
        <v>6086</v>
      </c>
      <c r="D476">
        <v>0</v>
      </c>
      <c r="E476">
        <v>0.49818815858903298</v>
      </c>
      <c r="F476">
        <v>0.50815192176081303</v>
      </c>
      <c r="G476" s="1">
        <v>1.2503832402366299E-5</v>
      </c>
      <c r="H476">
        <v>0.49999374953949</v>
      </c>
      <c r="I476" s="1">
        <v>1.7296968156606699E-4</v>
      </c>
      <c r="J476">
        <v>1945693600</v>
      </c>
      <c r="K476">
        <v>53601</v>
      </c>
      <c r="L476">
        <v>6161743299</v>
      </c>
      <c r="M476">
        <v>0.498265555345349</v>
      </c>
      <c r="N476" s="1">
        <v>1.25068877528944E-5</v>
      </c>
      <c r="O476">
        <v>0.49999374943855501</v>
      </c>
      <c r="P476" s="1">
        <v>1.7301194724837299E-4</v>
      </c>
    </row>
    <row r="477" spans="1:16" x14ac:dyDescent="0.25">
      <c r="A477">
        <v>3.2000000000000001E-2</v>
      </c>
      <c r="B477">
        <v>13.8333333333333</v>
      </c>
      <c r="C477">
        <v>5537</v>
      </c>
      <c r="D477">
        <v>0</v>
      </c>
      <c r="E477">
        <v>0.49835906153651399</v>
      </c>
      <c r="F477">
        <v>0.50832624276724403</v>
      </c>
      <c r="G477" s="1">
        <v>1.25000117752183E-5</v>
      </c>
      <c r="H477">
        <v>0.49999375016965097</v>
      </c>
      <c r="I477" s="1">
        <v>1.72916829557186E-4</v>
      </c>
      <c r="J477">
        <v>1828510800</v>
      </c>
      <c r="K477">
        <v>53601</v>
      </c>
      <c r="L477">
        <v>6161743299</v>
      </c>
      <c r="M477">
        <v>0.498265555345349</v>
      </c>
      <c r="N477" s="1">
        <v>1.25068877528944E-5</v>
      </c>
      <c r="O477">
        <v>0.49999374943855501</v>
      </c>
      <c r="P477" s="1">
        <v>1.7301194724837299E-4</v>
      </c>
    </row>
    <row r="478" spans="1:16" x14ac:dyDescent="0.25">
      <c r="A478">
        <v>1.6E-2</v>
      </c>
      <c r="B478">
        <v>13.8333333333333</v>
      </c>
      <c r="C478">
        <v>5689</v>
      </c>
      <c r="D478">
        <v>0</v>
      </c>
      <c r="E478">
        <v>0.49835210787608702</v>
      </c>
      <c r="F478">
        <v>0.50831915003360895</v>
      </c>
      <c r="G478" s="1">
        <v>1.25040263283526E-5</v>
      </c>
      <c r="H478">
        <v>0.499993748542018</v>
      </c>
      <c r="I478" s="1">
        <v>1.7297236420887801E-4</v>
      </c>
      <c r="J478">
        <v>2216366100</v>
      </c>
      <c r="K478">
        <v>53601</v>
      </c>
      <c r="L478">
        <v>6161743299</v>
      </c>
      <c r="M478">
        <v>0.498265555345349</v>
      </c>
      <c r="N478" s="1">
        <v>1.25068877528944E-5</v>
      </c>
      <c r="O478">
        <v>0.49999374943855501</v>
      </c>
      <c r="P478" s="1">
        <v>1.7301194724837299E-4</v>
      </c>
    </row>
    <row r="479" spans="1:16" x14ac:dyDescent="0.25">
      <c r="A479">
        <v>8.0000000000000002E-3</v>
      </c>
      <c r="B479">
        <v>13.8333333333333</v>
      </c>
      <c r="C479">
        <v>5509</v>
      </c>
      <c r="D479">
        <v>0</v>
      </c>
      <c r="E479">
        <v>0.498224664844298</v>
      </c>
      <c r="F479">
        <v>0.50818915814118404</v>
      </c>
      <c r="G479" s="1">
        <v>1.25035086824265E-5</v>
      </c>
      <c r="H479">
        <v>0.49999375015622499</v>
      </c>
      <c r="I479" s="1">
        <v>1.72965203440234E-4</v>
      </c>
      <c r="J479">
        <v>1929184100</v>
      </c>
      <c r="K479">
        <v>53601</v>
      </c>
      <c r="L479">
        <v>6161743299</v>
      </c>
      <c r="M479">
        <v>0.498265555345349</v>
      </c>
      <c r="N479" s="1">
        <v>1.25068877528944E-5</v>
      </c>
      <c r="O479">
        <v>0.49999374943855501</v>
      </c>
      <c r="P479" s="1">
        <v>1.7301194724837299E-4</v>
      </c>
    </row>
    <row r="480" spans="1:16" x14ac:dyDescent="0.25">
      <c r="A480">
        <v>4.0000000000000001E-3</v>
      </c>
      <c r="B480">
        <v>13.8333333333333</v>
      </c>
      <c r="C480">
        <v>5774</v>
      </c>
      <c r="D480">
        <v>0</v>
      </c>
      <c r="E480">
        <v>0.49844252285248902</v>
      </c>
      <c r="F480">
        <v>0.50841137330953901</v>
      </c>
      <c r="G480" s="1">
        <v>1.25028991546649E-5</v>
      </c>
      <c r="H480">
        <v>0.49999374990169898</v>
      </c>
      <c r="I480" s="1">
        <v>1.7295677163953099E-4</v>
      </c>
      <c r="J480">
        <v>1978218201</v>
      </c>
      <c r="K480">
        <v>53601</v>
      </c>
      <c r="L480">
        <v>6161743299</v>
      </c>
      <c r="M480">
        <v>0.498265555345349</v>
      </c>
      <c r="N480" s="1">
        <v>1.25068877528944E-5</v>
      </c>
      <c r="O480">
        <v>0.49999374943855501</v>
      </c>
      <c r="P480" s="1">
        <v>1.7301194724837299E-4</v>
      </c>
    </row>
    <row r="481" spans="1:16" x14ac:dyDescent="0.25">
      <c r="A481">
        <v>2E-3</v>
      </c>
      <c r="B481">
        <v>13.8333333333333</v>
      </c>
      <c r="C481">
        <v>5546</v>
      </c>
      <c r="D481">
        <v>0</v>
      </c>
      <c r="E481">
        <v>0.49799215325984397</v>
      </c>
      <c r="F481">
        <v>0.50795199632504096</v>
      </c>
      <c r="G481" s="1">
        <v>1.25031740931813E-5</v>
      </c>
      <c r="H481">
        <v>0.499993748758707</v>
      </c>
      <c r="I481" s="1">
        <v>1.72960574955675E-4</v>
      </c>
      <c r="J481">
        <v>2056024900</v>
      </c>
      <c r="K481">
        <v>53601</v>
      </c>
      <c r="L481">
        <v>6161743299</v>
      </c>
      <c r="M481">
        <v>0.498265555345349</v>
      </c>
      <c r="N481" s="1">
        <v>1.25068877528944E-5</v>
      </c>
      <c r="O481">
        <v>0.49999374943855501</v>
      </c>
      <c r="P481" s="1">
        <v>1.7301194724837299E-4</v>
      </c>
    </row>
    <row r="482" spans="1:16" x14ac:dyDescent="0.25">
      <c r="A482">
        <v>1E-3</v>
      </c>
      <c r="B482">
        <v>13.8333333333333</v>
      </c>
      <c r="C482">
        <v>5795</v>
      </c>
      <c r="D482">
        <v>0</v>
      </c>
      <c r="E482">
        <v>0.49825562885715302</v>
      </c>
      <c r="F482">
        <v>0.50822074143429596</v>
      </c>
      <c r="G482" s="1">
        <v>1.25032516037348E-5</v>
      </c>
      <c r="H482">
        <v>0.49999374923429601</v>
      </c>
      <c r="I482" s="1">
        <v>1.7296164718499899E-4</v>
      </c>
      <c r="J482">
        <v>2157273400</v>
      </c>
      <c r="K482">
        <v>53601</v>
      </c>
      <c r="L482">
        <v>6161743299</v>
      </c>
      <c r="M482">
        <v>0.498265555345349</v>
      </c>
      <c r="N482" s="1">
        <v>1.25068877528944E-5</v>
      </c>
      <c r="O482">
        <v>0.49999374943855501</v>
      </c>
      <c r="P482" s="1">
        <v>1.7301194724837299E-4</v>
      </c>
    </row>
    <row r="483" spans="1:16" x14ac:dyDescent="0.25">
      <c r="A483" s="1">
        <v>5.0000000000000001E-4</v>
      </c>
      <c r="B483">
        <v>13.8333333333333</v>
      </c>
      <c r="C483">
        <v>5646</v>
      </c>
      <c r="D483">
        <v>0</v>
      </c>
      <c r="E483">
        <v>0.49832307393599901</v>
      </c>
      <c r="F483">
        <v>0.508289535414719</v>
      </c>
      <c r="G483" s="1">
        <v>1.2505289407438399E-5</v>
      </c>
      <c r="H483">
        <v>0.499993750170451</v>
      </c>
      <c r="I483" s="1">
        <v>1.7298983680289799E-4</v>
      </c>
      <c r="J483">
        <v>1864812700</v>
      </c>
      <c r="K483">
        <v>53601</v>
      </c>
      <c r="L483">
        <v>6161743299</v>
      </c>
      <c r="M483">
        <v>0.498265555345349</v>
      </c>
      <c r="N483" s="1">
        <v>1.25068877528944E-5</v>
      </c>
      <c r="O483">
        <v>0.49999374943855501</v>
      </c>
      <c r="P483" s="1">
        <v>1.7301194724837299E-4</v>
      </c>
    </row>
    <row r="484" spans="1:16" x14ac:dyDescent="0.25">
      <c r="A484" s="1">
        <v>2.5000000000000001E-4</v>
      </c>
      <c r="B484">
        <v>13.8333333333333</v>
      </c>
      <c r="C484">
        <v>5782</v>
      </c>
      <c r="D484">
        <v>0</v>
      </c>
      <c r="E484">
        <v>0.49851571296494901</v>
      </c>
      <c r="F484">
        <v>0.50848602722424796</v>
      </c>
      <c r="G484" s="1">
        <v>1.2501712834067601E-5</v>
      </c>
      <c r="H484">
        <v>0.49999374914358202</v>
      </c>
      <c r="I484" s="1">
        <v>1.7294036087126899E-4</v>
      </c>
      <c r="J484">
        <v>1929539500</v>
      </c>
      <c r="K484">
        <v>53601</v>
      </c>
      <c r="L484">
        <v>6161743299</v>
      </c>
      <c r="M484">
        <v>0.498265555345349</v>
      </c>
      <c r="N484" s="1">
        <v>1.25068877528944E-5</v>
      </c>
      <c r="O484">
        <v>0.49999374943855501</v>
      </c>
      <c r="P484" s="1">
        <v>1.7301194724837299E-4</v>
      </c>
    </row>
    <row r="485" spans="1:16" x14ac:dyDescent="0.25">
      <c r="A485" s="1">
        <v>1.25E-4</v>
      </c>
      <c r="B485">
        <v>13.8333333333333</v>
      </c>
      <c r="C485">
        <v>5915</v>
      </c>
      <c r="D485">
        <v>0</v>
      </c>
      <c r="E485">
        <v>0.49846680065901</v>
      </c>
      <c r="F485">
        <v>0.50843613667219001</v>
      </c>
      <c r="G485" s="1">
        <v>1.2506220372410201E-5</v>
      </c>
      <c r="H485">
        <v>0.49999374742883601</v>
      </c>
      <c r="I485" s="1">
        <v>1.73002715151674E-4</v>
      </c>
      <c r="J485">
        <v>2272696599</v>
      </c>
      <c r="K485">
        <v>53601</v>
      </c>
      <c r="L485">
        <v>6161743299</v>
      </c>
      <c r="M485">
        <v>0.498265555345349</v>
      </c>
      <c r="N485" s="1">
        <v>1.25068877528944E-5</v>
      </c>
      <c r="O485">
        <v>0.49999374943855501</v>
      </c>
      <c r="P485" s="1">
        <v>1.7301194724837299E-4</v>
      </c>
    </row>
    <row r="486" spans="1:16" x14ac:dyDescent="0.25">
      <c r="A486" s="1">
        <v>6.2500000000000001E-5</v>
      </c>
      <c r="B486">
        <v>13.8333333333333</v>
      </c>
      <c r="C486">
        <v>5575</v>
      </c>
      <c r="D486">
        <v>0</v>
      </c>
      <c r="E486">
        <v>0.49827971833364498</v>
      </c>
      <c r="F486">
        <v>0.50824531270031703</v>
      </c>
      <c r="G486" s="1">
        <v>1.2506705625248101E-5</v>
      </c>
      <c r="H486">
        <v>0.499993748887819</v>
      </c>
      <c r="I486" s="1">
        <v>1.73009427815932E-4</v>
      </c>
      <c r="J486">
        <v>1914065600</v>
      </c>
      <c r="K486">
        <v>53601</v>
      </c>
      <c r="L486">
        <v>6161743299</v>
      </c>
      <c r="M486">
        <v>0.498265555345349</v>
      </c>
      <c r="N486" s="1">
        <v>1.25068877528944E-5</v>
      </c>
      <c r="O486">
        <v>0.49999374943855501</v>
      </c>
      <c r="P486" s="1">
        <v>1.7301194724837299E-4</v>
      </c>
    </row>
    <row r="487" spans="1:16" x14ac:dyDescent="0.25">
      <c r="A487" s="1">
        <v>3.1250000000000001E-5</v>
      </c>
      <c r="B487">
        <v>13.8333333333333</v>
      </c>
      <c r="C487">
        <v>5623</v>
      </c>
      <c r="D487">
        <v>0</v>
      </c>
      <c r="E487">
        <v>0.49848207221155</v>
      </c>
      <c r="F487">
        <v>0.50845171365578201</v>
      </c>
      <c r="G487" s="1">
        <v>1.25009846990709E-5</v>
      </c>
      <c r="H487">
        <v>0.49999375014048197</v>
      </c>
      <c r="I487" s="1">
        <v>1.72930288337147E-4</v>
      </c>
      <c r="J487">
        <v>2017901700</v>
      </c>
      <c r="K487">
        <v>53601</v>
      </c>
      <c r="L487">
        <v>6161743299</v>
      </c>
      <c r="M487">
        <v>0.498265555345349</v>
      </c>
      <c r="N487" s="1">
        <v>1.25068877528944E-5</v>
      </c>
      <c r="O487">
        <v>0.49999374943855501</v>
      </c>
      <c r="P487" s="1">
        <v>1.7301194724837299E-4</v>
      </c>
    </row>
    <row r="488" spans="1:16" x14ac:dyDescent="0.25">
      <c r="A488" s="1">
        <v>1.5625E-5</v>
      </c>
      <c r="B488">
        <v>13.8333333333333</v>
      </c>
      <c r="C488">
        <v>7497</v>
      </c>
      <c r="D488">
        <v>0</v>
      </c>
      <c r="E488">
        <v>0.49830932773705899</v>
      </c>
      <c r="F488">
        <v>0.50827551429180096</v>
      </c>
      <c r="G488" s="1">
        <v>1.2506379650445399E-5</v>
      </c>
      <c r="H488">
        <v>0.49999374751954101</v>
      </c>
      <c r="I488" s="1">
        <v>1.7300491849782799E-4</v>
      </c>
      <c r="J488">
        <v>3088131200</v>
      </c>
      <c r="K488">
        <v>53601</v>
      </c>
      <c r="L488">
        <v>6161743299</v>
      </c>
      <c r="M488">
        <v>0.498265555345349</v>
      </c>
      <c r="N488" s="1">
        <v>1.25068877528944E-5</v>
      </c>
      <c r="O488">
        <v>0.49999374943855501</v>
      </c>
      <c r="P488" s="1">
        <v>1.7301194724837299E-4</v>
      </c>
    </row>
    <row r="489" spans="1:16" x14ac:dyDescent="0.25">
      <c r="A489" t="s">
        <v>0</v>
      </c>
      <c r="B489">
        <v>14.346153846153801</v>
      </c>
      <c r="C489">
        <v>54691</v>
      </c>
      <c r="D489">
        <v>0</v>
      </c>
      <c r="E489">
        <v>0.49825546885822802</v>
      </c>
      <c r="F489">
        <v>0.50822057823539302</v>
      </c>
      <c r="G489" s="1">
        <v>1.1453992261545299E-5</v>
      </c>
      <c r="H489">
        <v>0.499994273987584</v>
      </c>
      <c r="I489" s="1">
        <v>1.6432073513678399E-4</v>
      </c>
      <c r="J489">
        <v>6398551200</v>
      </c>
    </row>
    <row r="490" spans="1:16" x14ac:dyDescent="0.25">
      <c r="A490">
        <v>1.024</v>
      </c>
      <c r="B490">
        <v>14.346153846153801</v>
      </c>
      <c r="C490">
        <v>5464</v>
      </c>
      <c r="D490">
        <v>0</v>
      </c>
      <c r="E490">
        <v>0.49811981751204998</v>
      </c>
      <c r="F490">
        <v>0.50808221386229102</v>
      </c>
      <c r="G490" s="1">
        <v>1.14525715797508E-5</v>
      </c>
      <c r="H490">
        <v>0.499994274681687</v>
      </c>
      <c r="I490" s="1">
        <v>1.6430035381719501E-4</v>
      </c>
      <c r="J490">
        <v>1996179100</v>
      </c>
      <c r="K490">
        <v>54691</v>
      </c>
      <c r="L490">
        <v>6398551200</v>
      </c>
      <c r="M490">
        <v>0.49825546885822802</v>
      </c>
      <c r="N490" s="1">
        <v>1.1453992261545299E-5</v>
      </c>
      <c r="O490">
        <v>0.499994273987584</v>
      </c>
      <c r="P490" s="1">
        <v>1.6432073513678399E-4</v>
      </c>
    </row>
    <row r="491" spans="1:16" x14ac:dyDescent="0.25">
      <c r="A491">
        <v>0.51200000000000001</v>
      </c>
      <c r="B491">
        <v>14.346153846153801</v>
      </c>
      <c r="C491">
        <v>5464</v>
      </c>
      <c r="D491">
        <v>0</v>
      </c>
      <c r="E491">
        <v>0.49811981751204998</v>
      </c>
      <c r="F491">
        <v>0.50808221386229102</v>
      </c>
      <c r="G491" s="1">
        <v>1.14525715797508E-5</v>
      </c>
      <c r="H491">
        <v>0.499994274681687</v>
      </c>
      <c r="I491" s="1">
        <v>1.6430035381719501E-4</v>
      </c>
      <c r="J491">
        <v>1793425901</v>
      </c>
      <c r="K491">
        <v>54691</v>
      </c>
      <c r="L491">
        <v>6398551200</v>
      </c>
      <c r="M491">
        <v>0.49825546885822802</v>
      </c>
      <c r="N491" s="1">
        <v>1.1453992261545299E-5</v>
      </c>
      <c r="O491">
        <v>0.499994273987584</v>
      </c>
      <c r="P491" s="1">
        <v>1.6432073513678399E-4</v>
      </c>
    </row>
    <row r="492" spans="1:16" x14ac:dyDescent="0.25">
      <c r="A492">
        <v>0.25600000000000001</v>
      </c>
      <c r="B492">
        <v>14.346153846153801</v>
      </c>
      <c r="C492">
        <v>5464</v>
      </c>
      <c r="D492">
        <v>0</v>
      </c>
      <c r="E492">
        <v>0.49811981751204998</v>
      </c>
      <c r="F492">
        <v>0.50808221386229102</v>
      </c>
      <c r="G492" s="1">
        <v>1.14525715797508E-5</v>
      </c>
      <c r="H492">
        <v>0.499994274681687</v>
      </c>
      <c r="I492" s="1">
        <v>1.6430035381719501E-4</v>
      </c>
      <c r="J492">
        <v>1990932700</v>
      </c>
      <c r="K492">
        <v>54691</v>
      </c>
      <c r="L492">
        <v>6398551200</v>
      </c>
      <c r="M492">
        <v>0.49825546885822802</v>
      </c>
      <c r="N492" s="1">
        <v>1.1453992261545299E-5</v>
      </c>
      <c r="O492">
        <v>0.499994273987584</v>
      </c>
      <c r="P492" s="1">
        <v>1.6432073513678399E-4</v>
      </c>
    </row>
    <row r="493" spans="1:16" x14ac:dyDescent="0.25">
      <c r="A493">
        <v>0.128</v>
      </c>
      <c r="B493">
        <v>14.346153846153801</v>
      </c>
      <c r="C493">
        <v>5464</v>
      </c>
      <c r="D493">
        <v>0</v>
      </c>
      <c r="E493">
        <v>0.49811981751204998</v>
      </c>
      <c r="F493">
        <v>0.50808221386229102</v>
      </c>
      <c r="G493" s="1">
        <v>1.14525715797508E-5</v>
      </c>
      <c r="H493">
        <v>0.499994274681687</v>
      </c>
      <c r="I493" s="1">
        <v>1.6430035381719501E-4</v>
      </c>
      <c r="J493">
        <v>1978445900</v>
      </c>
      <c r="K493">
        <v>54691</v>
      </c>
      <c r="L493">
        <v>6398551200</v>
      </c>
      <c r="M493">
        <v>0.49825546885822802</v>
      </c>
      <c r="N493" s="1">
        <v>1.1453992261545299E-5</v>
      </c>
      <c r="O493">
        <v>0.499994273987584</v>
      </c>
      <c r="P493" s="1">
        <v>1.6432073513678399E-4</v>
      </c>
    </row>
    <row r="494" spans="1:16" x14ac:dyDescent="0.25">
      <c r="A494">
        <v>6.4000000000000001E-2</v>
      </c>
      <c r="B494">
        <v>14.346153846153801</v>
      </c>
      <c r="C494">
        <v>5686</v>
      </c>
      <c r="D494">
        <v>0</v>
      </c>
      <c r="E494">
        <v>0.49838665215866101</v>
      </c>
      <c r="F494">
        <v>0.50835438520183496</v>
      </c>
      <c r="G494" s="1">
        <v>1.14556343671079E-5</v>
      </c>
      <c r="H494">
        <v>0.49999427340749802</v>
      </c>
      <c r="I494" s="1">
        <v>1.6434429303581699E-4</v>
      </c>
      <c r="J494">
        <v>1805393300</v>
      </c>
      <c r="K494">
        <v>54691</v>
      </c>
      <c r="L494">
        <v>6398551200</v>
      </c>
      <c r="M494">
        <v>0.49825546885822802</v>
      </c>
      <c r="N494" s="1">
        <v>1.1453992261545299E-5</v>
      </c>
      <c r="O494">
        <v>0.499994273987584</v>
      </c>
      <c r="P494" s="1">
        <v>1.6432073513678399E-4</v>
      </c>
    </row>
    <row r="495" spans="1:16" x14ac:dyDescent="0.25">
      <c r="A495">
        <v>3.2000000000000001E-2</v>
      </c>
      <c r="B495">
        <v>14.346153846153801</v>
      </c>
      <c r="C495">
        <v>5643</v>
      </c>
      <c r="D495">
        <v>0</v>
      </c>
      <c r="E495">
        <v>0.49840063812296498</v>
      </c>
      <c r="F495">
        <v>0.50836865088542404</v>
      </c>
      <c r="G495" s="1">
        <v>1.1454640165609E-5</v>
      </c>
      <c r="H495">
        <v>0.49999427391349199</v>
      </c>
      <c r="I495" s="1">
        <v>1.6433003006816001E-4</v>
      </c>
      <c r="J495">
        <v>1936071299</v>
      </c>
      <c r="K495">
        <v>54691</v>
      </c>
      <c r="L495">
        <v>6398551200</v>
      </c>
      <c r="M495">
        <v>0.49825546885822802</v>
      </c>
      <c r="N495" s="1">
        <v>1.1453992261545299E-5</v>
      </c>
      <c r="O495">
        <v>0.499994273987584</v>
      </c>
      <c r="P495" s="1">
        <v>1.6432073513678399E-4</v>
      </c>
    </row>
    <row r="496" spans="1:16" x14ac:dyDescent="0.25">
      <c r="A496">
        <v>1.6E-2</v>
      </c>
      <c r="B496">
        <v>14.346153846153801</v>
      </c>
      <c r="C496">
        <v>5601</v>
      </c>
      <c r="D496">
        <v>0</v>
      </c>
      <c r="E496">
        <v>0.498322933477156</v>
      </c>
      <c r="F496">
        <v>0.50828939214669899</v>
      </c>
      <c r="G496" s="1">
        <v>1.145446968831E-5</v>
      </c>
      <c r="H496">
        <v>0.49999427551603898</v>
      </c>
      <c r="I496" s="1">
        <v>1.6432758437460201E-4</v>
      </c>
      <c r="J496">
        <v>1905194600</v>
      </c>
      <c r="K496">
        <v>54691</v>
      </c>
      <c r="L496">
        <v>6398551200</v>
      </c>
      <c r="M496">
        <v>0.49825546885822802</v>
      </c>
      <c r="N496" s="1">
        <v>1.1453992261545299E-5</v>
      </c>
      <c r="O496">
        <v>0.499994273987584</v>
      </c>
      <c r="P496" s="1">
        <v>1.6432073513678399E-4</v>
      </c>
    </row>
    <row r="497" spans="1:16" x14ac:dyDescent="0.25">
      <c r="A497">
        <v>8.0000000000000002E-3</v>
      </c>
      <c r="B497">
        <v>14.346153846153801</v>
      </c>
      <c r="C497">
        <v>5451</v>
      </c>
      <c r="D497">
        <v>0</v>
      </c>
      <c r="E497">
        <v>0.49833391340268701</v>
      </c>
      <c r="F497">
        <v>0.50830059167074004</v>
      </c>
      <c r="G497" s="1">
        <v>1.14550630545551E-5</v>
      </c>
      <c r="H497">
        <v>0.49999427504613703</v>
      </c>
      <c r="I497" s="1">
        <v>1.6433609689804E-4</v>
      </c>
      <c r="J497">
        <v>1973736100</v>
      </c>
      <c r="K497">
        <v>54691</v>
      </c>
      <c r="L497">
        <v>6398551200</v>
      </c>
      <c r="M497">
        <v>0.49825546885822802</v>
      </c>
      <c r="N497" s="1">
        <v>1.1453992261545299E-5</v>
      </c>
      <c r="O497">
        <v>0.499994273987584</v>
      </c>
      <c r="P497" s="1">
        <v>1.6432073513678399E-4</v>
      </c>
    </row>
    <row r="498" spans="1:16" x14ac:dyDescent="0.25">
      <c r="A498">
        <v>4.0000000000000001E-3</v>
      </c>
      <c r="B498">
        <v>14.346153846153801</v>
      </c>
      <c r="C498">
        <v>5532</v>
      </c>
      <c r="D498">
        <v>0</v>
      </c>
      <c r="E498">
        <v>0.498185202684374</v>
      </c>
      <c r="F498">
        <v>0.50814890673806101</v>
      </c>
      <c r="G498" s="1">
        <v>1.14530874519847E-5</v>
      </c>
      <c r="H498">
        <v>0.49999427353315501</v>
      </c>
      <c r="I498" s="1">
        <v>1.6430775459962599E-4</v>
      </c>
      <c r="J498">
        <v>1872459000</v>
      </c>
      <c r="K498">
        <v>54691</v>
      </c>
      <c r="L498">
        <v>6398551200</v>
      </c>
      <c r="M498">
        <v>0.49825546885822802</v>
      </c>
      <c r="N498" s="1">
        <v>1.1453992261545299E-5</v>
      </c>
      <c r="O498">
        <v>0.499994273987584</v>
      </c>
      <c r="P498" s="1">
        <v>1.6432073513678399E-4</v>
      </c>
    </row>
    <row r="499" spans="1:16" x14ac:dyDescent="0.25">
      <c r="A499">
        <v>2E-3</v>
      </c>
      <c r="B499">
        <v>14.346153846153801</v>
      </c>
      <c r="C499">
        <v>5977</v>
      </c>
      <c r="D499">
        <v>0</v>
      </c>
      <c r="E499">
        <v>0.49832028209778501</v>
      </c>
      <c r="F499">
        <v>0.50828668773974095</v>
      </c>
      <c r="G499" s="1">
        <v>1.14552951433477E-5</v>
      </c>
      <c r="H499">
        <v>0.49999427430765397</v>
      </c>
      <c r="I499" s="1">
        <v>1.6433942647956499E-4</v>
      </c>
      <c r="J499">
        <v>1815753400</v>
      </c>
      <c r="K499">
        <v>54691</v>
      </c>
      <c r="L499">
        <v>6398551200</v>
      </c>
      <c r="M499">
        <v>0.49825546885822802</v>
      </c>
      <c r="N499" s="1">
        <v>1.1453992261545299E-5</v>
      </c>
      <c r="O499">
        <v>0.499994273987584</v>
      </c>
      <c r="P499" s="1">
        <v>1.6432073513678399E-4</v>
      </c>
    </row>
    <row r="500" spans="1:16" x14ac:dyDescent="0.25">
      <c r="A500">
        <v>1E-3</v>
      </c>
      <c r="B500">
        <v>14.346153846153801</v>
      </c>
      <c r="C500">
        <v>5704</v>
      </c>
      <c r="D500">
        <v>0</v>
      </c>
      <c r="E500">
        <v>0.498088049671573</v>
      </c>
      <c r="F500">
        <v>0.50804981066500499</v>
      </c>
      <c r="G500" s="1">
        <v>1.14551724077482E-5</v>
      </c>
      <c r="H500">
        <v>0.49999427326022799</v>
      </c>
      <c r="I500" s="1">
        <v>1.64337665695773E-4</v>
      </c>
      <c r="J500">
        <v>1706673399</v>
      </c>
      <c r="K500">
        <v>54691</v>
      </c>
      <c r="L500">
        <v>6398551200</v>
      </c>
      <c r="M500">
        <v>0.49825546885822802</v>
      </c>
      <c r="N500" s="1">
        <v>1.1453992261545299E-5</v>
      </c>
      <c r="O500">
        <v>0.499994273987584</v>
      </c>
      <c r="P500" s="1">
        <v>1.6432073513678399E-4</v>
      </c>
    </row>
    <row r="501" spans="1:16" x14ac:dyDescent="0.25">
      <c r="A501" s="1">
        <v>5.0000000000000001E-4</v>
      </c>
      <c r="B501">
        <v>14.346153846153801</v>
      </c>
      <c r="C501">
        <v>5557</v>
      </c>
      <c r="D501">
        <v>0</v>
      </c>
      <c r="E501">
        <v>0.49842761145282399</v>
      </c>
      <c r="F501">
        <v>0.50839616368188101</v>
      </c>
      <c r="G501" s="1">
        <v>1.1453547593243099E-5</v>
      </c>
      <c r="H501">
        <v>0.49999427505983102</v>
      </c>
      <c r="I501" s="1">
        <v>1.6431435585691101E-4</v>
      </c>
      <c r="J501">
        <v>2137131600</v>
      </c>
      <c r="K501">
        <v>54691</v>
      </c>
      <c r="L501">
        <v>6398551200</v>
      </c>
      <c r="M501">
        <v>0.49825546885822802</v>
      </c>
      <c r="N501" s="1">
        <v>1.1453992261545299E-5</v>
      </c>
      <c r="O501">
        <v>0.499994273987584</v>
      </c>
      <c r="P501" s="1">
        <v>1.6432073513678399E-4</v>
      </c>
    </row>
    <row r="502" spans="1:16" x14ac:dyDescent="0.25">
      <c r="A502" s="1">
        <v>2.5000000000000001E-4</v>
      </c>
      <c r="B502">
        <v>14.346153846153801</v>
      </c>
      <c r="C502">
        <v>6017</v>
      </c>
      <c r="D502">
        <v>0</v>
      </c>
      <c r="E502">
        <v>0.498444905612414</v>
      </c>
      <c r="F502">
        <v>0.50841380372466305</v>
      </c>
      <c r="G502" s="1">
        <v>1.1453865917831999E-5</v>
      </c>
      <c r="H502">
        <v>0.49999427581712702</v>
      </c>
      <c r="I502" s="1">
        <v>1.6431892259043601E-4</v>
      </c>
      <c r="J502">
        <v>2044274100</v>
      </c>
      <c r="K502">
        <v>54691</v>
      </c>
      <c r="L502">
        <v>6398551200</v>
      </c>
      <c r="M502">
        <v>0.49825546885822802</v>
      </c>
      <c r="N502" s="1">
        <v>1.1453992261545299E-5</v>
      </c>
      <c r="O502">
        <v>0.499994273987584</v>
      </c>
      <c r="P502" s="1">
        <v>1.6432073513678399E-4</v>
      </c>
    </row>
    <row r="503" spans="1:16" x14ac:dyDescent="0.25">
      <c r="A503" s="1">
        <v>1.25E-4</v>
      </c>
      <c r="B503">
        <v>14.346153846153801</v>
      </c>
      <c r="C503">
        <v>5877</v>
      </c>
      <c r="D503">
        <v>0</v>
      </c>
      <c r="E503">
        <v>0.498262754587741</v>
      </c>
      <c r="F503">
        <v>0.508228009679496</v>
      </c>
      <c r="G503" s="1">
        <v>1.1456108271690099E-5</v>
      </c>
      <c r="H503">
        <v>0.49999427362299997</v>
      </c>
      <c r="I503" s="1">
        <v>1.6435109174386299E-4</v>
      </c>
      <c r="J503">
        <v>1986907701</v>
      </c>
      <c r="K503">
        <v>54691</v>
      </c>
      <c r="L503">
        <v>6398551200</v>
      </c>
      <c r="M503">
        <v>0.49825546885822802</v>
      </c>
      <c r="N503" s="1">
        <v>1.1453992261545299E-5</v>
      </c>
      <c r="O503">
        <v>0.499994273987584</v>
      </c>
      <c r="P503" s="1">
        <v>1.6432073513678399E-4</v>
      </c>
    </row>
    <row r="504" spans="1:16" x14ac:dyDescent="0.25">
      <c r="A504" s="1">
        <v>6.2500000000000001E-5</v>
      </c>
      <c r="B504">
        <v>14.346153846153801</v>
      </c>
      <c r="C504">
        <v>5801</v>
      </c>
      <c r="D504">
        <v>0</v>
      </c>
      <c r="E504">
        <v>0.49841812084427001</v>
      </c>
      <c r="F504">
        <v>0.50838648326115599</v>
      </c>
      <c r="G504" s="1">
        <v>1.14561812966096E-5</v>
      </c>
      <c r="H504">
        <v>0.49999427536997898</v>
      </c>
      <c r="I504" s="1">
        <v>1.6435213937059201E-4</v>
      </c>
      <c r="J504">
        <v>2161099600</v>
      </c>
      <c r="K504">
        <v>54691</v>
      </c>
      <c r="L504">
        <v>6398551200</v>
      </c>
      <c r="M504">
        <v>0.49825546885822802</v>
      </c>
      <c r="N504" s="1">
        <v>1.1453992261545299E-5</v>
      </c>
      <c r="O504">
        <v>0.499994273987584</v>
      </c>
      <c r="P504" s="1">
        <v>1.6432073513678399E-4</v>
      </c>
    </row>
    <row r="505" spans="1:16" x14ac:dyDescent="0.25">
      <c r="A505" s="1">
        <v>3.1250000000000001E-5</v>
      </c>
      <c r="B505">
        <v>14.346153846153801</v>
      </c>
      <c r="C505">
        <v>5630</v>
      </c>
      <c r="D505">
        <v>0</v>
      </c>
      <c r="E505">
        <v>0.49827627709169497</v>
      </c>
      <c r="F505">
        <v>0.50824180263352803</v>
      </c>
      <c r="G505" s="1">
        <v>1.1451856688715601E-5</v>
      </c>
      <c r="H505">
        <v>0.49999427506435401</v>
      </c>
      <c r="I505" s="1">
        <v>1.6429009788042001E-4</v>
      </c>
      <c r="J505">
        <v>2251655400</v>
      </c>
      <c r="K505">
        <v>54691</v>
      </c>
      <c r="L505">
        <v>6398551200</v>
      </c>
      <c r="M505">
        <v>0.49825546885822802</v>
      </c>
      <c r="N505" s="1">
        <v>1.1453992261545299E-5</v>
      </c>
      <c r="O505">
        <v>0.499994273987584</v>
      </c>
      <c r="P505" s="1">
        <v>1.6432073513678399E-4</v>
      </c>
    </row>
    <row r="506" spans="1:16" x14ac:dyDescent="0.25">
      <c r="A506" s="1">
        <v>1.5625E-5</v>
      </c>
      <c r="B506">
        <v>14.346153846153801</v>
      </c>
      <c r="C506">
        <v>7046</v>
      </c>
      <c r="D506">
        <v>0</v>
      </c>
      <c r="E506">
        <v>0.498324102312515</v>
      </c>
      <c r="F506">
        <v>0.50829058435876495</v>
      </c>
      <c r="G506" s="1">
        <v>1.1456222083316901E-5</v>
      </c>
      <c r="H506">
        <v>0.49999427200630298</v>
      </c>
      <c r="I506" s="1">
        <v>1.6435272450297E-4</v>
      </c>
      <c r="J506">
        <v>2738764100</v>
      </c>
      <c r="K506">
        <v>54691</v>
      </c>
      <c r="L506">
        <v>6398551200</v>
      </c>
      <c r="M506">
        <v>0.49825546885822802</v>
      </c>
      <c r="N506" s="1">
        <v>1.1453992261545299E-5</v>
      </c>
      <c r="O506">
        <v>0.499994273987584</v>
      </c>
      <c r="P506" s="1">
        <v>1.6432073513678399E-4</v>
      </c>
    </row>
    <row r="507" spans="1:16" x14ac:dyDescent="0.25">
      <c r="A507" t="s">
        <v>0</v>
      </c>
      <c r="B507">
        <v>14.858974358974301</v>
      </c>
      <c r="C507">
        <v>55701</v>
      </c>
      <c r="D507">
        <v>0</v>
      </c>
      <c r="E507">
        <v>0.49832784116915901</v>
      </c>
      <c r="F507">
        <v>0.50829439799254195</v>
      </c>
      <c r="G507" s="1">
        <v>1.11540433781476E-5</v>
      </c>
      <c r="H507">
        <v>0.499994423682106</v>
      </c>
      <c r="I507" s="1">
        <v>1.65737644554783E-4</v>
      </c>
      <c r="J507">
        <v>6121332500</v>
      </c>
    </row>
    <row r="508" spans="1:16" x14ac:dyDescent="0.25">
      <c r="A508">
        <v>1.024</v>
      </c>
      <c r="B508">
        <v>14.858974358974301</v>
      </c>
      <c r="C508">
        <v>5388</v>
      </c>
      <c r="D508">
        <v>0</v>
      </c>
      <c r="E508">
        <v>0.49831610222791201</v>
      </c>
      <c r="F508">
        <v>0.50828242427246995</v>
      </c>
      <c r="G508" s="1">
        <v>1.1152922821389101E-5</v>
      </c>
      <c r="H508">
        <v>0.49999442437008801</v>
      </c>
      <c r="I508" s="1">
        <v>1.6572099423064099E-4</v>
      </c>
      <c r="J508">
        <v>1610853300</v>
      </c>
      <c r="K508">
        <v>55701</v>
      </c>
      <c r="L508">
        <v>6121332500</v>
      </c>
      <c r="M508">
        <v>0.49832784116915901</v>
      </c>
      <c r="N508" s="1">
        <v>1.11540433781476E-5</v>
      </c>
      <c r="O508">
        <v>0.499994423682106</v>
      </c>
      <c r="P508" s="1">
        <v>1.65737644554783E-4</v>
      </c>
    </row>
    <row r="509" spans="1:16" x14ac:dyDescent="0.25">
      <c r="A509">
        <v>0.51200000000000001</v>
      </c>
      <c r="B509">
        <v>14.858974358974301</v>
      </c>
      <c r="C509">
        <v>5388</v>
      </c>
      <c r="D509">
        <v>0</v>
      </c>
      <c r="E509">
        <v>0.49831610222791201</v>
      </c>
      <c r="F509">
        <v>0.50828242427246995</v>
      </c>
      <c r="G509" s="1">
        <v>1.1152922821389101E-5</v>
      </c>
      <c r="H509">
        <v>0.49999442437008801</v>
      </c>
      <c r="I509" s="1">
        <v>1.6572099423064099E-4</v>
      </c>
      <c r="J509">
        <v>2110183200</v>
      </c>
      <c r="K509">
        <v>55701</v>
      </c>
      <c r="L509">
        <v>6121332500</v>
      </c>
      <c r="M509">
        <v>0.49832784116915901</v>
      </c>
      <c r="N509" s="1">
        <v>1.11540433781476E-5</v>
      </c>
      <c r="O509">
        <v>0.499994423682106</v>
      </c>
      <c r="P509" s="1">
        <v>1.65737644554783E-4</v>
      </c>
    </row>
    <row r="510" spans="1:16" x14ac:dyDescent="0.25">
      <c r="A510">
        <v>0.25600000000000001</v>
      </c>
      <c r="B510">
        <v>14.858974358974301</v>
      </c>
      <c r="C510">
        <v>5388</v>
      </c>
      <c r="D510">
        <v>0</v>
      </c>
      <c r="E510">
        <v>0.49831610222791201</v>
      </c>
      <c r="F510">
        <v>0.50828242427246995</v>
      </c>
      <c r="G510" s="1">
        <v>1.1152922821389101E-5</v>
      </c>
      <c r="H510">
        <v>0.49999442437008801</v>
      </c>
      <c r="I510" s="1">
        <v>1.6572099423064099E-4</v>
      </c>
      <c r="J510">
        <v>2261600500</v>
      </c>
      <c r="K510">
        <v>55701</v>
      </c>
      <c r="L510">
        <v>6121332500</v>
      </c>
      <c r="M510">
        <v>0.49832784116915901</v>
      </c>
      <c r="N510" s="1">
        <v>1.11540433781476E-5</v>
      </c>
      <c r="O510">
        <v>0.499994423682106</v>
      </c>
      <c r="P510" s="1">
        <v>1.65737644554783E-4</v>
      </c>
    </row>
    <row r="511" spans="1:16" x14ac:dyDescent="0.25">
      <c r="A511">
        <v>0.128</v>
      </c>
      <c r="B511">
        <v>14.858974358974301</v>
      </c>
      <c r="C511">
        <v>5388</v>
      </c>
      <c r="D511">
        <v>0</v>
      </c>
      <c r="E511">
        <v>0.49831610222791201</v>
      </c>
      <c r="F511">
        <v>0.50828242427246995</v>
      </c>
      <c r="G511" s="1">
        <v>1.1152922821389101E-5</v>
      </c>
      <c r="H511">
        <v>0.49999442437008801</v>
      </c>
      <c r="I511" s="1">
        <v>1.6572099423064099E-4</v>
      </c>
      <c r="J511">
        <v>1825592601</v>
      </c>
      <c r="K511">
        <v>55701</v>
      </c>
      <c r="L511">
        <v>6121332500</v>
      </c>
      <c r="M511">
        <v>0.49832784116915901</v>
      </c>
      <c r="N511" s="1">
        <v>1.11540433781476E-5</v>
      </c>
      <c r="O511">
        <v>0.499994423682106</v>
      </c>
      <c r="P511" s="1">
        <v>1.65737644554783E-4</v>
      </c>
    </row>
    <row r="512" spans="1:16" x14ac:dyDescent="0.25">
      <c r="A512">
        <v>6.4000000000000001E-2</v>
      </c>
      <c r="B512">
        <v>14.858974358974301</v>
      </c>
      <c r="C512">
        <v>5357</v>
      </c>
      <c r="D512">
        <v>0</v>
      </c>
      <c r="E512">
        <v>0.49842070114470499</v>
      </c>
      <c r="F512">
        <v>0.50838911516759999</v>
      </c>
      <c r="G512" s="1">
        <v>1.1153201834646E-5</v>
      </c>
      <c r="H512">
        <v>0.49999442406799599</v>
      </c>
      <c r="I512" s="1">
        <v>1.65725140081471E-4</v>
      </c>
      <c r="J512">
        <v>1758217399</v>
      </c>
      <c r="K512">
        <v>55701</v>
      </c>
      <c r="L512">
        <v>6121332500</v>
      </c>
      <c r="M512">
        <v>0.49832784116915901</v>
      </c>
      <c r="N512" s="1">
        <v>1.11540433781476E-5</v>
      </c>
      <c r="O512">
        <v>0.499994423682106</v>
      </c>
      <c r="P512" s="1">
        <v>1.65737644554783E-4</v>
      </c>
    </row>
    <row r="513" spans="1:16" x14ac:dyDescent="0.25">
      <c r="A513">
        <v>3.2000000000000001E-2</v>
      </c>
      <c r="B513">
        <v>14.858974358974301</v>
      </c>
      <c r="C513">
        <v>5517</v>
      </c>
      <c r="D513">
        <v>0</v>
      </c>
      <c r="E513">
        <v>0.49826583119896301</v>
      </c>
      <c r="F513">
        <v>0.50823114782294199</v>
      </c>
      <c r="G513" s="1">
        <v>1.11539885203626E-5</v>
      </c>
      <c r="H513">
        <v>0.49999442457966198</v>
      </c>
      <c r="I513" s="1">
        <v>1.65736829424362E-4</v>
      </c>
      <c r="J513">
        <v>1895502000</v>
      </c>
      <c r="K513">
        <v>55701</v>
      </c>
      <c r="L513">
        <v>6121332500</v>
      </c>
      <c r="M513">
        <v>0.49832784116915901</v>
      </c>
      <c r="N513" s="1">
        <v>1.11540433781476E-5</v>
      </c>
      <c r="O513">
        <v>0.499994423682106</v>
      </c>
      <c r="P513" s="1">
        <v>1.65737644554783E-4</v>
      </c>
    </row>
    <row r="514" spans="1:16" x14ac:dyDescent="0.25">
      <c r="A514">
        <v>1.6E-2</v>
      </c>
      <c r="B514">
        <v>14.858974358974301</v>
      </c>
      <c r="C514">
        <v>5343</v>
      </c>
      <c r="D514">
        <v>0</v>
      </c>
      <c r="E514">
        <v>0.498156021757865</v>
      </c>
      <c r="F514">
        <v>0.50811914219302301</v>
      </c>
      <c r="G514" s="1">
        <v>1.1155303423882E-5</v>
      </c>
      <c r="H514">
        <v>0.49999442283641299</v>
      </c>
      <c r="I514" s="1">
        <v>1.65756367542042E-4</v>
      </c>
      <c r="J514">
        <v>1922786600</v>
      </c>
      <c r="K514">
        <v>55701</v>
      </c>
      <c r="L514">
        <v>6121332500</v>
      </c>
      <c r="M514">
        <v>0.49832784116915901</v>
      </c>
      <c r="N514" s="1">
        <v>1.11540433781476E-5</v>
      </c>
      <c r="O514">
        <v>0.499994423682106</v>
      </c>
      <c r="P514" s="1">
        <v>1.65737644554783E-4</v>
      </c>
    </row>
    <row r="515" spans="1:16" x14ac:dyDescent="0.25">
      <c r="A515">
        <v>8.0000000000000002E-3</v>
      </c>
      <c r="B515">
        <v>14.858974358974301</v>
      </c>
      <c r="C515">
        <v>5592</v>
      </c>
      <c r="D515">
        <v>0</v>
      </c>
      <c r="E515">
        <v>0.49819538392458801</v>
      </c>
      <c r="F515">
        <v>0.50815929160308004</v>
      </c>
      <c r="G515" s="1">
        <v>1.1153833412103E-5</v>
      </c>
      <c r="H515">
        <v>0.49999442332126498</v>
      </c>
      <c r="I515" s="1">
        <v>1.65734524674711E-4</v>
      </c>
      <c r="J515">
        <v>1856735399</v>
      </c>
      <c r="K515">
        <v>55701</v>
      </c>
      <c r="L515">
        <v>6121332500</v>
      </c>
      <c r="M515">
        <v>0.49832784116915901</v>
      </c>
      <c r="N515" s="1">
        <v>1.11540433781476E-5</v>
      </c>
      <c r="O515">
        <v>0.499994423682106</v>
      </c>
      <c r="P515" s="1">
        <v>1.65737644554783E-4</v>
      </c>
    </row>
    <row r="516" spans="1:16" x14ac:dyDescent="0.25">
      <c r="A516">
        <v>4.0000000000000001E-3</v>
      </c>
      <c r="B516">
        <v>14.858974358974301</v>
      </c>
      <c r="C516">
        <v>5547</v>
      </c>
      <c r="D516">
        <v>0</v>
      </c>
      <c r="E516">
        <v>0.49830647403225398</v>
      </c>
      <c r="F516">
        <v>0.50827260351289905</v>
      </c>
      <c r="G516" s="1">
        <v>1.1154871402907399E-5</v>
      </c>
      <c r="H516">
        <v>0.49999442542905498</v>
      </c>
      <c r="I516" s="1">
        <v>1.6574994815345801E-4</v>
      </c>
      <c r="J516">
        <v>1691699999</v>
      </c>
      <c r="K516">
        <v>55701</v>
      </c>
      <c r="L516">
        <v>6121332500</v>
      </c>
      <c r="M516">
        <v>0.49832784116915901</v>
      </c>
      <c r="N516" s="1">
        <v>1.11540433781476E-5</v>
      </c>
      <c r="O516">
        <v>0.499994423682106</v>
      </c>
      <c r="P516" s="1">
        <v>1.65737644554783E-4</v>
      </c>
    </row>
    <row r="517" spans="1:16" x14ac:dyDescent="0.25">
      <c r="A517">
        <v>2E-3</v>
      </c>
      <c r="B517">
        <v>14.858974358974301</v>
      </c>
      <c r="C517">
        <v>5190</v>
      </c>
      <c r="D517">
        <v>0</v>
      </c>
      <c r="E517">
        <v>0.49817495328897199</v>
      </c>
      <c r="F517">
        <v>0.50813845235475097</v>
      </c>
      <c r="G517" s="1">
        <v>1.1153528880813999E-5</v>
      </c>
      <c r="H517">
        <v>0.49999442432124802</v>
      </c>
      <c r="I517" s="1">
        <v>1.65729999652095E-4</v>
      </c>
      <c r="J517">
        <v>1691413200</v>
      </c>
      <c r="K517">
        <v>55701</v>
      </c>
      <c r="L517">
        <v>6121332500</v>
      </c>
      <c r="M517">
        <v>0.49832784116915901</v>
      </c>
      <c r="N517" s="1">
        <v>1.11540433781476E-5</v>
      </c>
      <c r="O517">
        <v>0.499994423682106</v>
      </c>
      <c r="P517" s="1">
        <v>1.65737644554783E-4</v>
      </c>
    </row>
    <row r="518" spans="1:16" x14ac:dyDescent="0.25">
      <c r="A518">
        <v>1E-3</v>
      </c>
      <c r="B518">
        <v>14.858974358974301</v>
      </c>
      <c r="C518">
        <v>5602</v>
      </c>
      <c r="D518">
        <v>0</v>
      </c>
      <c r="E518">
        <v>0.49851235102629998</v>
      </c>
      <c r="F518">
        <v>0.50848259804682605</v>
      </c>
      <c r="G518" s="1">
        <v>1.1152467550012899E-5</v>
      </c>
      <c r="H518">
        <v>0.49999442383645198</v>
      </c>
      <c r="I518" s="1">
        <v>1.65714229364936E-4</v>
      </c>
      <c r="J518">
        <v>1744179099</v>
      </c>
      <c r="K518">
        <v>55701</v>
      </c>
      <c r="L518">
        <v>6121332500</v>
      </c>
      <c r="M518">
        <v>0.49832784116915901</v>
      </c>
      <c r="N518" s="1">
        <v>1.11540433781476E-5</v>
      </c>
      <c r="O518">
        <v>0.499994423682106</v>
      </c>
      <c r="P518" s="1">
        <v>1.65737644554783E-4</v>
      </c>
    </row>
    <row r="519" spans="1:16" x14ac:dyDescent="0.25">
      <c r="A519" s="1">
        <v>5.0000000000000001E-4</v>
      </c>
      <c r="B519">
        <v>14.858974358974301</v>
      </c>
      <c r="C519">
        <v>5379</v>
      </c>
      <c r="D519">
        <v>0</v>
      </c>
      <c r="E519">
        <v>0.49815139315922902</v>
      </c>
      <c r="F519">
        <v>0.508114421022414</v>
      </c>
      <c r="G519" s="1">
        <v>1.1152543092140999E-5</v>
      </c>
      <c r="H519">
        <v>0.49999442445005798</v>
      </c>
      <c r="I519" s="1">
        <v>1.6571535184348101E-4</v>
      </c>
      <c r="J519">
        <v>1956334700</v>
      </c>
      <c r="K519">
        <v>55701</v>
      </c>
      <c r="L519">
        <v>6121332500</v>
      </c>
      <c r="M519">
        <v>0.49832784116915901</v>
      </c>
      <c r="N519" s="1">
        <v>1.11540433781476E-5</v>
      </c>
      <c r="O519">
        <v>0.499994423682106</v>
      </c>
      <c r="P519" s="1">
        <v>1.65737644554783E-4</v>
      </c>
    </row>
    <row r="520" spans="1:16" x14ac:dyDescent="0.25">
      <c r="A520" s="1">
        <v>2.5000000000000001E-4</v>
      </c>
      <c r="B520">
        <v>14.858974358974301</v>
      </c>
      <c r="C520">
        <v>5445</v>
      </c>
      <c r="D520">
        <v>0</v>
      </c>
      <c r="E520">
        <v>0.49807880320921799</v>
      </c>
      <c r="F520">
        <v>0.50804037927340295</v>
      </c>
      <c r="G520" s="1">
        <v>1.1154691032300099E-5</v>
      </c>
      <c r="H520">
        <v>0.49999442331918498</v>
      </c>
      <c r="I520" s="1">
        <v>1.6574726803122899E-4</v>
      </c>
      <c r="J520">
        <v>2104775901</v>
      </c>
      <c r="K520">
        <v>55701</v>
      </c>
      <c r="L520">
        <v>6121332500</v>
      </c>
      <c r="M520">
        <v>0.49832784116915901</v>
      </c>
      <c r="N520" s="1">
        <v>1.11540433781476E-5</v>
      </c>
      <c r="O520">
        <v>0.499994423682106</v>
      </c>
      <c r="P520" s="1">
        <v>1.65737644554783E-4</v>
      </c>
    </row>
    <row r="521" spans="1:16" x14ac:dyDescent="0.25">
      <c r="A521" s="1">
        <v>1.25E-4</v>
      </c>
      <c r="B521">
        <v>14.858974358974301</v>
      </c>
      <c r="C521">
        <v>5833</v>
      </c>
      <c r="D521">
        <v>0</v>
      </c>
      <c r="E521">
        <v>0.49839442235161102</v>
      </c>
      <c r="F521">
        <v>0.50836231079864302</v>
      </c>
      <c r="G521" s="1">
        <v>1.11531107155338E-5</v>
      </c>
      <c r="H521">
        <v>0.49999442453905102</v>
      </c>
      <c r="I521" s="1">
        <v>1.6572378614491899E-4</v>
      </c>
      <c r="J521">
        <v>2070781401</v>
      </c>
      <c r="K521">
        <v>55701</v>
      </c>
      <c r="L521">
        <v>6121332500</v>
      </c>
      <c r="M521">
        <v>0.49832784116915901</v>
      </c>
      <c r="N521" s="1">
        <v>1.11540433781476E-5</v>
      </c>
      <c r="O521">
        <v>0.499994423682106</v>
      </c>
      <c r="P521" s="1">
        <v>1.65737644554783E-4</v>
      </c>
    </row>
    <row r="522" spans="1:16" x14ac:dyDescent="0.25">
      <c r="A522" s="1">
        <v>6.2500000000000001E-5</v>
      </c>
      <c r="B522">
        <v>14.858974358974301</v>
      </c>
      <c r="C522">
        <v>5927</v>
      </c>
      <c r="D522">
        <v>0</v>
      </c>
      <c r="E522">
        <v>0.498290243566677</v>
      </c>
      <c r="F522">
        <v>0.50825604843801098</v>
      </c>
      <c r="G522" s="1">
        <v>1.1151555644239801E-5</v>
      </c>
      <c r="H522">
        <v>0.499994424561021</v>
      </c>
      <c r="I522" s="1">
        <v>1.6570067938043501E-4</v>
      </c>
      <c r="J522">
        <v>2353461300</v>
      </c>
      <c r="K522">
        <v>55701</v>
      </c>
      <c r="L522">
        <v>6121332500</v>
      </c>
      <c r="M522">
        <v>0.49832784116915901</v>
      </c>
      <c r="N522" s="1">
        <v>1.11540433781476E-5</v>
      </c>
      <c r="O522">
        <v>0.499994423682106</v>
      </c>
      <c r="P522" s="1">
        <v>1.65737644554783E-4</v>
      </c>
    </row>
    <row r="523" spans="1:16" x14ac:dyDescent="0.25">
      <c r="A523" s="1">
        <v>3.1250000000000001E-5</v>
      </c>
      <c r="B523">
        <v>14.858974358974301</v>
      </c>
      <c r="C523">
        <v>5775</v>
      </c>
      <c r="D523">
        <v>0</v>
      </c>
      <c r="E523">
        <v>0.49810408955897401</v>
      </c>
      <c r="F523">
        <v>0.50806617135015297</v>
      </c>
      <c r="G523" s="1">
        <v>1.11530452798769E-5</v>
      </c>
      <c r="H523">
        <v>0.499994423769204</v>
      </c>
      <c r="I523" s="1">
        <v>1.6572281383817099E-4</v>
      </c>
      <c r="J523">
        <v>2342245700</v>
      </c>
      <c r="K523">
        <v>55701</v>
      </c>
      <c r="L523">
        <v>6121332500</v>
      </c>
      <c r="M523">
        <v>0.49832784116915901</v>
      </c>
      <c r="N523" s="1">
        <v>1.11540433781476E-5</v>
      </c>
      <c r="O523">
        <v>0.499994423682106</v>
      </c>
      <c r="P523" s="1">
        <v>1.65737644554783E-4</v>
      </c>
    </row>
    <row r="524" spans="1:16" x14ac:dyDescent="0.25">
      <c r="A524" s="1">
        <v>1.5625E-5</v>
      </c>
      <c r="B524">
        <v>14.858974358974301</v>
      </c>
      <c r="C524">
        <v>7060</v>
      </c>
      <c r="D524">
        <v>0</v>
      </c>
      <c r="E524">
        <v>0.49834228419072901</v>
      </c>
      <c r="F524">
        <v>0.50830912987454402</v>
      </c>
      <c r="G524" s="1">
        <v>1.11526034581865E-5</v>
      </c>
      <c r="H524">
        <v>0.49999442369827002</v>
      </c>
      <c r="I524" s="1">
        <v>1.65716248821003E-4</v>
      </c>
      <c r="J524">
        <v>2919767000</v>
      </c>
      <c r="K524">
        <v>55701</v>
      </c>
      <c r="L524">
        <v>6121332500</v>
      </c>
      <c r="M524">
        <v>0.49832784116915901</v>
      </c>
      <c r="N524" s="1">
        <v>1.11540433781476E-5</v>
      </c>
      <c r="O524">
        <v>0.499994423682106</v>
      </c>
      <c r="P524" s="1">
        <v>1.65737644554783E-4</v>
      </c>
    </row>
    <row r="525" spans="1:16" x14ac:dyDescent="0.25">
      <c r="A525" t="s">
        <v>0</v>
      </c>
      <c r="B525">
        <v>15.371794871794799</v>
      </c>
      <c r="C525">
        <v>56703</v>
      </c>
      <c r="D525">
        <v>0</v>
      </c>
      <c r="E525">
        <v>0.498261774964119</v>
      </c>
      <c r="F525">
        <v>0.50822701046340102</v>
      </c>
      <c r="G525" s="1">
        <v>1.02300944671007E-5</v>
      </c>
      <c r="H525">
        <v>0.49999488555249899</v>
      </c>
      <c r="I525" s="1">
        <v>1.57254913667356E-4</v>
      </c>
      <c r="J525">
        <v>6957333300</v>
      </c>
    </row>
    <row r="526" spans="1:16" x14ac:dyDescent="0.25">
      <c r="A526">
        <v>1.024</v>
      </c>
      <c r="B526">
        <v>15.371794871794799</v>
      </c>
      <c r="C526">
        <v>5422</v>
      </c>
      <c r="D526">
        <v>0</v>
      </c>
      <c r="E526">
        <v>0.49824791051800199</v>
      </c>
      <c r="F526">
        <v>0.50821286872836202</v>
      </c>
      <c r="G526" s="1">
        <v>1.02313651485497E-5</v>
      </c>
      <c r="H526">
        <v>0.49999488536150899</v>
      </c>
      <c r="I526" s="1">
        <v>1.5727444632193701E-4</v>
      </c>
      <c r="J526">
        <v>2112070101</v>
      </c>
      <c r="K526">
        <v>56703</v>
      </c>
      <c r="L526">
        <v>6957333300</v>
      </c>
      <c r="M526">
        <v>0.498261774964119</v>
      </c>
      <c r="N526" s="1">
        <v>1.02300944671007E-5</v>
      </c>
      <c r="O526">
        <v>0.49999488555249899</v>
      </c>
      <c r="P526" s="1">
        <v>1.57254913667356E-4</v>
      </c>
    </row>
    <row r="527" spans="1:16" x14ac:dyDescent="0.25">
      <c r="A527">
        <v>0.51200000000000001</v>
      </c>
      <c r="B527">
        <v>15.371794871794799</v>
      </c>
      <c r="C527">
        <v>5422</v>
      </c>
      <c r="D527">
        <v>0</v>
      </c>
      <c r="E527">
        <v>0.49824791051800199</v>
      </c>
      <c r="F527">
        <v>0.50821286872836202</v>
      </c>
      <c r="G527" s="1">
        <v>1.02313651485497E-5</v>
      </c>
      <c r="H527">
        <v>0.49999488536150899</v>
      </c>
      <c r="I527" s="1">
        <v>1.5727444632193701E-4</v>
      </c>
      <c r="J527">
        <v>2252063400</v>
      </c>
      <c r="K527">
        <v>56703</v>
      </c>
      <c r="L527">
        <v>6957333300</v>
      </c>
      <c r="M527">
        <v>0.498261774964119</v>
      </c>
      <c r="N527" s="1">
        <v>1.02300944671007E-5</v>
      </c>
      <c r="O527">
        <v>0.49999488555249899</v>
      </c>
      <c r="P527" s="1">
        <v>1.57254913667356E-4</v>
      </c>
    </row>
    <row r="528" spans="1:16" x14ac:dyDescent="0.25">
      <c r="A528">
        <v>0.25600000000000001</v>
      </c>
      <c r="B528">
        <v>15.371794871794799</v>
      </c>
      <c r="C528">
        <v>5422</v>
      </c>
      <c r="D528">
        <v>0</v>
      </c>
      <c r="E528">
        <v>0.49824791051800199</v>
      </c>
      <c r="F528">
        <v>0.50821286872836202</v>
      </c>
      <c r="G528" s="1">
        <v>1.02313651485497E-5</v>
      </c>
      <c r="H528">
        <v>0.49999488536150899</v>
      </c>
      <c r="I528" s="1">
        <v>1.5727444632193701E-4</v>
      </c>
      <c r="J528">
        <v>2078864500</v>
      </c>
      <c r="K528">
        <v>56703</v>
      </c>
      <c r="L528">
        <v>6957333300</v>
      </c>
      <c r="M528">
        <v>0.498261774964119</v>
      </c>
      <c r="N528" s="1">
        <v>1.02300944671007E-5</v>
      </c>
      <c r="O528">
        <v>0.49999488555249899</v>
      </c>
      <c r="P528" s="1">
        <v>1.57254913667356E-4</v>
      </c>
    </row>
    <row r="529" spans="1:16" x14ac:dyDescent="0.25">
      <c r="A529">
        <v>0.128</v>
      </c>
      <c r="B529">
        <v>15.371794871794799</v>
      </c>
      <c r="C529">
        <v>5422</v>
      </c>
      <c r="D529">
        <v>0</v>
      </c>
      <c r="E529">
        <v>0.49824791051800199</v>
      </c>
      <c r="F529">
        <v>0.50821286872836202</v>
      </c>
      <c r="G529" s="1">
        <v>1.02313651485497E-5</v>
      </c>
      <c r="H529">
        <v>0.49999488536150899</v>
      </c>
      <c r="I529" s="1">
        <v>1.5727444632193701E-4</v>
      </c>
      <c r="J529">
        <v>2105289099</v>
      </c>
      <c r="K529">
        <v>56703</v>
      </c>
      <c r="L529">
        <v>6957333300</v>
      </c>
      <c r="M529">
        <v>0.498261774964119</v>
      </c>
      <c r="N529" s="1">
        <v>1.02300944671007E-5</v>
      </c>
      <c r="O529">
        <v>0.49999488555249899</v>
      </c>
      <c r="P529" s="1">
        <v>1.57254913667356E-4</v>
      </c>
    </row>
    <row r="530" spans="1:16" x14ac:dyDescent="0.25">
      <c r="A530">
        <v>6.4000000000000001E-2</v>
      </c>
      <c r="B530">
        <v>15.371794871794799</v>
      </c>
      <c r="C530">
        <v>5502</v>
      </c>
      <c r="D530">
        <v>0</v>
      </c>
      <c r="E530">
        <v>0.49824139390288702</v>
      </c>
      <c r="F530">
        <v>0.50820622178094399</v>
      </c>
      <c r="G530" s="1">
        <v>1.02300126511023E-5</v>
      </c>
      <c r="H530">
        <v>0.49999488543472098</v>
      </c>
      <c r="I530" s="1">
        <v>1.5725365600861101E-4</v>
      </c>
      <c r="J530">
        <v>2007165500</v>
      </c>
      <c r="K530">
        <v>56703</v>
      </c>
      <c r="L530">
        <v>6957333300</v>
      </c>
      <c r="M530">
        <v>0.498261774964119</v>
      </c>
      <c r="N530" s="1">
        <v>1.02300944671007E-5</v>
      </c>
      <c r="O530">
        <v>0.49999488555249899</v>
      </c>
      <c r="P530" s="1">
        <v>1.57254913667356E-4</v>
      </c>
    </row>
    <row r="531" spans="1:16" x14ac:dyDescent="0.25">
      <c r="A531">
        <v>3.2000000000000001E-2</v>
      </c>
      <c r="B531">
        <v>15.371794871794799</v>
      </c>
      <c r="C531">
        <v>5455</v>
      </c>
      <c r="D531">
        <v>0</v>
      </c>
      <c r="E531">
        <v>0.49835204950655798</v>
      </c>
      <c r="F531">
        <v>0.508319090496689</v>
      </c>
      <c r="G531" s="1">
        <v>1.0229791724492E-5</v>
      </c>
      <c r="H531">
        <v>0.49999488570024497</v>
      </c>
      <c r="I531" s="1">
        <v>1.5725025997007501E-4</v>
      </c>
      <c r="J531">
        <v>1772911699</v>
      </c>
      <c r="K531">
        <v>56703</v>
      </c>
      <c r="L531">
        <v>6957333300</v>
      </c>
      <c r="M531">
        <v>0.498261774964119</v>
      </c>
      <c r="N531" s="1">
        <v>1.02300944671007E-5</v>
      </c>
      <c r="O531">
        <v>0.49999488555249899</v>
      </c>
      <c r="P531" s="1">
        <v>1.57254913667356E-4</v>
      </c>
    </row>
    <row r="532" spans="1:16" x14ac:dyDescent="0.25">
      <c r="A532">
        <v>1.6E-2</v>
      </c>
      <c r="B532">
        <v>15.371794871794799</v>
      </c>
      <c r="C532">
        <v>5401</v>
      </c>
      <c r="D532">
        <v>0</v>
      </c>
      <c r="E532">
        <v>0.49811769806420803</v>
      </c>
      <c r="F532">
        <v>0.508080052025492</v>
      </c>
      <c r="G532" s="1">
        <v>1.0228404182299699E-5</v>
      </c>
      <c r="H532">
        <v>0.49999488589582303</v>
      </c>
      <c r="I532" s="1">
        <v>1.5722893095612001E-4</v>
      </c>
      <c r="J532">
        <v>1995195600</v>
      </c>
      <c r="K532">
        <v>56703</v>
      </c>
      <c r="L532">
        <v>6957333300</v>
      </c>
      <c r="M532">
        <v>0.498261774964119</v>
      </c>
      <c r="N532" s="1">
        <v>1.02300944671007E-5</v>
      </c>
      <c r="O532">
        <v>0.49999488555249899</v>
      </c>
      <c r="P532" s="1">
        <v>1.57254913667356E-4</v>
      </c>
    </row>
    <row r="533" spans="1:16" x14ac:dyDescent="0.25">
      <c r="A533">
        <v>8.0000000000000002E-3</v>
      </c>
      <c r="B533">
        <v>15.371794871794799</v>
      </c>
      <c r="C533">
        <v>5823</v>
      </c>
      <c r="D533">
        <v>0</v>
      </c>
      <c r="E533">
        <v>0.49820242955895699</v>
      </c>
      <c r="F533">
        <v>0.50816647815013605</v>
      </c>
      <c r="G533" s="1">
        <v>1.02277220500601E-5</v>
      </c>
      <c r="H533">
        <v>0.49999488643731199</v>
      </c>
      <c r="I533" s="1">
        <v>1.57218445359258E-4</v>
      </c>
      <c r="J533">
        <v>1987818899</v>
      </c>
      <c r="K533">
        <v>56703</v>
      </c>
      <c r="L533">
        <v>6957333300</v>
      </c>
      <c r="M533">
        <v>0.498261774964119</v>
      </c>
      <c r="N533" s="1">
        <v>1.02300944671007E-5</v>
      </c>
      <c r="O533">
        <v>0.49999488555249899</v>
      </c>
      <c r="P533" s="1">
        <v>1.57254913667356E-4</v>
      </c>
    </row>
    <row r="534" spans="1:16" x14ac:dyDescent="0.25">
      <c r="A534">
        <v>4.0000000000000001E-3</v>
      </c>
      <c r="B534">
        <v>15.371794871794799</v>
      </c>
      <c r="C534">
        <v>5608</v>
      </c>
      <c r="D534">
        <v>0</v>
      </c>
      <c r="E534">
        <v>0.49809551031479898</v>
      </c>
      <c r="F534">
        <v>0.50805742052109504</v>
      </c>
      <c r="G534" s="1">
        <v>1.0228531808320599E-5</v>
      </c>
      <c r="H534">
        <v>0.49999488630787597</v>
      </c>
      <c r="I534" s="1">
        <v>1.57230892797133E-4</v>
      </c>
      <c r="J534">
        <v>1692206399</v>
      </c>
      <c r="K534">
        <v>56703</v>
      </c>
      <c r="L534">
        <v>6957333300</v>
      </c>
      <c r="M534">
        <v>0.498261774964119</v>
      </c>
      <c r="N534" s="1">
        <v>1.02300944671007E-5</v>
      </c>
      <c r="O534">
        <v>0.49999488555249899</v>
      </c>
      <c r="P534" s="1">
        <v>1.57254913667356E-4</v>
      </c>
    </row>
    <row r="535" spans="1:16" x14ac:dyDescent="0.25">
      <c r="A535">
        <v>2E-3</v>
      </c>
      <c r="B535">
        <v>15.371794871794799</v>
      </c>
      <c r="C535">
        <v>5530</v>
      </c>
      <c r="D535">
        <v>0</v>
      </c>
      <c r="E535">
        <v>0.498110835501477</v>
      </c>
      <c r="F535">
        <v>0.508073052211506</v>
      </c>
      <c r="G535" s="1">
        <v>1.02296028620108E-5</v>
      </c>
      <c r="H535">
        <v>0.49999488585709401</v>
      </c>
      <c r="I535" s="1">
        <v>1.57247356814755E-4</v>
      </c>
      <c r="J535">
        <v>1761606199</v>
      </c>
      <c r="K535">
        <v>56703</v>
      </c>
      <c r="L535">
        <v>6957333300</v>
      </c>
      <c r="M535">
        <v>0.498261774964119</v>
      </c>
      <c r="N535" s="1">
        <v>1.02300944671007E-5</v>
      </c>
      <c r="O535">
        <v>0.49999488555249899</v>
      </c>
      <c r="P535" s="1">
        <v>1.57254913667356E-4</v>
      </c>
    </row>
    <row r="536" spans="1:16" x14ac:dyDescent="0.25">
      <c r="A536">
        <v>1E-3</v>
      </c>
      <c r="B536">
        <v>15.371794871794799</v>
      </c>
      <c r="C536">
        <v>5511</v>
      </c>
      <c r="D536">
        <v>0</v>
      </c>
      <c r="E536">
        <v>0.49832926574321101</v>
      </c>
      <c r="F536">
        <v>0.50829585105807495</v>
      </c>
      <c r="G536" s="1">
        <v>1.02266120091121E-5</v>
      </c>
      <c r="H536">
        <v>0.49999488680429</v>
      </c>
      <c r="I536" s="1">
        <v>1.57201382037505E-4</v>
      </c>
      <c r="J536">
        <v>1662706301</v>
      </c>
      <c r="K536">
        <v>56703</v>
      </c>
      <c r="L536">
        <v>6957333300</v>
      </c>
      <c r="M536">
        <v>0.498261774964119</v>
      </c>
      <c r="N536" s="1">
        <v>1.02300944671007E-5</v>
      </c>
      <c r="O536">
        <v>0.49999488555249899</v>
      </c>
      <c r="P536" s="1">
        <v>1.57254913667356E-4</v>
      </c>
    </row>
    <row r="537" spans="1:16" x14ac:dyDescent="0.25">
      <c r="A537" s="1">
        <v>5.0000000000000001E-4</v>
      </c>
      <c r="B537">
        <v>15.371794871794799</v>
      </c>
      <c r="C537">
        <v>5436</v>
      </c>
      <c r="D537">
        <v>0</v>
      </c>
      <c r="E537">
        <v>0.49825432571151301</v>
      </c>
      <c r="F537">
        <v>0.50821941222574396</v>
      </c>
      <c r="G537" s="1">
        <v>1.02293168590117E-5</v>
      </c>
      <c r="H537">
        <v>0.49999488595739799</v>
      </c>
      <c r="I537" s="1">
        <v>1.5724296043532099E-4</v>
      </c>
      <c r="J537">
        <v>1978899599</v>
      </c>
      <c r="K537">
        <v>56703</v>
      </c>
      <c r="L537">
        <v>6957333300</v>
      </c>
      <c r="M537">
        <v>0.498261774964119</v>
      </c>
      <c r="N537" s="1">
        <v>1.02300944671007E-5</v>
      </c>
      <c r="O537">
        <v>0.49999488555249899</v>
      </c>
      <c r="P537" s="1">
        <v>1.57254913667356E-4</v>
      </c>
    </row>
    <row r="538" spans="1:16" x14ac:dyDescent="0.25">
      <c r="A538" s="1">
        <v>2.5000000000000001E-4</v>
      </c>
      <c r="B538">
        <v>15.371794871794799</v>
      </c>
      <c r="C538">
        <v>5593</v>
      </c>
      <c r="D538">
        <v>0</v>
      </c>
      <c r="E538">
        <v>0.49823259949847498</v>
      </c>
      <c r="F538">
        <v>0.50819725148844397</v>
      </c>
      <c r="G538" s="1">
        <v>1.0229751887358399E-5</v>
      </c>
      <c r="H538">
        <v>0.49999488625802802</v>
      </c>
      <c r="I538" s="1">
        <v>1.5724964760183E-4</v>
      </c>
      <c r="J538">
        <v>1953443100</v>
      </c>
      <c r="K538">
        <v>56703</v>
      </c>
      <c r="L538">
        <v>6957333300</v>
      </c>
      <c r="M538">
        <v>0.498261774964119</v>
      </c>
      <c r="N538" s="1">
        <v>1.02300944671007E-5</v>
      </c>
      <c r="O538">
        <v>0.49999488555249899</v>
      </c>
      <c r="P538" s="1">
        <v>1.57254913667356E-4</v>
      </c>
    </row>
    <row r="539" spans="1:16" x14ac:dyDescent="0.25">
      <c r="A539" s="1">
        <v>1.25E-4</v>
      </c>
      <c r="B539">
        <v>15.371794871794799</v>
      </c>
      <c r="C539">
        <v>5429</v>
      </c>
      <c r="D539">
        <v>0</v>
      </c>
      <c r="E539">
        <v>0.49842803302040201</v>
      </c>
      <c r="F539">
        <v>0.50839659368081003</v>
      </c>
      <c r="G539" s="1">
        <v>1.0230494131291399E-5</v>
      </c>
      <c r="H539">
        <v>0.49999488494164701</v>
      </c>
      <c r="I539" s="1">
        <v>1.5726105722331201E-4</v>
      </c>
      <c r="J539">
        <v>1780958900</v>
      </c>
      <c r="K539">
        <v>56703</v>
      </c>
      <c r="L539">
        <v>6957333300</v>
      </c>
      <c r="M539">
        <v>0.498261774964119</v>
      </c>
      <c r="N539" s="1">
        <v>1.02300944671007E-5</v>
      </c>
      <c r="O539">
        <v>0.49999488555249899</v>
      </c>
      <c r="P539" s="1">
        <v>1.57254913667356E-4</v>
      </c>
    </row>
    <row r="540" spans="1:16" x14ac:dyDescent="0.25">
      <c r="A540" s="1">
        <v>6.2500000000000001E-5</v>
      </c>
      <c r="B540">
        <v>15.371794871794799</v>
      </c>
      <c r="C540">
        <v>5963</v>
      </c>
      <c r="D540">
        <v>0</v>
      </c>
      <c r="E540">
        <v>0.49827041581794101</v>
      </c>
      <c r="F540">
        <v>0.50823582413430002</v>
      </c>
      <c r="G540" s="1">
        <v>1.0227933819773E-5</v>
      </c>
      <c r="H540">
        <v>0.49999488712172402</v>
      </c>
      <c r="I540" s="1">
        <v>1.57221700639844E-4</v>
      </c>
      <c r="J540">
        <v>2112581100</v>
      </c>
      <c r="K540">
        <v>56703</v>
      </c>
      <c r="L540">
        <v>6957333300</v>
      </c>
      <c r="M540">
        <v>0.498261774964119</v>
      </c>
      <c r="N540" s="1">
        <v>1.02300944671007E-5</v>
      </c>
      <c r="O540">
        <v>0.49999488555249899</v>
      </c>
      <c r="P540" s="1">
        <v>1.57254913667356E-4</v>
      </c>
    </row>
    <row r="541" spans="1:16" x14ac:dyDescent="0.25">
      <c r="A541" s="1">
        <v>3.1250000000000001E-5</v>
      </c>
      <c r="B541">
        <v>15.371794871794799</v>
      </c>
      <c r="C541">
        <v>5810</v>
      </c>
      <c r="D541">
        <v>0</v>
      </c>
      <c r="E541">
        <v>0.49870068071070101</v>
      </c>
      <c r="F541">
        <v>0.50867469432491497</v>
      </c>
      <c r="G541" s="1">
        <v>1.02262952786924E-5</v>
      </c>
      <c r="H541">
        <v>0.49999488742492998</v>
      </c>
      <c r="I541" s="1">
        <v>1.5719651332246401E-4</v>
      </c>
      <c r="J541">
        <v>2344541001</v>
      </c>
      <c r="K541">
        <v>56703</v>
      </c>
      <c r="L541">
        <v>6957333300</v>
      </c>
      <c r="M541">
        <v>0.498261774964119</v>
      </c>
      <c r="N541" s="1">
        <v>1.02300944671007E-5</v>
      </c>
      <c r="O541">
        <v>0.49999488555249899</v>
      </c>
      <c r="P541" s="1">
        <v>1.57254913667356E-4</v>
      </c>
    </row>
    <row r="542" spans="1:16" x14ac:dyDescent="0.25">
      <c r="A542" s="1">
        <v>1.5625E-5</v>
      </c>
      <c r="B542">
        <v>15.371794871794799</v>
      </c>
      <c r="C542">
        <v>7356</v>
      </c>
      <c r="D542">
        <v>0</v>
      </c>
      <c r="E542">
        <v>0.49836797526743098</v>
      </c>
      <c r="F542">
        <v>0.50833533477278003</v>
      </c>
      <c r="G542" s="1">
        <v>1.0226003246183101E-5</v>
      </c>
      <c r="H542">
        <v>0.49999488703919098</v>
      </c>
      <c r="I542" s="1">
        <v>1.5719202425863599E-4</v>
      </c>
      <c r="J542">
        <v>2838533800</v>
      </c>
      <c r="K542">
        <v>56703</v>
      </c>
      <c r="L542">
        <v>6957333300</v>
      </c>
      <c r="M542">
        <v>0.498261774964119</v>
      </c>
      <c r="N542" s="1">
        <v>1.02300944671007E-5</v>
      </c>
      <c r="O542">
        <v>0.49999488555249899</v>
      </c>
      <c r="P542" s="1">
        <v>1.57254913667356E-4</v>
      </c>
    </row>
    <row r="543" spans="1:16" x14ac:dyDescent="0.25">
      <c r="A543" t="s">
        <v>0</v>
      </c>
      <c r="B543">
        <v>15.8846153846153</v>
      </c>
      <c r="C543">
        <v>57710</v>
      </c>
      <c r="D543">
        <v>0</v>
      </c>
      <c r="E543">
        <v>0.49836415061967498</v>
      </c>
      <c r="F543">
        <v>0.50833143363206801</v>
      </c>
      <c r="G543" s="1">
        <v>9.3876641015233597E-6</v>
      </c>
      <c r="H543">
        <v>0.49999530676246001</v>
      </c>
      <c r="I543" s="1">
        <v>1.4911943361265901E-4</v>
      </c>
      <c r="J543">
        <v>6644137499</v>
      </c>
    </row>
    <row r="544" spans="1:16" x14ac:dyDescent="0.25">
      <c r="A544">
        <v>1.024</v>
      </c>
      <c r="B544">
        <v>15.8846153846153</v>
      </c>
      <c r="C544">
        <v>5475</v>
      </c>
      <c r="D544">
        <v>0</v>
      </c>
      <c r="E544">
        <v>0.49835965431252799</v>
      </c>
      <c r="F544">
        <v>0.50832684739877798</v>
      </c>
      <c r="G544" s="1">
        <v>9.38733702049443E-6</v>
      </c>
      <c r="H544">
        <v>0.499995308266029</v>
      </c>
      <c r="I544" s="1">
        <v>1.49114238056315E-4</v>
      </c>
      <c r="J544">
        <v>2073542000</v>
      </c>
      <c r="K544">
        <v>57710</v>
      </c>
      <c r="L544">
        <v>6644137499</v>
      </c>
      <c r="M544">
        <v>0.49836415061967498</v>
      </c>
      <c r="N544" s="1">
        <v>9.3876641015233597E-6</v>
      </c>
      <c r="O544">
        <v>0.49999530676246001</v>
      </c>
      <c r="P544" s="1">
        <v>1.4911943361265901E-4</v>
      </c>
    </row>
    <row r="545" spans="1:16" x14ac:dyDescent="0.25">
      <c r="A545">
        <v>0.51200000000000001</v>
      </c>
      <c r="B545">
        <v>15.8846153846153</v>
      </c>
      <c r="C545">
        <v>5475</v>
      </c>
      <c r="D545">
        <v>0</v>
      </c>
      <c r="E545">
        <v>0.49835965431252799</v>
      </c>
      <c r="F545">
        <v>0.50832684739877798</v>
      </c>
      <c r="G545" s="1">
        <v>9.38733702049443E-6</v>
      </c>
      <c r="H545">
        <v>0.499995308266029</v>
      </c>
      <c r="I545" s="1">
        <v>1.49114238056315E-4</v>
      </c>
      <c r="J545">
        <v>2501807800</v>
      </c>
      <c r="K545">
        <v>57710</v>
      </c>
      <c r="L545">
        <v>6644137499</v>
      </c>
      <c r="M545">
        <v>0.49836415061967498</v>
      </c>
      <c r="N545" s="1">
        <v>9.3876641015233597E-6</v>
      </c>
      <c r="O545">
        <v>0.49999530676246001</v>
      </c>
      <c r="P545" s="1">
        <v>1.4911943361265901E-4</v>
      </c>
    </row>
    <row r="546" spans="1:16" x14ac:dyDescent="0.25">
      <c r="A546">
        <v>0.25600000000000001</v>
      </c>
      <c r="B546">
        <v>15.8846153846153</v>
      </c>
      <c r="C546">
        <v>5475</v>
      </c>
      <c r="D546">
        <v>0</v>
      </c>
      <c r="E546">
        <v>0.49835965431252799</v>
      </c>
      <c r="F546">
        <v>0.50832684739877798</v>
      </c>
      <c r="G546" s="1">
        <v>9.38733702049443E-6</v>
      </c>
      <c r="H546">
        <v>0.499995308266029</v>
      </c>
      <c r="I546" s="1">
        <v>1.49114238056315E-4</v>
      </c>
      <c r="J546">
        <v>2093211601</v>
      </c>
      <c r="K546">
        <v>57710</v>
      </c>
      <c r="L546">
        <v>6644137499</v>
      </c>
      <c r="M546">
        <v>0.49836415061967498</v>
      </c>
      <c r="N546" s="1">
        <v>9.3876641015233597E-6</v>
      </c>
      <c r="O546">
        <v>0.49999530676246001</v>
      </c>
      <c r="P546" s="1">
        <v>1.4911943361265901E-4</v>
      </c>
    </row>
    <row r="547" spans="1:16" x14ac:dyDescent="0.25">
      <c r="A547">
        <v>0.128</v>
      </c>
      <c r="B547">
        <v>15.8846153846153</v>
      </c>
      <c r="C547">
        <v>5475</v>
      </c>
      <c r="D547">
        <v>0</v>
      </c>
      <c r="E547">
        <v>0.49835965431252799</v>
      </c>
      <c r="F547">
        <v>0.50832684739877798</v>
      </c>
      <c r="G547" s="1">
        <v>9.38733702049443E-6</v>
      </c>
      <c r="H547">
        <v>0.499995308266029</v>
      </c>
      <c r="I547" s="1">
        <v>1.49114238056315E-4</v>
      </c>
      <c r="J547">
        <v>2159601600</v>
      </c>
      <c r="K547">
        <v>57710</v>
      </c>
      <c r="L547">
        <v>6644137499</v>
      </c>
      <c r="M547">
        <v>0.49836415061967498</v>
      </c>
      <c r="N547" s="1">
        <v>9.3876641015233597E-6</v>
      </c>
      <c r="O547">
        <v>0.49999530676246001</v>
      </c>
      <c r="P547" s="1">
        <v>1.4911943361265901E-4</v>
      </c>
    </row>
    <row r="548" spans="1:16" x14ac:dyDescent="0.25">
      <c r="A548">
        <v>6.4000000000000001E-2</v>
      </c>
      <c r="B548">
        <v>15.8846153846153</v>
      </c>
      <c r="C548">
        <v>5242</v>
      </c>
      <c r="D548">
        <v>0</v>
      </c>
      <c r="E548">
        <v>0.49816734785379702</v>
      </c>
      <c r="F548">
        <v>0.50813069481087203</v>
      </c>
      <c r="G548" s="1">
        <v>9.3866243640050499E-6</v>
      </c>
      <c r="H548">
        <v>0.49999530765130101</v>
      </c>
      <c r="I548" s="1">
        <v>1.4910291778208001E-4</v>
      </c>
      <c r="J548">
        <v>1818103300</v>
      </c>
      <c r="K548">
        <v>57710</v>
      </c>
      <c r="L548">
        <v>6644137499</v>
      </c>
      <c r="M548">
        <v>0.49836415061967498</v>
      </c>
      <c r="N548" s="1">
        <v>9.3876641015233597E-6</v>
      </c>
      <c r="O548">
        <v>0.49999530676246001</v>
      </c>
      <c r="P548" s="1">
        <v>1.4911943361265901E-4</v>
      </c>
    </row>
    <row r="549" spans="1:16" x14ac:dyDescent="0.25">
      <c r="A549">
        <v>3.2000000000000001E-2</v>
      </c>
      <c r="B549">
        <v>15.8846153846153</v>
      </c>
      <c r="C549">
        <v>5381</v>
      </c>
      <c r="D549">
        <v>0</v>
      </c>
      <c r="E549">
        <v>0.49822300842639899</v>
      </c>
      <c r="F549">
        <v>0.50818746859492703</v>
      </c>
      <c r="G549" s="1">
        <v>9.3871874898843104E-6</v>
      </c>
      <c r="H549">
        <v>0.49999530816788401</v>
      </c>
      <c r="I549" s="1">
        <v>1.4911186282008499E-4</v>
      </c>
      <c r="J549">
        <v>1833451301</v>
      </c>
      <c r="K549">
        <v>57710</v>
      </c>
      <c r="L549">
        <v>6644137499</v>
      </c>
      <c r="M549">
        <v>0.49836415061967498</v>
      </c>
      <c r="N549" s="1">
        <v>9.3876641015233597E-6</v>
      </c>
      <c r="O549">
        <v>0.49999530676246001</v>
      </c>
      <c r="P549" s="1">
        <v>1.4911943361265901E-4</v>
      </c>
    </row>
    <row r="550" spans="1:16" x14ac:dyDescent="0.25">
      <c r="A550">
        <v>1.6E-2</v>
      </c>
      <c r="B550">
        <v>15.8846153846153</v>
      </c>
      <c r="C550">
        <v>5483</v>
      </c>
      <c r="D550">
        <v>0</v>
      </c>
      <c r="E550">
        <v>0.49823006297064798</v>
      </c>
      <c r="F550">
        <v>0.50819466423006099</v>
      </c>
      <c r="G550" s="1">
        <v>9.3849913135324297E-6</v>
      </c>
      <c r="H550">
        <v>0.49999530756480398</v>
      </c>
      <c r="I550" s="1">
        <v>1.4907697740341899E-4</v>
      </c>
      <c r="J550">
        <v>1955804299</v>
      </c>
      <c r="K550">
        <v>57710</v>
      </c>
      <c r="L550">
        <v>6644137499</v>
      </c>
      <c r="M550">
        <v>0.49836415061967498</v>
      </c>
      <c r="N550" s="1">
        <v>9.3876641015233597E-6</v>
      </c>
      <c r="O550">
        <v>0.49999530676246001</v>
      </c>
      <c r="P550" s="1">
        <v>1.4911943361265901E-4</v>
      </c>
    </row>
    <row r="551" spans="1:16" x14ac:dyDescent="0.25">
      <c r="A551">
        <v>8.0000000000000002E-3</v>
      </c>
      <c r="B551">
        <v>15.8846153846153</v>
      </c>
      <c r="C551">
        <v>5288</v>
      </c>
      <c r="D551">
        <v>0</v>
      </c>
      <c r="E551">
        <v>0.49843759311826902</v>
      </c>
      <c r="F551">
        <v>0.50840634498063497</v>
      </c>
      <c r="G551" s="1">
        <v>9.3867266938163496E-6</v>
      </c>
      <c r="H551">
        <v>0.49999530708141898</v>
      </c>
      <c r="I551" s="1">
        <v>1.49104543251775E-4</v>
      </c>
      <c r="J551">
        <v>1683924200</v>
      </c>
      <c r="K551">
        <v>57710</v>
      </c>
      <c r="L551">
        <v>6644137499</v>
      </c>
      <c r="M551">
        <v>0.49836415061967498</v>
      </c>
      <c r="N551" s="1">
        <v>9.3876641015233597E-6</v>
      </c>
      <c r="O551">
        <v>0.49999530676246001</v>
      </c>
      <c r="P551" s="1">
        <v>1.4911943361265901E-4</v>
      </c>
    </row>
    <row r="552" spans="1:16" x14ac:dyDescent="0.25">
      <c r="A552">
        <v>4.0000000000000001E-3</v>
      </c>
      <c r="B552">
        <v>15.8846153846153</v>
      </c>
      <c r="C552">
        <v>5482</v>
      </c>
      <c r="D552">
        <v>0</v>
      </c>
      <c r="E552">
        <v>0.49807275661752598</v>
      </c>
      <c r="F552">
        <v>0.50803421174987595</v>
      </c>
      <c r="G552" s="1">
        <v>9.3868164680044296E-6</v>
      </c>
      <c r="H552">
        <v>0.49999530677301401</v>
      </c>
      <c r="I552" s="1">
        <v>1.49105969280224E-4</v>
      </c>
      <c r="J552">
        <v>1772558700</v>
      </c>
      <c r="K552">
        <v>57710</v>
      </c>
      <c r="L552">
        <v>6644137499</v>
      </c>
      <c r="M552">
        <v>0.49836415061967498</v>
      </c>
      <c r="N552" s="1">
        <v>9.3876641015233597E-6</v>
      </c>
      <c r="O552">
        <v>0.49999530676246001</v>
      </c>
      <c r="P552" s="1">
        <v>1.4911943361265901E-4</v>
      </c>
    </row>
    <row r="553" spans="1:16" x14ac:dyDescent="0.25">
      <c r="A553">
        <v>2E-3</v>
      </c>
      <c r="B553">
        <v>15.8846153846153</v>
      </c>
      <c r="C553">
        <v>5323</v>
      </c>
      <c r="D553">
        <v>0</v>
      </c>
      <c r="E553">
        <v>0.49839957856136102</v>
      </c>
      <c r="F553">
        <v>0.50836757013258804</v>
      </c>
      <c r="G553" s="1">
        <v>9.3880270826129896E-6</v>
      </c>
      <c r="H553">
        <v>0.49999530736416198</v>
      </c>
      <c r="I553" s="1">
        <v>1.4912519942765999E-4</v>
      </c>
      <c r="J553">
        <v>1759755800</v>
      </c>
      <c r="K553">
        <v>57710</v>
      </c>
      <c r="L553">
        <v>6644137499</v>
      </c>
      <c r="M553">
        <v>0.49836415061967498</v>
      </c>
      <c r="N553" s="1">
        <v>9.3876641015233597E-6</v>
      </c>
      <c r="O553">
        <v>0.49999530676246001</v>
      </c>
      <c r="P553" s="1">
        <v>1.4911943361265901E-4</v>
      </c>
    </row>
    <row r="554" spans="1:16" x14ac:dyDescent="0.25">
      <c r="A554">
        <v>1E-3</v>
      </c>
      <c r="B554">
        <v>15.8846153846153</v>
      </c>
      <c r="C554">
        <v>5826</v>
      </c>
      <c r="D554">
        <v>0</v>
      </c>
      <c r="E554">
        <v>0.49815693270475597</v>
      </c>
      <c r="F554">
        <v>0.50812007135885096</v>
      </c>
      <c r="G554" s="1">
        <v>9.3861843266651505E-6</v>
      </c>
      <c r="H554">
        <v>0.49999530713821699</v>
      </c>
      <c r="I554" s="1">
        <v>1.4909592795818099E-4</v>
      </c>
      <c r="J554">
        <v>1842240800</v>
      </c>
      <c r="K554">
        <v>57710</v>
      </c>
      <c r="L554">
        <v>6644137499</v>
      </c>
      <c r="M554">
        <v>0.49836415061967498</v>
      </c>
      <c r="N554" s="1">
        <v>9.3876641015233597E-6</v>
      </c>
      <c r="O554">
        <v>0.49999530676246001</v>
      </c>
      <c r="P554" s="1">
        <v>1.4911943361265901E-4</v>
      </c>
    </row>
    <row r="555" spans="1:16" x14ac:dyDescent="0.25">
      <c r="A555" s="1">
        <v>5.0000000000000001E-4</v>
      </c>
      <c r="B555">
        <v>15.8846153846153</v>
      </c>
      <c r="C555">
        <v>5296</v>
      </c>
      <c r="D555">
        <v>0</v>
      </c>
      <c r="E555">
        <v>0.498415275475738</v>
      </c>
      <c r="F555">
        <v>0.50838358098525305</v>
      </c>
      <c r="G555" s="1">
        <v>9.3887560459471297E-6</v>
      </c>
      <c r="H555">
        <v>0.49999530763376399</v>
      </c>
      <c r="I555" s="1">
        <v>1.49136778729852E-4</v>
      </c>
      <c r="J555">
        <v>1704216200</v>
      </c>
      <c r="K555">
        <v>57710</v>
      </c>
      <c r="L555">
        <v>6644137499</v>
      </c>
      <c r="M555">
        <v>0.49836415061967498</v>
      </c>
      <c r="N555" s="1">
        <v>9.3876641015233597E-6</v>
      </c>
      <c r="O555">
        <v>0.49999530676246001</v>
      </c>
      <c r="P555" s="1">
        <v>1.4911943361265901E-4</v>
      </c>
    </row>
    <row r="556" spans="1:16" x14ac:dyDescent="0.25">
      <c r="A556" s="1">
        <v>2.5000000000000001E-4</v>
      </c>
      <c r="B556">
        <v>15.8846153846153</v>
      </c>
      <c r="C556">
        <v>5534</v>
      </c>
      <c r="D556">
        <v>0</v>
      </c>
      <c r="E556">
        <v>0.49812224457980298</v>
      </c>
      <c r="F556">
        <v>0.50808468947139895</v>
      </c>
      <c r="G556" s="1">
        <v>9.3872532835881305E-6</v>
      </c>
      <c r="H556">
        <v>0.49999530702805001</v>
      </c>
      <c r="I556" s="1">
        <v>1.49112907927765E-4</v>
      </c>
      <c r="J556">
        <v>1783864000</v>
      </c>
      <c r="K556">
        <v>57710</v>
      </c>
      <c r="L556">
        <v>6644137499</v>
      </c>
      <c r="M556">
        <v>0.49836415061967498</v>
      </c>
      <c r="N556" s="1">
        <v>9.3876641015233597E-6</v>
      </c>
      <c r="O556">
        <v>0.49999530676246001</v>
      </c>
      <c r="P556" s="1">
        <v>1.4911943361265901E-4</v>
      </c>
    </row>
    <row r="557" spans="1:16" x14ac:dyDescent="0.25">
      <c r="A557" s="1">
        <v>1.25E-4</v>
      </c>
      <c r="B557">
        <v>15.8846153846153</v>
      </c>
      <c r="C557">
        <v>5860</v>
      </c>
      <c r="D557">
        <v>0</v>
      </c>
      <c r="E557">
        <v>0.49829435726232102</v>
      </c>
      <c r="F557">
        <v>0.50826024440756701</v>
      </c>
      <c r="G557" s="1">
        <v>9.3874995042986208E-6</v>
      </c>
      <c r="H557">
        <v>0.49999530699045402</v>
      </c>
      <c r="I557" s="1">
        <v>1.4911681904905099E-4</v>
      </c>
      <c r="J557">
        <v>2096985699</v>
      </c>
      <c r="K557">
        <v>57710</v>
      </c>
      <c r="L557">
        <v>6644137499</v>
      </c>
      <c r="M557">
        <v>0.49836415061967498</v>
      </c>
      <c r="N557" s="1">
        <v>9.3876641015233597E-6</v>
      </c>
      <c r="O557">
        <v>0.49999530676246001</v>
      </c>
      <c r="P557" s="1">
        <v>1.4911943361265901E-4</v>
      </c>
    </row>
    <row r="558" spans="1:16" x14ac:dyDescent="0.25">
      <c r="A558" s="1">
        <v>6.2500000000000001E-5</v>
      </c>
      <c r="B558">
        <v>15.8846153846153</v>
      </c>
      <c r="C558">
        <v>5840</v>
      </c>
      <c r="D558">
        <v>0</v>
      </c>
      <c r="E558">
        <v>0.49823994086485701</v>
      </c>
      <c r="F558">
        <v>0.50820473968215396</v>
      </c>
      <c r="G558" s="1">
        <v>9.3860979786253296E-6</v>
      </c>
      <c r="H558">
        <v>0.49999530831961198</v>
      </c>
      <c r="I558" s="1">
        <v>1.4909455635277901E-4</v>
      </c>
      <c r="J558">
        <v>2296083199</v>
      </c>
      <c r="K558">
        <v>57710</v>
      </c>
      <c r="L558">
        <v>6644137499</v>
      </c>
      <c r="M558">
        <v>0.49836415061967498</v>
      </c>
      <c r="N558" s="1">
        <v>9.3876641015233597E-6</v>
      </c>
      <c r="O558">
        <v>0.49999530676246001</v>
      </c>
      <c r="P558" s="1">
        <v>1.4911943361265901E-4</v>
      </c>
    </row>
    <row r="559" spans="1:16" x14ac:dyDescent="0.25">
      <c r="A559" s="1">
        <v>3.1250000000000001E-5</v>
      </c>
      <c r="B559">
        <v>15.8846153846153</v>
      </c>
      <c r="C559">
        <v>5905</v>
      </c>
      <c r="D559">
        <v>0</v>
      </c>
      <c r="E559">
        <v>0.49829665039595</v>
      </c>
      <c r="F559">
        <v>0.50826258340386898</v>
      </c>
      <c r="G559" s="1">
        <v>9.3859957719377701E-6</v>
      </c>
      <c r="H559">
        <v>0.49999530711961199</v>
      </c>
      <c r="I559" s="1">
        <v>1.49092932838857E-4</v>
      </c>
      <c r="J559">
        <v>2199719799</v>
      </c>
      <c r="K559">
        <v>57710</v>
      </c>
      <c r="L559">
        <v>6644137499</v>
      </c>
      <c r="M559">
        <v>0.49836415061967498</v>
      </c>
      <c r="N559" s="1">
        <v>9.3876641015233597E-6</v>
      </c>
      <c r="O559">
        <v>0.49999530676246001</v>
      </c>
      <c r="P559" s="1">
        <v>1.4911943361265901E-4</v>
      </c>
    </row>
    <row r="560" spans="1:16" x14ac:dyDescent="0.25">
      <c r="A560" s="1">
        <v>1.5625E-5</v>
      </c>
      <c r="B560">
        <v>15.8846153846153</v>
      </c>
      <c r="C560">
        <v>7092</v>
      </c>
      <c r="D560">
        <v>0</v>
      </c>
      <c r="E560">
        <v>0.49833503587195099</v>
      </c>
      <c r="F560">
        <v>0.50830173658939004</v>
      </c>
      <c r="G560" s="1">
        <v>9.3861285398455507E-6</v>
      </c>
      <c r="H560">
        <v>0.49999530713674001</v>
      </c>
      <c r="I560" s="1">
        <v>1.49095041806008E-4</v>
      </c>
      <c r="J560">
        <v>3182984701</v>
      </c>
      <c r="K560">
        <v>57710</v>
      </c>
      <c r="L560">
        <v>6644137499</v>
      </c>
      <c r="M560">
        <v>0.49836415061967498</v>
      </c>
      <c r="N560" s="1">
        <v>9.3876641015233597E-6</v>
      </c>
      <c r="O560">
        <v>0.49999530676246001</v>
      </c>
      <c r="P560" s="1">
        <v>1.4911943361265901E-4</v>
      </c>
    </row>
    <row r="561" spans="1:16" x14ac:dyDescent="0.25">
      <c r="A561" t="s">
        <v>0</v>
      </c>
      <c r="B561">
        <v>16.397435897435798</v>
      </c>
      <c r="C561">
        <v>58858</v>
      </c>
      <c r="D561">
        <v>0</v>
      </c>
      <c r="E561">
        <v>0.49830590274902598</v>
      </c>
      <c r="F561">
        <v>0.50827202080400602</v>
      </c>
      <c r="G561" s="1">
        <v>9.1574176355191299E-6</v>
      </c>
      <c r="H561">
        <v>0.49999542141902698</v>
      </c>
      <c r="I561" s="1">
        <v>1.50158168664474E-4</v>
      </c>
      <c r="J561">
        <v>6955123500</v>
      </c>
    </row>
    <row r="562" spans="1:16" x14ac:dyDescent="0.25">
      <c r="A562">
        <v>1.024</v>
      </c>
      <c r="B562">
        <v>16.397435897435798</v>
      </c>
      <c r="C562">
        <v>5255</v>
      </c>
      <c r="D562">
        <v>0</v>
      </c>
      <c r="E562">
        <v>0.49813178342491199</v>
      </c>
      <c r="F562">
        <v>0.50809441909341002</v>
      </c>
      <c r="G562" s="1">
        <v>9.1572000040507294E-6</v>
      </c>
      <c r="H562">
        <v>0.49999542163211402</v>
      </c>
      <c r="I562" s="1">
        <v>1.50154600066421E-4</v>
      </c>
      <c r="J562">
        <v>1736642901</v>
      </c>
      <c r="K562">
        <v>58858</v>
      </c>
      <c r="L562">
        <v>6955123500</v>
      </c>
      <c r="M562">
        <v>0.49830590274902598</v>
      </c>
      <c r="N562" s="1">
        <v>9.1574176355191299E-6</v>
      </c>
      <c r="O562">
        <v>0.49999542141902698</v>
      </c>
      <c r="P562" s="1">
        <v>1.50158168664474E-4</v>
      </c>
    </row>
    <row r="563" spans="1:16" x14ac:dyDescent="0.25">
      <c r="A563">
        <v>0.51200000000000001</v>
      </c>
      <c r="B563">
        <v>16.397435897435798</v>
      </c>
      <c r="C563">
        <v>5255</v>
      </c>
      <c r="D563">
        <v>0</v>
      </c>
      <c r="E563">
        <v>0.49813178342491199</v>
      </c>
      <c r="F563">
        <v>0.50809441909341002</v>
      </c>
      <c r="G563" s="1">
        <v>9.1572000040507294E-6</v>
      </c>
      <c r="H563">
        <v>0.49999542163211402</v>
      </c>
      <c r="I563" s="1">
        <v>1.50154600066421E-4</v>
      </c>
      <c r="J563">
        <v>1864375299</v>
      </c>
      <c r="K563">
        <v>58858</v>
      </c>
      <c r="L563">
        <v>6955123500</v>
      </c>
      <c r="M563">
        <v>0.49830590274902598</v>
      </c>
      <c r="N563" s="1">
        <v>9.1574176355191299E-6</v>
      </c>
      <c r="O563">
        <v>0.49999542141902698</v>
      </c>
      <c r="P563" s="1">
        <v>1.50158168664474E-4</v>
      </c>
    </row>
    <row r="564" spans="1:16" x14ac:dyDescent="0.25">
      <c r="A564">
        <v>0.25600000000000001</v>
      </c>
      <c r="B564">
        <v>16.397435897435798</v>
      </c>
      <c r="C564">
        <v>5255</v>
      </c>
      <c r="D564">
        <v>0</v>
      </c>
      <c r="E564">
        <v>0.49813178342491199</v>
      </c>
      <c r="F564">
        <v>0.50809441909341002</v>
      </c>
      <c r="G564" s="1">
        <v>9.1572000040507294E-6</v>
      </c>
      <c r="H564">
        <v>0.49999542163211402</v>
      </c>
      <c r="I564" s="1">
        <v>1.50154600066421E-4</v>
      </c>
      <c r="J564">
        <v>1989187300</v>
      </c>
      <c r="K564">
        <v>58858</v>
      </c>
      <c r="L564">
        <v>6955123500</v>
      </c>
      <c r="M564">
        <v>0.49830590274902598</v>
      </c>
      <c r="N564" s="1">
        <v>9.1574176355191299E-6</v>
      </c>
      <c r="O564">
        <v>0.49999542141902698</v>
      </c>
      <c r="P564" s="1">
        <v>1.50158168664474E-4</v>
      </c>
    </row>
    <row r="565" spans="1:16" x14ac:dyDescent="0.25">
      <c r="A565">
        <v>0.128</v>
      </c>
      <c r="B565">
        <v>16.397435897435798</v>
      </c>
      <c r="C565">
        <v>5255</v>
      </c>
      <c r="D565">
        <v>0</v>
      </c>
      <c r="E565">
        <v>0.49813178342491199</v>
      </c>
      <c r="F565">
        <v>0.50809441909341002</v>
      </c>
      <c r="G565" s="1">
        <v>9.1572000040507294E-6</v>
      </c>
      <c r="H565">
        <v>0.49999542163211402</v>
      </c>
      <c r="I565" s="1">
        <v>1.50154600066421E-4</v>
      </c>
      <c r="J565">
        <v>1884348700</v>
      </c>
      <c r="K565">
        <v>58858</v>
      </c>
      <c r="L565">
        <v>6955123500</v>
      </c>
      <c r="M565">
        <v>0.49830590274902598</v>
      </c>
      <c r="N565" s="1">
        <v>9.1574176355191299E-6</v>
      </c>
      <c r="O565">
        <v>0.49999542141902698</v>
      </c>
      <c r="P565" s="1">
        <v>1.50158168664474E-4</v>
      </c>
    </row>
    <row r="566" spans="1:16" x14ac:dyDescent="0.25">
      <c r="A566">
        <v>6.4000000000000001E-2</v>
      </c>
      <c r="B566">
        <v>16.397435897435798</v>
      </c>
      <c r="C566">
        <v>5462</v>
      </c>
      <c r="D566">
        <v>0</v>
      </c>
      <c r="E566">
        <v>0.49834100223897299</v>
      </c>
      <c r="F566">
        <v>0.50830782228375204</v>
      </c>
      <c r="G566" s="1">
        <v>9.1576476856092203E-6</v>
      </c>
      <c r="H566">
        <v>0.499995422660589</v>
      </c>
      <c r="I566" s="1">
        <v>1.5016194089607899E-4</v>
      </c>
      <c r="J566">
        <v>2049586501</v>
      </c>
      <c r="K566">
        <v>58858</v>
      </c>
      <c r="L566">
        <v>6955123500</v>
      </c>
      <c r="M566">
        <v>0.49830590274902598</v>
      </c>
      <c r="N566" s="1">
        <v>9.1574176355191299E-6</v>
      </c>
      <c r="O566">
        <v>0.49999542141902698</v>
      </c>
      <c r="P566" s="1">
        <v>1.50158168664474E-4</v>
      </c>
    </row>
    <row r="567" spans="1:16" x14ac:dyDescent="0.25">
      <c r="A567">
        <v>3.2000000000000001E-2</v>
      </c>
      <c r="B567">
        <v>16.397435897435798</v>
      </c>
      <c r="C567">
        <v>5330</v>
      </c>
      <c r="D567">
        <v>0</v>
      </c>
      <c r="E567">
        <v>0.49814297523656098</v>
      </c>
      <c r="F567">
        <v>0.50810583474129201</v>
      </c>
      <c r="G567" s="1">
        <v>9.1578642127387798E-6</v>
      </c>
      <c r="H567">
        <v>0.49999542163058502</v>
      </c>
      <c r="I567" s="1">
        <v>1.50165491385806E-4</v>
      </c>
      <c r="J567">
        <v>1824445900</v>
      </c>
      <c r="K567">
        <v>58858</v>
      </c>
      <c r="L567">
        <v>6955123500</v>
      </c>
      <c r="M567">
        <v>0.49830590274902598</v>
      </c>
      <c r="N567" s="1">
        <v>9.1574176355191299E-6</v>
      </c>
      <c r="O567">
        <v>0.49999542141902698</v>
      </c>
      <c r="P567" s="1">
        <v>1.50158168664474E-4</v>
      </c>
    </row>
    <row r="568" spans="1:16" x14ac:dyDescent="0.25">
      <c r="A568">
        <v>1.6E-2</v>
      </c>
      <c r="B568">
        <v>16.397435897435798</v>
      </c>
      <c r="C568">
        <v>7582</v>
      </c>
      <c r="D568">
        <v>0</v>
      </c>
      <c r="E568">
        <v>0.49798304177307201</v>
      </c>
      <c r="F568">
        <v>0.50794270260853303</v>
      </c>
      <c r="G568" s="1">
        <v>9.1582602674833407E-6</v>
      </c>
      <c r="H568">
        <v>0.49999542240360301</v>
      </c>
      <c r="I568" s="1">
        <v>1.5017198566809201E-4</v>
      </c>
      <c r="J568">
        <v>2911115001</v>
      </c>
      <c r="K568">
        <v>58858</v>
      </c>
      <c r="L568">
        <v>6955123500</v>
      </c>
      <c r="M568">
        <v>0.49830590274902598</v>
      </c>
      <c r="N568" s="1">
        <v>9.1574176355191299E-6</v>
      </c>
      <c r="O568">
        <v>0.49999542141902698</v>
      </c>
      <c r="P568" s="1">
        <v>1.50158168664474E-4</v>
      </c>
    </row>
    <row r="569" spans="1:16" x14ac:dyDescent="0.25">
      <c r="A569">
        <v>8.0000000000000002E-3</v>
      </c>
      <c r="B569">
        <v>16.397435897435798</v>
      </c>
      <c r="C569">
        <v>5184</v>
      </c>
      <c r="D569">
        <v>0</v>
      </c>
      <c r="E569">
        <v>0.49847380134441299</v>
      </c>
      <c r="F569">
        <v>0.50844327737130202</v>
      </c>
      <c r="G569" s="1">
        <v>9.1567687252602696E-6</v>
      </c>
      <c r="H569">
        <v>0.49999542161563698</v>
      </c>
      <c r="I569" s="1">
        <v>1.5014752820010101E-4</v>
      </c>
      <c r="J569">
        <v>1890564400</v>
      </c>
      <c r="K569">
        <v>58858</v>
      </c>
      <c r="L569">
        <v>6955123500</v>
      </c>
      <c r="M569">
        <v>0.49830590274902598</v>
      </c>
      <c r="N569" s="1">
        <v>9.1574176355191299E-6</v>
      </c>
      <c r="O569">
        <v>0.49999542141902698</v>
      </c>
      <c r="P569" s="1">
        <v>1.50158168664474E-4</v>
      </c>
    </row>
    <row r="570" spans="1:16" x14ac:dyDescent="0.25">
      <c r="A570">
        <v>4.0000000000000001E-3</v>
      </c>
      <c r="B570">
        <v>16.397435897435798</v>
      </c>
      <c r="C570">
        <v>5598</v>
      </c>
      <c r="D570">
        <v>0</v>
      </c>
      <c r="E570">
        <v>0.49831389090408001</v>
      </c>
      <c r="F570">
        <v>0.50828016872216097</v>
      </c>
      <c r="G570" s="1">
        <v>9.1577074016191401E-6</v>
      </c>
      <c r="H570">
        <v>0.49999542315489498</v>
      </c>
      <c r="I570" s="1">
        <v>1.5016292008552401E-4</v>
      </c>
      <c r="J570">
        <v>2138795100</v>
      </c>
      <c r="K570">
        <v>58858</v>
      </c>
      <c r="L570">
        <v>6955123500</v>
      </c>
      <c r="M570">
        <v>0.49830590274902598</v>
      </c>
      <c r="N570" s="1">
        <v>9.1574176355191299E-6</v>
      </c>
      <c r="O570">
        <v>0.49999542141902698</v>
      </c>
      <c r="P570" s="1">
        <v>1.50158168664474E-4</v>
      </c>
    </row>
    <row r="571" spans="1:16" x14ac:dyDescent="0.25">
      <c r="A571">
        <v>2E-3</v>
      </c>
      <c r="B571">
        <v>16.397435897435798</v>
      </c>
      <c r="C571">
        <v>5582</v>
      </c>
      <c r="D571">
        <v>0</v>
      </c>
      <c r="E571">
        <v>0.498505311393318</v>
      </c>
      <c r="F571">
        <v>0.50847541762118398</v>
      </c>
      <c r="G571" s="1">
        <v>9.1581120377215408E-6</v>
      </c>
      <c r="H571">
        <v>0.49999542094398097</v>
      </c>
      <c r="I571" s="1">
        <v>1.5016955508007499E-4</v>
      </c>
      <c r="J571">
        <v>2062876101</v>
      </c>
      <c r="K571">
        <v>58858</v>
      </c>
      <c r="L571">
        <v>6955123500</v>
      </c>
      <c r="M571">
        <v>0.49830590274902598</v>
      </c>
      <c r="N571" s="1">
        <v>9.1574176355191299E-6</v>
      </c>
      <c r="O571">
        <v>0.49999542141902698</v>
      </c>
      <c r="P571" s="1">
        <v>1.50158168664474E-4</v>
      </c>
    </row>
    <row r="572" spans="1:16" x14ac:dyDescent="0.25">
      <c r="A572">
        <v>1E-3</v>
      </c>
      <c r="B572">
        <v>16.397435897435798</v>
      </c>
      <c r="C572">
        <v>5200</v>
      </c>
      <c r="D572">
        <v>0</v>
      </c>
      <c r="E572">
        <v>0.498260158567017</v>
      </c>
      <c r="F572">
        <v>0.50822536173835797</v>
      </c>
      <c r="G572" s="1">
        <v>9.1544414640987103E-6</v>
      </c>
      <c r="H572">
        <v>0.49999542277926701</v>
      </c>
      <c r="I572" s="1">
        <v>1.50109367084387E-4</v>
      </c>
      <c r="J572">
        <v>2042266900</v>
      </c>
      <c r="K572">
        <v>58858</v>
      </c>
      <c r="L572">
        <v>6955123500</v>
      </c>
      <c r="M572">
        <v>0.49830590274902598</v>
      </c>
      <c r="N572" s="1">
        <v>9.1574176355191299E-6</v>
      </c>
      <c r="O572">
        <v>0.49999542141902698</v>
      </c>
      <c r="P572" s="1">
        <v>1.50158168664474E-4</v>
      </c>
    </row>
    <row r="573" spans="1:16" x14ac:dyDescent="0.25">
      <c r="A573" s="1">
        <v>5.0000000000000001E-4</v>
      </c>
      <c r="B573">
        <v>16.397435897435798</v>
      </c>
      <c r="C573">
        <v>5419</v>
      </c>
      <c r="D573">
        <v>0</v>
      </c>
      <c r="E573">
        <v>0.49844780617010598</v>
      </c>
      <c r="F573">
        <v>0.50841676229350796</v>
      </c>
      <c r="G573" s="1">
        <v>9.1577265114439703E-6</v>
      </c>
      <c r="H573">
        <v>0.499995421136744</v>
      </c>
      <c r="I573" s="1">
        <v>1.50163233437651E-4</v>
      </c>
      <c r="J573">
        <v>2054639500</v>
      </c>
      <c r="K573">
        <v>58858</v>
      </c>
      <c r="L573">
        <v>6955123500</v>
      </c>
      <c r="M573">
        <v>0.49830590274902598</v>
      </c>
      <c r="N573" s="1">
        <v>9.1574176355191299E-6</v>
      </c>
      <c r="O573">
        <v>0.49999542141902698</v>
      </c>
      <c r="P573" s="1">
        <v>1.50158168664474E-4</v>
      </c>
    </row>
    <row r="574" spans="1:16" x14ac:dyDescent="0.25">
      <c r="A574" s="1">
        <v>2.5000000000000001E-4</v>
      </c>
      <c r="B574">
        <v>16.397435897435798</v>
      </c>
      <c r="C574">
        <v>5961</v>
      </c>
      <c r="D574">
        <v>0</v>
      </c>
      <c r="E574">
        <v>0.49845100380417001</v>
      </c>
      <c r="F574">
        <v>0.50842002388025398</v>
      </c>
      <c r="G574" s="1">
        <v>9.1563914746961504E-6</v>
      </c>
      <c r="H574">
        <v>0.499995422324015</v>
      </c>
      <c r="I574" s="1">
        <v>1.50141342258158E-4</v>
      </c>
      <c r="J574">
        <v>2405370301</v>
      </c>
      <c r="K574">
        <v>58858</v>
      </c>
      <c r="L574">
        <v>6955123500</v>
      </c>
      <c r="M574">
        <v>0.49830590274902598</v>
      </c>
      <c r="N574" s="1">
        <v>9.1574176355191299E-6</v>
      </c>
      <c r="O574">
        <v>0.49999542141902698</v>
      </c>
      <c r="P574" s="1">
        <v>1.50158168664474E-4</v>
      </c>
    </row>
    <row r="575" spans="1:16" x14ac:dyDescent="0.25">
      <c r="A575" s="1">
        <v>1.25E-4</v>
      </c>
      <c r="B575">
        <v>16.397435897435798</v>
      </c>
      <c r="C575">
        <v>6021</v>
      </c>
      <c r="D575">
        <v>0</v>
      </c>
      <c r="E575">
        <v>0.49841256582772597</v>
      </c>
      <c r="F575">
        <v>0.50838081714428096</v>
      </c>
      <c r="G575" s="1">
        <v>9.1592388551386893E-6</v>
      </c>
      <c r="H575">
        <v>0.49999542056660101</v>
      </c>
      <c r="I575" s="1">
        <v>1.5018803199644E-4</v>
      </c>
      <c r="J575">
        <v>2458042900</v>
      </c>
      <c r="K575">
        <v>58858</v>
      </c>
      <c r="L575">
        <v>6955123500</v>
      </c>
      <c r="M575">
        <v>0.49830590274902598</v>
      </c>
      <c r="N575" s="1">
        <v>9.1574176355191299E-6</v>
      </c>
      <c r="O575">
        <v>0.49999542141902698</v>
      </c>
      <c r="P575" s="1">
        <v>1.50158168664474E-4</v>
      </c>
    </row>
    <row r="576" spans="1:16" x14ac:dyDescent="0.25">
      <c r="A576" s="1">
        <v>6.2500000000000001E-5</v>
      </c>
      <c r="B576">
        <v>16.397435897435798</v>
      </c>
      <c r="C576">
        <v>5981</v>
      </c>
      <c r="D576">
        <v>0</v>
      </c>
      <c r="E576">
        <v>0.49818007307025902</v>
      </c>
      <c r="F576">
        <v>0.50814367453166498</v>
      </c>
      <c r="G576" s="1">
        <v>9.1551843546255895E-6</v>
      </c>
      <c r="H576">
        <v>0.49999542240782202</v>
      </c>
      <c r="I576" s="1">
        <v>1.5012154858418101E-4</v>
      </c>
      <c r="J576">
        <v>2028190700</v>
      </c>
      <c r="K576">
        <v>58858</v>
      </c>
      <c r="L576">
        <v>6955123500</v>
      </c>
      <c r="M576">
        <v>0.49830590274902598</v>
      </c>
      <c r="N576" s="1">
        <v>9.1574176355191299E-6</v>
      </c>
      <c r="O576">
        <v>0.49999542141902698</v>
      </c>
      <c r="P576" s="1">
        <v>1.50158168664474E-4</v>
      </c>
    </row>
    <row r="577" spans="1:16" x14ac:dyDescent="0.25">
      <c r="A577" s="1">
        <v>3.1250000000000001E-5</v>
      </c>
      <c r="B577">
        <v>16.397435897435798</v>
      </c>
      <c r="C577">
        <v>6036</v>
      </c>
      <c r="D577">
        <v>0</v>
      </c>
      <c r="E577">
        <v>0.49819177219814897</v>
      </c>
      <c r="F577">
        <v>0.50815560764211198</v>
      </c>
      <c r="G577" s="1">
        <v>9.1594522041438202E-6</v>
      </c>
      <c r="H577">
        <v>0.49999542176178302</v>
      </c>
      <c r="I577" s="1">
        <v>1.5019153037307601E-4</v>
      </c>
      <c r="J577">
        <v>2409585200</v>
      </c>
      <c r="K577">
        <v>58858</v>
      </c>
      <c r="L577">
        <v>6955123500</v>
      </c>
      <c r="M577">
        <v>0.49830590274902598</v>
      </c>
      <c r="N577" s="1">
        <v>9.1574176355191299E-6</v>
      </c>
      <c r="O577">
        <v>0.49999542141902698</v>
      </c>
      <c r="P577" s="1">
        <v>1.50158168664474E-4</v>
      </c>
    </row>
    <row r="578" spans="1:16" x14ac:dyDescent="0.25">
      <c r="A578" s="1">
        <v>1.5625E-5</v>
      </c>
      <c r="B578">
        <v>16.397435897435798</v>
      </c>
      <c r="C578">
        <v>7147</v>
      </c>
      <c r="D578">
        <v>0</v>
      </c>
      <c r="E578">
        <v>0.49831497410966002</v>
      </c>
      <c r="F578">
        <v>0.50828127359185304</v>
      </c>
      <c r="G578" s="1">
        <v>9.1584386067156098E-6</v>
      </c>
      <c r="H578">
        <v>0.49999542276112602</v>
      </c>
      <c r="I578" s="1">
        <v>1.5017490997422099E-4</v>
      </c>
      <c r="J578">
        <v>3197442401</v>
      </c>
      <c r="K578">
        <v>58858</v>
      </c>
      <c r="L578">
        <v>6955123500</v>
      </c>
      <c r="M578">
        <v>0.49830590274902598</v>
      </c>
      <c r="N578" s="1">
        <v>9.1574176355191299E-6</v>
      </c>
      <c r="O578">
        <v>0.49999542141902698</v>
      </c>
      <c r="P578" s="1">
        <v>1.50158168664474E-4</v>
      </c>
    </row>
    <row r="579" spans="1:16" x14ac:dyDescent="0.25">
      <c r="A579" t="s">
        <v>0</v>
      </c>
      <c r="B579">
        <v>16.910256410256402</v>
      </c>
      <c r="C579">
        <v>59907</v>
      </c>
      <c r="D579">
        <v>0</v>
      </c>
      <c r="E579">
        <v>0.49834160588912801</v>
      </c>
      <c r="F579">
        <v>0.50830843800691095</v>
      </c>
      <c r="G579" s="1">
        <v>8.4118995516968502E-6</v>
      </c>
      <c r="H579">
        <v>0.49999579405022399</v>
      </c>
      <c r="I579" s="1">
        <v>1.4224737831651399E-4</v>
      </c>
      <c r="J579">
        <v>6758459799</v>
      </c>
    </row>
    <row r="580" spans="1:16" x14ac:dyDescent="0.25">
      <c r="A580">
        <v>1.024</v>
      </c>
      <c r="B580">
        <v>16.910256410256402</v>
      </c>
      <c r="C580">
        <v>5338</v>
      </c>
      <c r="D580">
        <v>0</v>
      </c>
      <c r="E580">
        <v>0.49840699004837002</v>
      </c>
      <c r="F580">
        <v>0.50837512984933697</v>
      </c>
      <c r="G580" s="1">
        <v>8.4119871354149095E-6</v>
      </c>
      <c r="H580">
        <v>0.49999579400643201</v>
      </c>
      <c r="I580" s="1">
        <v>1.4224885937964401E-4</v>
      </c>
      <c r="J580">
        <v>1903192300</v>
      </c>
      <c r="K580">
        <v>59907</v>
      </c>
      <c r="L580">
        <v>6758459799</v>
      </c>
      <c r="M580">
        <v>0.49834160588912801</v>
      </c>
      <c r="N580" s="1">
        <v>8.4118995516968502E-6</v>
      </c>
      <c r="O580">
        <v>0.49999579405022399</v>
      </c>
      <c r="P580" s="1">
        <v>1.4224737831651399E-4</v>
      </c>
    </row>
    <row r="581" spans="1:16" x14ac:dyDescent="0.25">
      <c r="A581">
        <v>0.51200000000000001</v>
      </c>
      <c r="B581">
        <v>16.910256410256402</v>
      </c>
      <c r="C581">
        <v>5338</v>
      </c>
      <c r="D581">
        <v>0</v>
      </c>
      <c r="E581">
        <v>0.49840699004837002</v>
      </c>
      <c r="F581">
        <v>0.50837512984933697</v>
      </c>
      <c r="G581" s="1">
        <v>8.4119871354149095E-6</v>
      </c>
      <c r="H581">
        <v>0.49999579400643201</v>
      </c>
      <c r="I581" s="1">
        <v>1.4224885937964401E-4</v>
      </c>
      <c r="J581">
        <v>1770398600</v>
      </c>
      <c r="K581">
        <v>59907</v>
      </c>
      <c r="L581">
        <v>6758459799</v>
      </c>
      <c r="M581">
        <v>0.49834160588912801</v>
      </c>
      <c r="N581" s="1">
        <v>8.4118995516968502E-6</v>
      </c>
      <c r="O581">
        <v>0.49999579405022399</v>
      </c>
      <c r="P581" s="1">
        <v>1.4224737831651399E-4</v>
      </c>
    </row>
    <row r="582" spans="1:16" x14ac:dyDescent="0.25">
      <c r="A582">
        <v>0.25600000000000001</v>
      </c>
      <c r="B582">
        <v>16.910256410256402</v>
      </c>
      <c r="C582">
        <v>5338</v>
      </c>
      <c r="D582">
        <v>0</v>
      </c>
      <c r="E582">
        <v>0.49840699004837002</v>
      </c>
      <c r="F582">
        <v>0.50837512984933697</v>
      </c>
      <c r="G582" s="1">
        <v>8.4119871354149095E-6</v>
      </c>
      <c r="H582">
        <v>0.49999579400643201</v>
      </c>
      <c r="I582" s="1">
        <v>1.4224885937964401E-4</v>
      </c>
      <c r="J582">
        <v>1658303799</v>
      </c>
      <c r="K582">
        <v>59907</v>
      </c>
      <c r="L582">
        <v>6758459799</v>
      </c>
      <c r="M582">
        <v>0.49834160588912801</v>
      </c>
      <c r="N582" s="1">
        <v>8.4118995516968502E-6</v>
      </c>
      <c r="O582">
        <v>0.49999579405022399</v>
      </c>
      <c r="P582" s="1">
        <v>1.4224737831651399E-4</v>
      </c>
    </row>
    <row r="583" spans="1:16" x14ac:dyDescent="0.25">
      <c r="A583">
        <v>0.128</v>
      </c>
      <c r="B583">
        <v>16.910256410256402</v>
      </c>
      <c r="C583">
        <v>5338</v>
      </c>
      <c r="D583">
        <v>0</v>
      </c>
      <c r="E583">
        <v>0.49840699004837002</v>
      </c>
      <c r="F583">
        <v>0.50837512984933697</v>
      </c>
      <c r="G583" s="1">
        <v>8.4119871354149095E-6</v>
      </c>
      <c r="H583">
        <v>0.49999579400643201</v>
      </c>
      <c r="I583" s="1">
        <v>1.4224885937964401E-4</v>
      </c>
      <c r="J583">
        <v>2070190100</v>
      </c>
      <c r="K583">
        <v>59907</v>
      </c>
      <c r="L583">
        <v>6758459799</v>
      </c>
      <c r="M583">
        <v>0.49834160588912801</v>
      </c>
      <c r="N583" s="1">
        <v>8.4118995516968502E-6</v>
      </c>
      <c r="O583">
        <v>0.49999579405022399</v>
      </c>
      <c r="P583" s="1">
        <v>1.4224737831651399E-4</v>
      </c>
    </row>
    <row r="584" spans="1:16" x14ac:dyDescent="0.25">
      <c r="A584">
        <v>6.4000000000000001E-2</v>
      </c>
      <c r="B584">
        <v>16.910256410256402</v>
      </c>
      <c r="C584">
        <v>5575</v>
      </c>
      <c r="D584">
        <v>0</v>
      </c>
      <c r="E584">
        <v>0.49832029936266797</v>
      </c>
      <c r="F584">
        <v>0.50828670534992204</v>
      </c>
      <c r="G584" s="1">
        <v>8.4111887930227102E-6</v>
      </c>
      <c r="H584">
        <v>0.49999579440560299</v>
      </c>
      <c r="I584" s="1">
        <v>1.4223535920508901E-4</v>
      </c>
      <c r="J584">
        <v>1880710001</v>
      </c>
      <c r="K584">
        <v>59907</v>
      </c>
      <c r="L584">
        <v>6758459799</v>
      </c>
      <c r="M584">
        <v>0.49834160588912801</v>
      </c>
      <c r="N584" s="1">
        <v>8.4118995516968502E-6</v>
      </c>
      <c r="O584">
        <v>0.49999579405022399</v>
      </c>
      <c r="P584" s="1">
        <v>1.4224737831651399E-4</v>
      </c>
    </row>
    <row r="585" spans="1:16" x14ac:dyDescent="0.25">
      <c r="A585">
        <v>3.2000000000000001E-2</v>
      </c>
      <c r="B585">
        <v>16.910256410256402</v>
      </c>
      <c r="C585">
        <v>5575</v>
      </c>
      <c r="D585">
        <v>0</v>
      </c>
      <c r="E585">
        <v>0.49832029936266797</v>
      </c>
      <c r="F585">
        <v>0.50828670534992204</v>
      </c>
      <c r="G585" s="1">
        <v>8.4111887930227102E-6</v>
      </c>
      <c r="H585">
        <v>0.49999579440560299</v>
      </c>
      <c r="I585" s="1">
        <v>1.4223535920508901E-4</v>
      </c>
      <c r="J585">
        <v>1902365000</v>
      </c>
      <c r="K585">
        <v>59907</v>
      </c>
      <c r="L585">
        <v>6758459799</v>
      </c>
      <c r="M585">
        <v>0.49834160588912801</v>
      </c>
      <c r="N585" s="1">
        <v>8.4118995516968502E-6</v>
      </c>
      <c r="O585">
        <v>0.49999579405022399</v>
      </c>
      <c r="P585" s="1">
        <v>1.4224737831651399E-4</v>
      </c>
    </row>
    <row r="586" spans="1:16" x14ac:dyDescent="0.25">
      <c r="A586">
        <v>1.6E-2</v>
      </c>
      <c r="B586">
        <v>16.910256410256402</v>
      </c>
      <c r="C586">
        <v>5217</v>
      </c>
      <c r="D586">
        <v>0</v>
      </c>
      <c r="E586">
        <v>0.49838694311591902</v>
      </c>
      <c r="F586">
        <v>0.50835468197823797</v>
      </c>
      <c r="G586" s="1">
        <v>8.4122203829473108E-6</v>
      </c>
      <c r="H586">
        <v>0.49999579388980803</v>
      </c>
      <c r="I586" s="1">
        <v>1.4225280365522401E-4</v>
      </c>
      <c r="J586">
        <v>1770415199</v>
      </c>
      <c r="K586">
        <v>59907</v>
      </c>
      <c r="L586">
        <v>6758459799</v>
      </c>
      <c r="M586">
        <v>0.49834160588912801</v>
      </c>
      <c r="N586" s="1">
        <v>8.4118995516968502E-6</v>
      </c>
      <c r="O586">
        <v>0.49999579405022399</v>
      </c>
      <c r="P586" s="1">
        <v>1.4224737831651399E-4</v>
      </c>
    </row>
    <row r="587" spans="1:16" x14ac:dyDescent="0.25">
      <c r="A587">
        <v>8.0000000000000002E-3</v>
      </c>
      <c r="B587">
        <v>16.910256410256402</v>
      </c>
      <c r="C587">
        <v>5666</v>
      </c>
      <c r="D587">
        <v>0</v>
      </c>
      <c r="E587">
        <v>0.49852521787461401</v>
      </c>
      <c r="F587">
        <v>0.50849572223210604</v>
      </c>
      <c r="G587" s="1">
        <v>8.4123086988574497E-6</v>
      </c>
      <c r="H587">
        <v>0.49999579384565002</v>
      </c>
      <c r="I587" s="1">
        <v>1.4225429709990899E-4</v>
      </c>
      <c r="J587">
        <v>2031294700</v>
      </c>
      <c r="K587">
        <v>59907</v>
      </c>
      <c r="L587">
        <v>6758459799</v>
      </c>
      <c r="M587">
        <v>0.49834160588912801</v>
      </c>
      <c r="N587" s="1">
        <v>8.4118995516968502E-6</v>
      </c>
      <c r="O587">
        <v>0.49999579405022399</v>
      </c>
      <c r="P587" s="1">
        <v>1.4224737831651399E-4</v>
      </c>
    </row>
    <row r="588" spans="1:16" x14ac:dyDescent="0.25">
      <c r="A588">
        <v>4.0000000000000001E-3</v>
      </c>
      <c r="B588">
        <v>16.910256410256402</v>
      </c>
      <c r="C588">
        <v>5361</v>
      </c>
      <c r="D588">
        <v>0</v>
      </c>
      <c r="E588">
        <v>0.498172479291351</v>
      </c>
      <c r="F588">
        <v>0.50813592887717796</v>
      </c>
      <c r="G588" s="1">
        <v>8.4110899258860105E-6</v>
      </c>
      <c r="H588">
        <v>0.499995794455037</v>
      </c>
      <c r="I588" s="1">
        <v>1.42233687336457E-4</v>
      </c>
      <c r="J588">
        <v>1806117300</v>
      </c>
      <c r="K588">
        <v>59907</v>
      </c>
      <c r="L588">
        <v>6758459799</v>
      </c>
      <c r="M588">
        <v>0.49834160588912801</v>
      </c>
      <c r="N588" s="1">
        <v>8.4118995516968502E-6</v>
      </c>
      <c r="O588">
        <v>0.49999579405022399</v>
      </c>
      <c r="P588" s="1">
        <v>1.4224737831651399E-4</v>
      </c>
    </row>
    <row r="589" spans="1:16" x14ac:dyDescent="0.25">
      <c r="A589">
        <v>2E-3</v>
      </c>
      <c r="B589">
        <v>16.910256410256402</v>
      </c>
      <c r="C589">
        <v>5608</v>
      </c>
      <c r="D589">
        <v>0</v>
      </c>
      <c r="E589">
        <v>0.49831358204121001</v>
      </c>
      <c r="F589">
        <v>0.50827985368203399</v>
      </c>
      <c r="G589" s="1">
        <v>8.4094706308546208E-6</v>
      </c>
      <c r="H589">
        <v>0.49999579526468402</v>
      </c>
      <c r="I589" s="1">
        <v>1.4220630464227199E-4</v>
      </c>
      <c r="J589">
        <v>1837843400</v>
      </c>
      <c r="K589">
        <v>59907</v>
      </c>
      <c r="L589">
        <v>6758459799</v>
      </c>
      <c r="M589">
        <v>0.49834160588912801</v>
      </c>
      <c r="N589" s="1">
        <v>8.4118995516968502E-6</v>
      </c>
      <c r="O589">
        <v>0.49999579405022399</v>
      </c>
      <c r="P589" s="1">
        <v>1.4224737831651399E-4</v>
      </c>
    </row>
    <row r="590" spans="1:16" x14ac:dyDescent="0.25">
      <c r="A590">
        <v>1E-3</v>
      </c>
      <c r="B590">
        <v>16.910256410256402</v>
      </c>
      <c r="C590">
        <v>5421</v>
      </c>
      <c r="D590">
        <v>0</v>
      </c>
      <c r="E590">
        <v>0.49854527277363903</v>
      </c>
      <c r="F590">
        <v>0.50851617822911099</v>
      </c>
      <c r="G590" s="1">
        <v>8.4123982038164496E-6</v>
      </c>
      <c r="H590">
        <v>0.49999579380089798</v>
      </c>
      <c r="I590" s="1">
        <v>1.4225581065171599E-4</v>
      </c>
      <c r="J590">
        <v>1823683900</v>
      </c>
      <c r="K590">
        <v>59907</v>
      </c>
      <c r="L590">
        <v>6758459799</v>
      </c>
      <c r="M590">
        <v>0.49834160588912801</v>
      </c>
      <c r="N590" s="1">
        <v>8.4118995516968502E-6</v>
      </c>
      <c r="O590">
        <v>0.49999579405022399</v>
      </c>
      <c r="P590" s="1">
        <v>1.4224737831651399E-4</v>
      </c>
    </row>
    <row r="591" spans="1:16" x14ac:dyDescent="0.25">
      <c r="A591" s="1">
        <v>5.0000000000000001E-4</v>
      </c>
      <c r="B591">
        <v>16.910256410256402</v>
      </c>
      <c r="C591">
        <v>5169</v>
      </c>
      <c r="D591">
        <v>0</v>
      </c>
      <c r="E591">
        <v>0.498288069011523</v>
      </c>
      <c r="F591">
        <v>0.50825383039175298</v>
      </c>
      <c r="G591" s="1">
        <v>8.4116329892580598E-6</v>
      </c>
      <c r="H591">
        <v>0.49999579418350498</v>
      </c>
      <c r="I591" s="1">
        <v>1.4224287067732499E-4</v>
      </c>
      <c r="J591">
        <v>2017958900</v>
      </c>
      <c r="K591">
        <v>59907</v>
      </c>
      <c r="L591">
        <v>6758459799</v>
      </c>
      <c r="M591">
        <v>0.49834160588912801</v>
      </c>
      <c r="N591" s="1">
        <v>8.4118995516968502E-6</v>
      </c>
      <c r="O591">
        <v>0.49999579405022399</v>
      </c>
      <c r="P591" s="1">
        <v>1.4224737831651399E-4</v>
      </c>
    </row>
    <row r="592" spans="1:16" x14ac:dyDescent="0.25">
      <c r="A592" s="1">
        <v>2.5000000000000001E-4</v>
      </c>
      <c r="B592">
        <v>16.910256410256402</v>
      </c>
      <c r="C592">
        <v>5713</v>
      </c>
      <c r="D592">
        <v>0</v>
      </c>
      <c r="E592">
        <v>0.49857283890272103</v>
      </c>
      <c r="F592">
        <v>0.50854429568077597</v>
      </c>
      <c r="G592" s="1">
        <v>8.4086810598904498E-6</v>
      </c>
      <c r="H592">
        <v>0.49999579565947</v>
      </c>
      <c r="I592" s="1">
        <v>1.4219295279481399E-4</v>
      </c>
      <c r="J592">
        <v>1861429300</v>
      </c>
      <c r="K592">
        <v>59907</v>
      </c>
      <c r="L592">
        <v>6758459799</v>
      </c>
      <c r="M592">
        <v>0.49834160588912801</v>
      </c>
      <c r="N592" s="1">
        <v>8.4118995516968502E-6</v>
      </c>
      <c r="O592">
        <v>0.49999579405022399</v>
      </c>
      <c r="P592" s="1">
        <v>1.4224737831651399E-4</v>
      </c>
    </row>
    <row r="593" spans="1:16" x14ac:dyDescent="0.25">
      <c r="A593" s="1">
        <v>1.25E-4</v>
      </c>
      <c r="B593">
        <v>16.910256410256402</v>
      </c>
      <c r="C593">
        <v>5806</v>
      </c>
      <c r="D593">
        <v>0</v>
      </c>
      <c r="E593">
        <v>0.49826616098106202</v>
      </c>
      <c r="F593">
        <v>0.50823148420068298</v>
      </c>
      <c r="G593" s="1">
        <v>8.4099569394035999E-6</v>
      </c>
      <c r="H593">
        <v>0.49999579502153002</v>
      </c>
      <c r="I593" s="1">
        <v>1.4221452824453E-4</v>
      </c>
      <c r="J593">
        <v>1905490899</v>
      </c>
      <c r="K593">
        <v>59907</v>
      </c>
      <c r="L593">
        <v>6758459799</v>
      </c>
      <c r="M593">
        <v>0.49834160588912801</v>
      </c>
      <c r="N593" s="1">
        <v>8.4118995516968502E-6</v>
      </c>
      <c r="O593">
        <v>0.49999579405022399</v>
      </c>
      <c r="P593" s="1">
        <v>1.4224737831651399E-4</v>
      </c>
    </row>
    <row r="594" spans="1:16" x14ac:dyDescent="0.25">
      <c r="A594" s="1">
        <v>6.2500000000000001E-5</v>
      </c>
      <c r="B594">
        <v>16.910256410256402</v>
      </c>
      <c r="C594">
        <v>6065</v>
      </c>
      <c r="D594">
        <v>0</v>
      </c>
      <c r="E594">
        <v>0.49821092119413002</v>
      </c>
      <c r="F594">
        <v>0.50817513961801297</v>
      </c>
      <c r="G594" s="1">
        <v>8.4109288380762592E-6</v>
      </c>
      <c r="H594">
        <v>0.49999579453558002</v>
      </c>
      <c r="I594" s="1">
        <v>1.4223096330028901E-4</v>
      </c>
      <c r="J594">
        <v>2172694499</v>
      </c>
      <c r="K594">
        <v>59907</v>
      </c>
      <c r="L594">
        <v>6758459799</v>
      </c>
      <c r="M594">
        <v>0.49834160588912801</v>
      </c>
      <c r="N594" s="1">
        <v>8.4118995516968502E-6</v>
      </c>
      <c r="O594">
        <v>0.49999579405022399</v>
      </c>
      <c r="P594" s="1">
        <v>1.4224737831651399E-4</v>
      </c>
    </row>
    <row r="595" spans="1:16" x14ac:dyDescent="0.25">
      <c r="A595" s="1">
        <v>3.1250000000000001E-5</v>
      </c>
      <c r="B595">
        <v>16.910256410256402</v>
      </c>
      <c r="C595">
        <v>6113</v>
      </c>
      <c r="D595">
        <v>0</v>
      </c>
      <c r="E595">
        <v>0.49837320597183599</v>
      </c>
      <c r="F595">
        <v>0.50834067009127204</v>
      </c>
      <c r="G595" s="1">
        <v>8.4137125416772207E-6</v>
      </c>
      <c r="H595">
        <v>0.49999579314372899</v>
      </c>
      <c r="I595" s="1">
        <v>1.4227803644195099E-4</v>
      </c>
      <c r="J595">
        <v>2320075599</v>
      </c>
      <c r="K595">
        <v>59907</v>
      </c>
      <c r="L595">
        <v>6758459799</v>
      </c>
      <c r="M595">
        <v>0.49834160588912801</v>
      </c>
      <c r="N595" s="1">
        <v>8.4118995516968502E-6</v>
      </c>
      <c r="O595">
        <v>0.49999579405022399</v>
      </c>
      <c r="P595" s="1">
        <v>1.4224737831651399E-4</v>
      </c>
    </row>
    <row r="596" spans="1:16" x14ac:dyDescent="0.25">
      <c r="A596" s="1">
        <v>1.5625E-5</v>
      </c>
      <c r="B596">
        <v>16.910256410256402</v>
      </c>
      <c r="C596">
        <v>7044</v>
      </c>
      <c r="D596">
        <v>0</v>
      </c>
      <c r="E596">
        <v>0.49851313187499702</v>
      </c>
      <c r="F596">
        <v>0.50848339451249702</v>
      </c>
      <c r="G596" s="1">
        <v>8.4093228084336502E-6</v>
      </c>
      <c r="H596">
        <v>0.49999579533859501</v>
      </c>
      <c r="I596" s="1">
        <v>1.4220380492722999E-4</v>
      </c>
      <c r="J596">
        <v>2661677900</v>
      </c>
      <c r="K596">
        <v>59907</v>
      </c>
      <c r="L596">
        <v>6758459799</v>
      </c>
      <c r="M596">
        <v>0.49834160588912801</v>
      </c>
      <c r="N596" s="1">
        <v>8.4118995516968502E-6</v>
      </c>
      <c r="O596">
        <v>0.49999579405022399</v>
      </c>
      <c r="P596" s="1">
        <v>1.4224737831651399E-4</v>
      </c>
    </row>
    <row r="597" spans="1:16" x14ac:dyDescent="0.25">
      <c r="A597" t="s">
        <v>0</v>
      </c>
      <c r="B597">
        <v>17.423076923076898</v>
      </c>
      <c r="C597">
        <v>60734</v>
      </c>
      <c r="D597">
        <v>0</v>
      </c>
      <c r="E597">
        <v>0.49826257876969199</v>
      </c>
      <c r="F597">
        <v>0.50822783034508501</v>
      </c>
      <c r="G597" s="1">
        <v>8.2142450605893202E-6</v>
      </c>
      <c r="H597">
        <v>0.49999589287746898</v>
      </c>
      <c r="I597" s="1">
        <v>1.4311742355565201E-4</v>
      </c>
      <c r="J597">
        <v>7193714099</v>
      </c>
    </row>
    <row r="598" spans="1:16" x14ac:dyDescent="0.25">
      <c r="A598">
        <v>1.024</v>
      </c>
      <c r="B598">
        <v>17.423076923076898</v>
      </c>
      <c r="C598">
        <v>5530</v>
      </c>
      <c r="D598">
        <v>0</v>
      </c>
      <c r="E598">
        <v>0.49819566025075901</v>
      </c>
      <c r="F598">
        <v>0.50815957345577401</v>
      </c>
      <c r="G598" s="1">
        <v>8.2132837612158804E-6</v>
      </c>
      <c r="H598">
        <v>0.499995893358119</v>
      </c>
      <c r="I598" s="1">
        <v>1.43100674762722E-4</v>
      </c>
      <c r="J598">
        <v>1863336399</v>
      </c>
      <c r="K598">
        <v>60734</v>
      </c>
      <c r="L598">
        <v>7193714099</v>
      </c>
      <c r="M598">
        <v>0.49826257876969199</v>
      </c>
      <c r="N598" s="1">
        <v>8.2142450605893202E-6</v>
      </c>
      <c r="O598">
        <v>0.49999589287746898</v>
      </c>
      <c r="P598" s="1">
        <v>1.4311742355565201E-4</v>
      </c>
    </row>
    <row r="599" spans="1:16" x14ac:dyDescent="0.25">
      <c r="A599">
        <v>0.51200000000000001</v>
      </c>
      <c r="B599">
        <v>17.423076923076898</v>
      </c>
      <c r="C599">
        <v>5530</v>
      </c>
      <c r="D599">
        <v>0</v>
      </c>
      <c r="E599">
        <v>0.49819566025075901</v>
      </c>
      <c r="F599">
        <v>0.50815957345577401</v>
      </c>
      <c r="G599" s="1">
        <v>8.2132837612158804E-6</v>
      </c>
      <c r="H599">
        <v>0.499995893358119</v>
      </c>
      <c r="I599" s="1">
        <v>1.43100674762722E-4</v>
      </c>
      <c r="J599">
        <v>1759328300</v>
      </c>
      <c r="K599">
        <v>60734</v>
      </c>
      <c r="L599">
        <v>7193714099</v>
      </c>
      <c r="M599">
        <v>0.49826257876969199</v>
      </c>
      <c r="N599" s="1">
        <v>8.2142450605893202E-6</v>
      </c>
      <c r="O599">
        <v>0.49999589287746898</v>
      </c>
      <c r="P599" s="1">
        <v>1.4311742355565201E-4</v>
      </c>
    </row>
    <row r="600" spans="1:16" x14ac:dyDescent="0.25">
      <c r="A600">
        <v>0.25600000000000001</v>
      </c>
      <c r="B600">
        <v>17.423076923076898</v>
      </c>
      <c r="C600">
        <v>5530</v>
      </c>
      <c r="D600">
        <v>0</v>
      </c>
      <c r="E600">
        <v>0.49819566025075901</v>
      </c>
      <c r="F600">
        <v>0.50815957345577401</v>
      </c>
      <c r="G600" s="1">
        <v>8.2132837612158804E-6</v>
      </c>
      <c r="H600">
        <v>0.499995893358119</v>
      </c>
      <c r="I600" s="1">
        <v>1.43100674762722E-4</v>
      </c>
      <c r="J600">
        <v>1733312001</v>
      </c>
      <c r="K600">
        <v>60734</v>
      </c>
      <c r="L600">
        <v>7193714099</v>
      </c>
      <c r="M600">
        <v>0.49826257876969199</v>
      </c>
      <c r="N600" s="1">
        <v>8.2142450605893202E-6</v>
      </c>
      <c r="O600">
        <v>0.49999589287746898</v>
      </c>
      <c r="P600" s="1">
        <v>1.4311742355565201E-4</v>
      </c>
    </row>
    <row r="601" spans="1:16" x14ac:dyDescent="0.25">
      <c r="A601">
        <v>0.128</v>
      </c>
      <c r="B601">
        <v>17.423076923076898</v>
      </c>
      <c r="C601">
        <v>5530</v>
      </c>
      <c r="D601">
        <v>0</v>
      </c>
      <c r="E601">
        <v>0.49819566025075901</v>
      </c>
      <c r="F601">
        <v>0.50815957345577401</v>
      </c>
      <c r="G601" s="1">
        <v>8.2132837612158804E-6</v>
      </c>
      <c r="H601">
        <v>0.499995893358119</v>
      </c>
      <c r="I601" s="1">
        <v>1.43100674762722E-4</v>
      </c>
      <c r="J601">
        <v>1713918800</v>
      </c>
      <c r="K601">
        <v>60734</v>
      </c>
      <c r="L601">
        <v>7193714099</v>
      </c>
      <c r="M601">
        <v>0.49826257876969199</v>
      </c>
      <c r="N601" s="1">
        <v>8.2142450605893202E-6</v>
      </c>
      <c r="O601">
        <v>0.49999589287746898</v>
      </c>
      <c r="P601" s="1">
        <v>1.4311742355565201E-4</v>
      </c>
    </row>
    <row r="602" spans="1:16" x14ac:dyDescent="0.25">
      <c r="A602">
        <v>6.4000000000000001E-2</v>
      </c>
      <c r="B602">
        <v>17.423076923076898</v>
      </c>
      <c r="C602">
        <v>5159</v>
      </c>
      <c r="D602">
        <v>0</v>
      </c>
      <c r="E602">
        <v>0.49857635804834699</v>
      </c>
      <c r="F602">
        <v>0.50854788520931404</v>
      </c>
      <c r="G602" s="1">
        <v>8.2138970073364297E-6</v>
      </c>
      <c r="H602">
        <v>0.499995893051496</v>
      </c>
      <c r="I602" s="1">
        <v>1.4311135939705399E-4</v>
      </c>
      <c r="J602">
        <v>1749728100</v>
      </c>
      <c r="K602">
        <v>60734</v>
      </c>
      <c r="L602">
        <v>7193714099</v>
      </c>
      <c r="M602">
        <v>0.49826257876969199</v>
      </c>
      <c r="N602" s="1">
        <v>8.2142450605893202E-6</v>
      </c>
      <c r="O602">
        <v>0.49999589287746898</v>
      </c>
      <c r="P602" s="1">
        <v>1.4311742355565201E-4</v>
      </c>
    </row>
    <row r="603" spans="1:16" x14ac:dyDescent="0.25">
      <c r="A603">
        <v>3.2000000000000001E-2</v>
      </c>
      <c r="B603">
        <v>17.423076923076898</v>
      </c>
      <c r="C603">
        <v>5159</v>
      </c>
      <c r="D603">
        <v>0</v>
      </c>
      <c r="E603">
        <v>0.49857635804834699</v>
      </c>
      <c r="F603">
        <v>0.50854788520931404</v>
      </c>
      <c r="G603" s="1">
        <v>8.2138970073364297E-6</v>
      </c>
      <c r="H603">
        <v>0.499995893051496</v>
      </c>
      <c r="I603" s="1">
        <v>1.4311135939705399E-4</v>
      </c>
      <c r="J603">
        <v>1914192399</v>
      </c>
      <c r="K603">
        <v>60734</v>
      </c>
      <c r="L603">
        <v>7193714099</v>
      </c>
      <c r="M603">
        <v>0.49826257876969199</v>
      </c>
      <c r="N603" s="1">
        <v>8.2142450605893202E-6</v>
      </c>
      <c r="O603">
        <v>0.49999589287746898</v>
      </c>
      <c r="P603" s="1">
        <v>1.4311742355565201E-4</v>
      </c>
    </row>
    <row r="604" spans="1:16" x14ac:dyDescent="0.25">
      <c r="A604">
        <v>1.6E-2</v>
      </c>
      <c r="B604">
        <v>17.423076923076898</v>
      </c>
      <c r="C604">
        <v>5650</v>
      </c>
      <c r="D604">
        <v>0</v>
      </c>
      <c r="E604">
        <v>0.49822304694327002</v>
      </c>
      <c r="F604">
        <v>0.50818750788213596</v>
      </c>
      <c r="G604" s="1">
        <v>8.2140441346467696E-6</v>
      </c>
      <c r="H604">
        <v>0.49999589297793201</v>
      </c>
      <c r="I604" s="1">
        <v>1.43113922807499E-4</v>
      </c>
      <c r="J604">
        <v>1858563500</v>
      </c>
      <c r="K604">
        <v>60734</v>
      </c>
      <c r="L604">
        <v>7193714099</v>
      </c>
      <c r="M604">
        <v>0.49826257876969199</v>
      </c>
      <c r="N604" s="1">
        <v>8.2142450605893202E-6</v>
      </c>
      <c r="O604">
        <v>0.49999589287746898</v>
      </c>
      <c r="P604" s="1">
        <v>1.4311742355565201E-4</v>
      </c>
    </row>
    <row r="605" spans="1:16" x14ac:dyDescent="0.25">
      <c r="A605">
        <v>8.0000000000000002E-3</v>
      </c>
      <c r="B605">
        <v>17.423076923076898</v>
      </c>
      <c r="C605">
        <v>5525</v>
      </c>
      <c r="D605">
        <v>0</v>
      </c>
      <c r="E605">
        <v>0.49813501616885902</v>
      </c>
      <c r="F605">
        <v>0.50809771649223601</v>
      </c>
      <c r="G605" s="1">
        <v>8.2118144800746794E-6</v>
      </c>
      <c r="H605">
        <v>0.49999589409275902</v>
      </c>
      <c r="I605" s="1">
        <v>1.4307507536437801E-4</v>
      </c>
      <c r="J605">
        <v>2297169901</v>
      </c>
      <c r="K605">
        <v>60734</v>
      </c>
      <c r="L605">
        <v>7193714099</v>
      </c>
      <c r="M605">
        <v>0.49826257876969199</v>
      </c>
      <c r="N605" s="1">
        <v>8.2142450605893202E-6</v>
      </c>
      <c r="O605">
        <v>0.49999589287746898</v>
      </c>
      <c r="P605" s="1">
        <v>1.4311742355565201E-4</v>
      </c>
    </row>
    <row r="606" spans="1:16" x14ac:dyDescent="0.25">
      <c r="A606">
        <v>4.0000000000000001E-3</v>
      </c>
      <c r="B606">
        <v>17.423076923076898</v>
      </c>
      <c r="C606">
        <v>5583</v>
      </c>
      <c r="D606">
        <v>0</v>
      </c>
      <c r="E606">
        <v>0.498050727159983</v>
      </c>
      <c r="F606">
        <v>0.50801174170318297</v>
      </c>
      <c r="G606" s="1">
        <v>8.2133046739318803E-6</v>
      </c>
      <c r="H606">
        <v>0.49999589334766298</v>
      </c>
      <c r="I606" s="1">
        <v>1.4310103912658199E-4</v>
      </c>
      <c r="J606">
        <v>2120472600</v>
      </c>
      <c r="K606">
        <v>60734</v>
      </c>
      <c r="L606">
        <v>7193714099</v>
      </c>
      <c r="M606">
        <v>0.49826257876969199</v>
      </c>
      <c r="N606" s="1">
        <v>8.2142450605893202E-6</v>
      </c>
      <c r="O606">
        <v>0.49999589287746898</v>
      </c>
      <c r="P606" s="1">
        <v>1.4311742355565201E-4</v>
      </c>
    </row>
    <row r="607" spans="1:16" x14ac:dyDescent="0.25">
      <c r="A607">
        <v>2E-3</v>
      </c>
      <c r="B607">
        <v>17.423076923076898</v>
      </c>
      <c r="C607">
        <v>5522</v>
      </c>
      <c r="D607">
        <v>0</v>
      </c>
      <c r="E607">
        <v>0.49840839851137098</v>
      </c>
      <c r="F607">
        <v>0.50837656648159801</v>
      </c>
      <c r="G607" s="1">
        <v>8.2113774033665198E-6</v>
      </c>
      <c r="H607">
        <v>0.49999589431129798</v>
      </c>
      <c r="I607" s="1">
        <v>1.4306746014327001E-4</v>
      </c>
      <c r="J607">
        <v>1993422101</v>
      </c>
      <c r="K607">
        <v>60734</v>
      </c>
      <c r="L607">
        <v>7193714099</v>
      </c>
      <c r="M607">
        <v>0.49826257876969199</v>
      </c>
      <c r="N607" s="1">
        <v>8.2142450605893202E-6</v>
      </c>
      <c r="O607">
        <v>0.49999589287746898</v>
      </c>
      <c r="P607" s="1">
        <v>1.4311742355565201E-4</v>
      </c>
    </row>
    <row r="608" spans="1:16" x14ac:dyDescent="0.25">
      <c r="A608">
        <v>1E-3</v>
      </c>
      <c r="B608">
        <v>17.423076923076898</v>
      </c>
      <c r="C608">
        <v>5344</v>
      </c>
      <c r="D608">
        <v>0</v>
      </c>
      <c r="E608">
        <v>0.49825088897293102</v>
      </c>
      <c r="F608">
        <v>0.50821590675238904</v>
      </c>
      <c r="G608" s="1">
        <v>8.2130860240558994E-6</v>
      </c>
      <c r="H608">
        <v>0.49999589345698697</v>
      </c>
      <c r="I608" s="1">
        <v>1.4309722957297401E-4</v>
      </c>
      <c r="J608">
        <v>1971373300</v>
      </c>
      <c r="K608">
        <v>60734</v>
      </c>
      <c r="L608">
        <v>7193714099</v>
      </c>
      <c r="M608">
        <v>0.49826257876969199</v>
      </c>
      <c r="N608" s="1">
        <v>8.2142450605893202E-6</v>
      </c>
      <c r="O608">
        <v>0.49999589287746898</v>
      </c>
      <c r="P608" s="1">
        <v>1.4311742355565201E-4</v>
      </c>
    </row>
    <row r="609" spans="1:16" x14ac:dyDescent="0.25">
      <c r="A609" s="1">
        <v>5.0000000000000001E-4</v>
      </c>
      <c r="B609">
        <v>17.423076923076898</v>
      </c>
      <c r="C609">
        <v>5514</v>
      </c>
      <c r="D609">
        <v>0</v>
      </c>
      <c r="E609">
        <v>0.49827360686452898</v>
      </c>
      <c r="F609">
        <v>0.50823907900181997</v>
      </c>
      <c r="G609" s="1">
        <v>8.2129321284929395E-6</v>
      </c>
      <c r="H609">
        <v>0.49999589353393498</v>
      </c>
      <c r="I609" s="1">
        <v>1.43094548238742E-4</v>
      </c>
      <c r="J609">
        <v>2023248800</v>
      </c>
      <c r="K609">
        <v>60734</v>
      </c>
      <c r="L609">
        <v>7193714099</v>
      </c>
      <c r="M609">
        <v>0.49826257876969199</v>
      </c>
      <c r="N609" s="1">
        <v>8.2142450605893202E-6</v>
      </c>
      <c r="O609">
        <v>0.49999589287746898</v>
      </c>
      <c r="P609" s="1">
        <v>1.4311742355565201E-4</v>
      </c>
    </row>
    <row r="610" spans="1:16" x14ac:dyDescent="0.25">
      <c r="A610" s="1">
        <v>2.5000000000000001E-4</v>
      </c>
      <c r="B610">
        <v>17.423076923076898</v>
      </c>
      <c r="C610">
        <v>5571</v>
      </c>
      <c r="D610">
        <v>0</v>
      </c>
      <c r="E610">
        <v>0.498119860291248</v>
      </c>
      <c r="F610">
        <v>0.50808225749707303</v>
      </c>
      <c r="G610" s="1">
        <v>8.21348650825726E-6</v>
      </c>
      <c r="H610">
        <v>0.49999589325674498</v>
      </c>
      <c r="I610" s="1">
        <v>1.4310420724002E-4</v>
      </c>
      <c r="J610">
        <v>2029276000</v>
      </c>
      <c r="K610">
        <v>60734</v>
      </c>
      <c r="L610">
        <v>7193714099</v>
      </c>
      <c r="M610">
        <v>0.49826257876969199</v>
      </c>
      <c r="N610" s="1">
        <v>8.2142450605893202E-6</v>
      </c>
      <c r="O610">
        <v>0.49999589287746898</v>
      </c>
      <c r="P610" s="1">
        <v>1.4311742355565201E-4</v>
      </c>
    </row>
    <row r="611" spans="1:16" x14ac:dyDescent="0.25">
      <c r="A611" s="1">
        <v>1.25E-4</v>
      </c>
      <c r="B611">
        <v>17.423076923076898</v>
      </c>
      <c r="C611">
        <v>5790</v>
      </c>
      <c r="D611">
        <v>0</v>
      </c>
      <c r="E611">
        <v>0.49820166430256801</v>
      </c>
      <c r="F611">
        <v>0.50816569758861996</v>
      </c>
      <c r="G611" s="1">
        <v>8.2125308624725301E-6</v>
      </c>
      <c r="H611">
        <v>0.49999589373456799</v>
      </c>
      <c r="I611" s="1">
        <v>1.4308755695000201E-4</v>
      </c>
      <c r="J611">
        <v>2242155201</v>
      </c>
      <c r="K611">
        <v>60734</v>
      </c>
      <c r="L611">
        <v>7193714099</v>
      </c>
      <c r="M611">
        <v>0.49826257876969199</v>
      </c>
      <c r="N611" s="1">
        <v>8.2142450605893202E-6</v>
      </c>
      <c r="O611">
        <v>0.49999589287746898</v>
      </c>
      <c r="P611" s="1">
        <v>1.4311742355565201E-4</v>
      </c>
    </row>
    <row r="612" spans="1:16" x14ac:dyDescent="0.25">
      <c r="A612" s="1">
        <v>6.2500000000000001E-5</v>
      </c>
      <c r="B612">
        <v>17.423076923076898</v>
      </c>
      <c r="C612">
        <v>6144</v>
      </c>
      <c r="D612">
        <v>0</v>
      </c>
      <c r="E612">
        <v>0.49843803232185702</v>
      </c>
      <c r="F612">
        <v>0.50840679296829405</v>
      </c>
      <c r="G612" s="1">
        <v>8.2162459623669193E-6</v>
      </c>
      <c r="H612">
        <v>0.49999589187701798</v>
      </c>
      <c r="I612" s="1">
        <v>1.4315228542123801E-4</v>
      </c>
      <c r="J612">
        <v>2178078600</v>
      </c>
      <c r="K612">
        <v>60734</v>
      </c>
      <c r="L612">
        <v>7193714099</v>
      </c>
      <c r="M612">
        <v>0.49826257876969199</v>
      </c>
      <c r="N612" s="1">
        <v>8.2142450605893202E-6</v>
      </c>
      <c r="O612">
        <v>0.49999589287746898</v>
      </c>
      <c r="P612" s="1">
        <v>1.4311742355565201E-4</v>
      </c>
    </row>
    <row r="613" spans="1:16" x14ac:dyDescent="0.25">
      <c r="A613" s="1">
        <v>3.1250000000000001E-5</v>
      </c>
      <c r="B613">
        <v>17.423076923076898</v>
      </c>
      <c r="C613">
        <v>6208</v>
      </c>
      <c r="D613">
        <v>0</v>
      </c>
      <c r="E613">
        <v>0.49840474118035599</v>
      </c>
      <c r="F613">
        <v>0.50837283600396299</v>
      </c>
      <c r="G613" s="1">
        <v>8.2141120307799298E-6</v>
      </c>
      <c r="H613">
        <v>0.499995892943984</v>
      </c>
      <c r="I613" s="1">
        <v>1.4311510576705001E-4</v>
      </c>
      <c r="J613">
        <v>2423983900</v>
      </c>
      <c r="K613">
        <v>60734</v>
      </c>
      <c r="L613">
        <v>7193714099</v>
      </c>
      <c r="M613">
        <v>0.49826257876969199</v>
      </c>
      <c r="N613" s="1">
        <v>8.2142450605893202E-6</v>
      </c>
      <c r="O613">
        <v>0.49999589287746898</v>
      </c>
      <c r="P613" s="1">
        <v>1.4311742355565201E-4</v>
      </c>
    </row>
    <row r="614" spans="1:16" x14ac:dyDescent="0.25">
      <c r="A614" s="1">
        <v>1.5625E-5</v>
      </c>
      <c r="B614">
        <v>17.423076923076898</v>
      </c>
      <c r="C614">
        <v>7223</v>
      </c>
      <c r="D614">
        <v>0</v>
      </c>
      <c r="E614">
        <v>0.49845174748587501</v>
      </c>
      <c r="F614">
        <v>0.50842078243559297</v>
      </c>
      <c r="G614" s="1">
        <v>8.2123656234278607E-6</v>
      </c>
      <c r="H614">
        <v>0.49999589381718801</v>
      </c>
      <c r="I614" s="1">
        <v>1.4308467797741599E-4</v>
      </c>
      <c r="J614">
        <v>2839324399</v>
      </c>
      <c r="K614">
        <v>60734</v>
      </c>
      <c r="L614">
        <v>7193714099</v>
      </c>
      <c r="M614">
        <v>0.49826257876969199</v>
      </c>
      <c r="N614" s="1">
        <v>8.2142450605893202E-6</v>
      </c>
      <c r="O614">
        <v>0.49999589287746898</v>
      </c>
      <c r="P614" s="1">
        <v>1.4311742355565201E-4</v>
      </c>
    </row>
    <row r="615" spans="1:16" x14ac:dyDescent="0.25">
      <c r="A615" t="s">
        <v>0</v>
      </c>
      <c r="B615">
        <v>17.935897435897399</v>
      </c>
      <c r="C615">
        <v>61603</v>
      </c>
      <c r="D615">
        <v>0</v>
      </c>
      <c r="E615">
        <v>0.49830360248068201</v>
      </c>
      <c r="F615">
        <v>0.50826967453029603</v>
      </c>
      <c r="G615" s="1">
        <v>7.5540711801380599E-6</v>
      </c>
      <c r="H615">
        <v>0.49999622296440899</v>
      </c>
      <c r="I615" s="1">
        <v>1.3548904591042499E-4</v>
      </c>
      <c r="J615">
        <v>7301560801</v>
      </c>
    </row>
    <row r="616" spans="1:16" x14ac:dyDescent="0.25">
      <c r="A616">
        <v>1.024</v>
      </c>
      <c r="B616">
        <v>17.935897435897399</v>
      </c>
      <c r="C616">
        <v>5333</v>
      </c>
      <c r="D616">
        <v>0</v>
      </c>
      <c r="E616">
        <v>0.498137547299701</v>
      </c>
      <c r="F616">
        <v>0.50810029824569503</v>
      </c>
      <c r="G616" s="1">
        <v>7.5518808231311801E-6</v>
      </c>
      <c r="H616">
        <v>0.49999622405958799</v>
      </c>
      <c r="I616" s="1">
        <v>1.3544975989180101E-4</v>
      </c>
      <c r="J616">
        <v>1788275500</v>
      </c>
      <c r="K616">
        <v>61603</v>
      </c>
      <c r="L616">
        <v>7301560801</v>
      </c>
      <c r="M616">
        <v>0.49830360248068201</v>
      </c>
      <c r="N616" s="1">
        <v>7.5540711801380599E-6</v>
      </c>
      <c r="O616">
        <v>0.49999622296440899</v>
      </c>
      <c r="P616" s="1">
        <v>1.3548904591042499E-4</v>
      </c>
    </row>
    <row r="617" spans="1:16" x14ac:dyDescent="0.25">
      <c r="A617">
        <v>0.51200000000000001</v>
      </c>
      <c r="B617">
        <v>17.935897435897399</v>
      </c>
      <c r="C617">
        <v>5333</v>
      </c>
      <c r="D617">
        <v>0</v>
      </c>
      <c r="E617">
        <v>0.498137547299701</v>
      </c>
      <c r="F617">
        <v>0.50810029824569503</v>
      </c>
      <c r="G617" s="1">
        <v>7.5518808231311801E-6</v>
      </c>
      <c r="H617">
        <v>0.49999622405958799</v>
      </c>
      <c r="I617" s="1">
        <v>1.3544975989180101E-4</v>
      </c>
      <c r="J617">
        <v>1633121599</v>
      </c>
      <c r="K617">
        <v>61603</v>
      </c>
      <c r="L617">
        <v>7301560801</v>
      </c>
      <c r="M617">
        <v>0.49830360248068201</v>
      </c>
      <c r="N617" s="1">
        <v>7.5540711801380599E-6</v>
      </c>
      <c r="O617">
        <v>0.49999622296440899</v>
      </c>
      <c r="P617" s="1">
        <v>1.3548904591042499E-4</v>
      </c>
    </row>
    <row r="618" spans="1:16" x14ac:dyDescent="0.25">
      <c r="A618">
        <v>0.25600000000000001</v>
      </c>
      <c r="B618">
        <v>17.935897435897399</v>
      </c>
      <c r="C618">
        <v>5333</v>
      </c>
      <c r="D618">
        <v>0</v>
      </c>
      <c r="E618">
        <v>0.498137547299701</v>
      </c>
      <c r="F618">
        <v>0.50810029824569503</v>
      </c>
      <c r="G618" s="1">
        <v>7.5518808231311801E-6</v>
      </c>
      <c r="H618">
        <v>0.49999622405958799</v>
      </c>
      <c r="I618" s="1">
        <v>1.3544975989180101E-4</v>
      </c>
      <c r="J618">
        <v>1891771200</v>
      </c>
      <c r="K618">
        <v>61603</v>
      </c>
      <c r="L618">
        <v>7301560801</v>
      </c>
      <c r="M618">
        <v>0.49830360248068201</v>
      </c>
      <c r="N618" s="1">
        <v>7.5540711801380599E-6</v>
      </c>
      <c r="O618">
        <v>0.49999622296440899</v>
      </c>
      <c r="P618" s="1">
        <v>1.3548904591042499E-4</v>
      </c>
    </row>
    <row r="619" spans="1:16" x14ac:dyDescent="0.25">
      <c r="A619">
        <v>0.128</v>
      </c>
      <c r="B619">
        <v>17.935897435897399</v>
      </c>
      <c r="C619">
        <v>5333</v>
      </c>
      <c r="D619">
        <v>0</v>
      </c>
      <c r="E619">
        <v>0.498137547299701</v>
      </c>
      <c r="F619">
        <v>0.50810029824569503</v>
      </c>
      <c r="G619" s="1">
        <v>7.5518808231311801E-6</v>
      </c>
      <c r="H619">
        <v>0.49999622405958799</v>
      </c>
      <c r="I619" s="1">
        <v>1.3544975989180101E-4</v>
      </c>
      <c r="J619">
        <v>1587789100</v>
      </c>
      <c r="K619">
        <v>61603</v>
      </c>
      <c r="L619">
        <v>7301560801</v>
      </c>
      <c r="M619">
        <v>0.49830360248068201</v>
      </c>
      <c r="N619" s="1">
        <v>7.5540711801380599E-6</v>
      </c>
      <c r="O619">
        <v>0.49999622296440899</v>
      </c>
      <c r="P619" s="1">
        <v>1.3548904591042499E-4</v>
      </c>
    </row>
    <row r="620" spans="1:16" x14ac:dyDescent="0.25">
      <c r="A620">
        <v>6.4000000000000001E-2</v>
      </c>
      <c r="B620">
        <v>17.935897435897399</v>
      </c>
      <c r="C620">
        <v>7944</v>
      </c>
      <c r="D620">
        <v>0</v>
      </c>
      <c r="E620">
        <v>0.49808158066552299</v>
      </c>
      <c r="F620">
        <v>0.50804321227883298</v>
      </c>
      <c r="G620" s="1">
        <v>7.5539717737660397E-6</v>
      </c>
      <c r="H620">
        <v>0.499996223825594</v>
      </c>
      <c r="I620" s="1">
        <v>1.3548726296793101E-4</v>
      </c>
      <c r="J620">
        <v>2454233300</v>
      </c>
      <c r="K620">
        <v>61603</v>
      </c>
      <c r="L620">
        <v>7301560801</v>
      </c>
      <c r="M620">
        <v>0.49830360248068201</v>
      </c>
      <c r="N620" s="1">
        <v>7.5540711801380599E-6</v>
      </c>
      <c r="O620">
        <v>0.49999622296440899</v>
      </c>
      <c r="P620" s="1">
        <v>1.3548904591042499E-4</v>
      </c>
    </row>
    <row r="621" spans="1:16" x14ac:dyDescent="0.25">
      <c r="A621">
        <v>3.2000000000000001E-2</v>
      </c>
      <c r="B621">
        <v>17.935897435897399</v>
      </c>
      <c r="C621">
        <v>7944</v>
      </c>
      <c r="D621">
        <v>0</v>
      </c>
      <c r="E621">
        <v>0.49808158066552299</v>
      </c>
      <c r="F621">
        <v>0.50804321227883298</v>
      </c>
      <c r="G621" s="1">
        <v>7.5539717737660397E-6</v>
      </c>
      <c r="H621">
        <v>0.499996223825594</v>
      </c>
      <c r="I621" s="1">
        <v>1.3548726296793101E-4</v>
      </c>
      <c r="J621">
        <v>2575544300</v>
      </c>
      <c r="K621">
        <v>61603</v>
      </c>
      <c r="L621">
        <v>7301560801</v>
      </c>
      <c r="M621">
        <v>0.49830360248068201</v>
      </c>
      <c r="N621" s="1">
        <v>7.5540711801380599E-6</v>
      </c>
      <c r="O621">
        <v>0.49999622296440899</v>
      </c>
      <c r="P621" s="1">
        <v>1.3548904591042499E-4</v>
      </c>
    </row>
    <row r="622" spans="1:16" x14ac:dyDescent="0.25">
      <c r="A622">
        <v>1.6E-2</v>
      </c>
      <c r="B622">
        <v>17.935897435897399</v>
      </c>
      <c r="C622">
        <v>5660</v>
      </c>
      <c r="D622">
        <v>0</v>
      </c>
      <c r="E622">
        <v>0.49822499148838501</v>
      </c>
      <c r="F622">
        <v>0.50818949131815305</v>
      </c>
      <c r="G622" s="1">
        <v>7.5534252605979901E-6</v>
      </c>
      <c r="H622">
        <v>0.49999622328736898</v>
      </c>
      <c r="I622" s="1">
        <v>1.3547746076380201E-4</v>
      </c>
      <c r="J622">
        <v>1798621801</v>
      </c>
      <c r="K622">
        <v>61603</v>
      </c>
      <c r="L622">
        <v>7301560801</v>
      </c>
      <c r="M622">
        <v>0.49830360248068201</v>
      </c>
      <c r="N622" s="1">
        <v>7.5540711801380599E-6</v>
      </c>
      <c r="O622">
        <v>0.49999622296440899</v>
      </c>
      <c r="P622" s="1">
        <v>1.3548904591042499E-4</v>
      </c>
    </row>
    <row r="623" spans="1:16" x14ac:dyDescent="0.25">
      <c r="A623">
        <v>8.0000000000000002E-3</v>
      </c>
      <c r="B623">
        <v>17.935897435897399</v>
      </c>
      <c r="C623">
        <v>5412</v>
      </c>
      <c r="D623">
        <v>0</v>
      </c>
      <c r="E623">
        <v>0.49831967082887102</v>
      </c>
      <c r="F623">
        <v>0.50828606424544798</v>
      </c>
      <c r="G623" s="1">
        <v>7.5536626450434199E-6</v>
      </c>
      <c r="H623">
        <v>0.49999622316867698</v>
      </c>
      <c r="I623" s="1">
        <v>1.3548171846686799E-4</v>
      </c>
      <c r="J623">
        <v>1667353099</v>
      </c>
      <c r="K623">
        <v>61603</v>
      </c>
      <c r="L623">
        <v>7301560801</v>
      </c>
      <c r="M623">
        <v>0.49830360248068201</v>
      </c>
      <c r="N623" s="1">
        <v>7.5540711801380599E-6</v>
      </c>
      <c r="O623">
        <v>0.49999622296440899</v>
      </c>
      <c r="P623" s="1">
        <v>1.3548904591042499E-4</v>
      </c>
    </row>
    <row r="624" spans="1:16" x14ac:dyDescent="0.25">
      <c r="A624">
        <v>4.0000000000000001E-3</v>
      </c>
      <c r="B624">
        <v>17.935897435897399</v>
      </c>
      <c r="C624">
        <v>5463</v>
      </c>
      <c r="D624">
        <v>0</v>
      </c>
      <c r="E624">
        <v>0.49812858266929999</v>
      </c>
      <c r="F624">
        <v>0.50809115432268603</v>
      </c>
      <c r="G624" s="1">
        <v>7.55564530596775E-6</v>
      </c>
      <c r="H624">
        <v>0.49999622217734702</v>
      </c>
      <c r="I624" s="1">
        <v>1.3551727926985701E-4</v>
      </c>
      <c r="J624">
        <v>1816713299</v>
      </c>
      <c r="K624">
        <v>61603</v>
      </c>
      <c r="L624">
        <v>7301560801</v>
      </c>
      <c r="M624">
        <v>0.49830360248068201</v>
      </c>
      <c r="N624" s="1">
        <v>7.5540711801380599E-6</v>
      </c>
      <c r="O624">
        <v>0.49999622296440899</v>
      </c>
      <c r="P624" s="1">
        <v>1.3548904591042499E-4</v>
      </c>
    </row>
    <row r="625" spans="1:16" x14ac:dyDescent="0.25">
      <c r="A625">
        <v>2E-3</v>
      </c>
      <c r="B625">
        <v>17.935897435897399</v>
      </c>
      <c r="C625">
        <v>5617</v>
      </c>
      <c r="D625">
        <v>0</v>
      </c>
      <c r="E625">
        <v>0.49829587047024898</v>
      </c>
      <c r="F625">
        <v>0.50826178787965404</v>
      </c>
      <c r="G625" s="1">
        <v>7.5520390740990698E-6</v>
      </c>
      <c r="H625">
        <v>0.49999622398046201</v>
      </c>
      <c r="I625" s="1">
        <v>1.3545259826492999E-4</v>
      </c>
      <c r="J625">
        <v>1808603200</v>
      </c>
      <c r="K625">
        <v>61603</v>
      </c>
      <c r="L625">
        <v>7301560801</v>
      </c>
      <c r="M625">
        <v>0.49830360248068201</v>
      </c>
      <c r="N625" s="1">
        <v>7.5540711801380599E-6</v>
      </c>
      <c r="O625">
        <v>0.49999622296440899</v>
      </c>
      <c r="P625" s="1">
        <v>1.3548904591042499E-4</v>
      </c>
    </row>
    <row r="626" spans="1:16" x14ac:dyDescent="0.25">
      <c r="A626">
        <v>1E-3</v>
      </c>
      <c r="B626">
        <v>17.935897435897399</v>
      </c>
      <c r="C626">
        <v>5626</v>
      </c>
      <c r="D626">
        <v>0</v>
      </c>
      <c r="E626">
        <v>0.498153673280886</v>
      </c>
      <c r="F626">
        <v>0.50811674674650398</v>
      </c>
      <c r="G626" s="1">
        <v>7.5540296062825897E-6</v>
      </c>
      <c r="H626">
        <v>0.49999622298519603</v>
      </c>
      <c r="I626" s="1">
        <v>1.35488300246017E-4</v>
      </c>
      <c r="J626">
        <v>1931440799</v>
      </c>
      <c r="K626">
        <v>61603</v>
      </c>
      <c r="L626">
        <v>7301560801</v>
      </c>
      <c r="M626">
        <v>0.49830360248068201</v>
      </c>
      <c r="N626" s="1">
        <v>7.5540711801380599E-6</v>
      </c>
      <c r="O626">
        <v>0.49999622296440899</v>
      </c>
      <c r="P626" s="1">
        <v>1.3548904591042499E-4</v>
      </c>
    </row>
    <row r="627" spans="1:16" x14ac:dyDescent="0.25">
      <c r="A627" s="1">
        <v>5.0000000000000001E-4</v>
      </c>
      <c r="B627">
        <v>17.935897435897399</v>
      </c>
      <c r="C627">
        <v>5663</v>
      </c>
      <c r="D627">
        <v>0</v>
      </c>
      <c r="E627">
        <v>0.49843861610803297</v>
      </c>
      <c r="F627">
        <v>0.50840738843019395</v>
      </c>
      <c r="G627" s="1">
        <v>7.5533665073734798E-6</v>
      </c>
      <c r="H627">
        <v>0.49999622331674598</v>
      </c>
      <c r="I627" s="1">
        <v>1.3547640697199301E-4</v>
      </c>
      <c r="J627">
        <v>1745325401</v>
      </c>
      <c r="K627">
        <v>61603</v>
      </c>
      <c r="L627">
        <v>7301560801</v>
      </c>
      <c r="M627">
        <v>0.49830360248068201</v>
      </c>
      <c r="N627" s="1">
        <v>7.5540711801380599E-6</v>
      </c>
      <c r="O627">
        <v>0.49999622296440899</v>
      </c>
      <c r="P627" s="1">
        <v>1.3548904591042499E-4</v>
      </c>
    </row>
    <row r="628" spans="1:16" x14ac:dyDescent="0.25">
      <c r="A628" s="1">
        <v>2.5000000000000001E-4</v>
      </c>
      <c r="B628">
        <v>17.935897435897399</v>
      </c>
      <c r="C628">
        <v>5777</v>
      </c>
      <c r="D628">
        <v>0</v>
      </c>
      <c r="E628">
        <v>0.49846533723105602</v>
      </c>
      <c r="F628">
        <v>0.50843464397567795</v>
      </c>
      <c r="G628" s="1">
        <v>7.5519279858493596E-6</v>
      </c>
      <c r="H628">
        <v>0.49999622403600702</v>
      </c>
      <c r="I628" s="1">
        <v>1.35450605797477E-4</v>
      </c>
      <c r="J628">
        <v>1881867700</v>
      </c>
      <c r="K628">
        <v>61603</v>
      </c>
      <c r="L628">
        <v>7301560801</v>
      </c>
      <c r="M628">
        <v>0.49830360248068201</v>
      </c>
      <c r="N628" s="1">
        <v>7.5540711801380599E-6</v>
      </c>
      <c r="O628">
        <v>0.49999622296440899</v>
      </c>
      <c r="P628" s="1">
        <v>1.3548904591042499E-4</v>
      </c>
    </row>
    <row r="629" spans="1:16" x14ac:dyDescent="0.25">
      <c r="A629" s="1">
        <v>1.25E-4</v>
      </c>
      <c r="B629">
        <v>17.935897435897399</v>
      </c>
      <c r="C629">
        <v>5853</v>
      </c>
      <c r="D629">
        <v>0</v>
      </c>
      <c r="E629">
        <v>0.49826593567636801</v>
      </c>
      <c r="F629">
        <v>0.50823125438989603</v>
      </c>
      <c r="G629" s="1">
        <v>7.5530591554517903E-6</v>
      </c>
      <c r="H629">
        <v>0.499996223470422</v>
      </c>
      <c r="I629" s="1">
        <v>1.3547089433944899E-4</v>
      </c>
      <c r="J629">
        <v>2095499200</v>
      </c>
      <c r="K629">
        <v>61603</v>
      </c>
      <c r="L629">
        <v>7301560801</v>
      </c>
      <c r="M629">
        <v>0.49830360248068201</v>
      </c>
      <c r="N629" s="1">
        <v>7.5540711801380599E-6</v>
      </c>
      <c r="O629">
        <v>0.49999622296440899</v>
      </c>
      <c r="P629" s="1">
        <v>1.3548904591042499E-4</v>
      </c>
    </row>
    <row r="630" spans="1:16" x14ac:dyDescent="0.25">
      <c r="A630" s="1">
        <v>6.2500000000000001E-5</v>
      </c>
      <c r="B630">
        <v>17.935897435897399</v>
      </c>
      <c r="C630">
        <v>6610</v>
      </c>
      <c r="D630">
        <v>0</v>
      </c>
      <c r="E630">
        <v>0.49828859263036601</v>
      </c>
      <c r="F630">
        <v>0.50825436448297301</v>
      </c>
      <c r="G630" s="1">
        <v>7.5497167565385903E-6</v>
      </c>
      <c r="H630">
        <v>0.49999622514162101</v>
      </c>
      <c r="I630" s="1">
        <v>1.35410945415352E-4</v>
      </c>
      <c r="J630">
        <v>2234748299</v>
      </c>
      <c r="K630">
        <v>61603</v>
      </c>
      <c r="L630">
        <v>7301560801</v>
      </c>
      <c r="M630">
        <v>0.49830360248068201</v>
      </c>
      <c r="N630" s="1">
        <v>7.5540711801380599E-6</v>
      </c>
      <c r="O630">
        <v>0.49999622296440899</v>
      </c>
      <c r="P630" s="1">
        <v>1.3548904591042499E-4</v>
      </c>
    </row>
    <row r="631" spans="1:16" x14ac:dyDescent="0.25">
      <c r="A631" s="1">
        <v>3.1250000000000001E-5</v>
      </c>
      <c r="B631">
        <v>17.935897435897399</v>
      </c>
      <c r="C631">
        <v>6354</v>
      </c>
      <c r="D631">
        <v>0</v>
      </c>
      <c r="E631">
        <v>0.498634794689575</v>
      </c>
      <c r="F631">
        <v>0.50860749058336696</v>
      </c>
      <c r="G631" s="1">
        <v>7.55218625037024E-6</v>
      </c>
      <c r="H631">
        <v>0.49999622390687398</v>
      </c>
      <c r="I631" s="1">
        <v>1.35455238003435E-4</v>
      </c>
      <c r="J631">
        <v>2186107601</v>
      </c>
      <c r="K631">
        <v>61603</v>
      </c>
      <c r="L631">
        <v>7301560801</v>
      </c>
      <c r="M631">
        <v>0.49830360248068201</v>
      </c>
      <c r="N631" s="1">
        <v>7.5540711801380599E-6</v>
      </c>
      <c r="O631">
        <v>0.49999622296440899</v>
      </c>
      <c r="P631" s="1">
        <v>1.3548904591042499E-4</v>
      </c>
    </row>
    <row r="632" spans="1:16" x14ac:dyDescent="0.25">
      <c r="A632" s="1">
        <v>1.5625E-5</v>
      </c>
      <c r="B632">
        <v>17.935897435897399</v>
      </c>
      <c r="C632">
        <v>7252</v>
      </c>
      <c r="D632">
        <v>0</v>
      </c>
      <c r="E632">
        <v>0.49856642638841098</v>
      </c>
      <c r="F632">
        <v>0.50853775491617903</v>
      </c>
      <c r="G632" s="1">
        <v>7.55215217573823E-6</v>
      </c>
      <c r="H632">
        <v>0.49999622392391202</v>
      </c>
      <c r="I632" s="1">
        <v>1.3545462684432999E-4</v>
      </c>
      <c r="J632">
        <v>2710724600</v>
      </c>
      <c r="K632">
        <v>61603</v>
      </c>
      <c r="L632">
        <v>7301560801</v>
      </c>
      <c r="M632">
        <v>0.49830360248068201</v>
      </c>
      <c r="N632" s="1">
        <v>7.5540711801380599E-6</v>
      </c>
      <c r="O632">
        <v>0.49999622296440899</v>
      </c>
      <c r="P632" s="1">
        <v>1.3548904591042499E-4</v>
      </c>
    </row>
    <row r="633" spans="1:16" x14ac:dyDescent="0.25">
      <c r="A633" t="s">
        <v>0</v>
      </c>
      <c r="B633">
        <v>18.448717948717899</v>
      </c>
      <c r="C633">
        <v>62580</v>
      </c>
      <c r="D633">
        <v>0</v>
      </c>
      <c r="E633">
        <v>0.49832133319890998</v>
      </c>
      <c r="F633">
        <v>0.50828775986288799</v>
      </c>
      <c r="G633" s="1">
        <v>7.3821680148799999E-6</v>
      </c>
      <c r="H633">
        <v>0.499996308915992</v>
      </c>
      <c r="I633" s="1">
        <v>1.36191535556568E-4</v>
      </c>
      <c r="J633">
        <v>6722761200</v>
      </c>
    </row>
    <row r="634" spans="1:16" x14ac:dyDescent="0.25">
      <c r="A634">
        <v>1.024</v>
      </c>
      <c r="B634">
        <v>18.448717948717899</v>
      </c>
      <c r="C634">
        <v>5603</v>
      </c>
      <c r="D634">
        <v>0</v>
      </c>
      <c r="E634">
        <v>0.49807337512208</v>
      </c>
      <c r="F634">
        <v>0.50803484262452103</v>
      </c>
      <c r="G634" s="1">
        <v>7.3803751036161103E-6</v>
      </c>
      <c r="H634">
        <v>0.49999630981244803</v>
      </c>
      <c r="I634" s="1">
        <v>1.3615845864235301E-4</v>
      </c>
      <c r="J634">
        <v>1750437001</v>
      </c>
      <c r="K634">
        <v>62580</v>
      </c>
      <c r="L634">
        <v>6722761200</v>
      </c>
      <c r="M634">
        <v>0.49832133319890998</v>
      </c>
      <c r="N634" s="1">
        <v>7.3821680148799999E-6</v>
      </c>
      <c r="O634">
        <v>0.499996308915992</v>
      </c>
      <c r="P634" s="1">
        <v>1.36191535556568E-4</v>
      </c>
    </row>
    <row r="635" spans="1:16" x14ac:dyDescent="0.25">
      <c r="A635">
        <v>0.51200000000000001</v>
      </c>
      <c r="B635">
        <v>18.448717948717899</v>
      </c>
      <c r="C635">
        <v>5603</v>
      </c>
      <c r="D635">
        <v>0</v>
      </c>
      <c r="E635">
        <v>0.49807337512208</v>
      </c>
      <c r="F635">
        <v>0.50803484262452103</v>
      </c>
      <c r="G635" s="1">
        <v>7.3803751036161103E-6</v>
      </c>
      <c r="H635">
        <v>0.49999630981244803</v>
      </c>
      <c r="I635" s="1">
        <v>1.3615845864235301E-4</v>
      </c>
      <c r="J635">
        <v>1800045100</v>
      </c>
      <c r="K635">
        <v>62580</v>
      </c>
      <c r="L635">
        <v>6722761200</v>
      </c>
      <c r="M635">
        <v>0.49832133319890998</v>
      </c>
      <c r="N635" s="1">
        <v>7.3821680148799999E-6</v>
      </c>
      <c r="O635">
        <v>0.499996308915992</v>
      </c>
      <c r="P635" s="1">
        <v>1.36191535556568E-4</v>
      </c>
    </row>
    <row r="636" spans="1:16" x14ac:dyDescent="0.25">
      <c r="A636">
        <v>0.25600000000000001</v>
      </c>
      <c r="B636">
        <v>18.448717948717899</v>
      </c>
      <c r="C636">
        <v>5603</v>
      </c>
      <c r="D636">
        <v>0</v>
      </c>
      <c r="E636">
        <v>0.49807337512208</v>
      </c>
      <c r="F636">
        <v>0.50803484262452103</v>
      </c>
      <c r="G636" s="1">
        <v>7.3803751036161103E-6</v>
      </c>
      <c r="H636">
        <v>0.49999630981244803</v>
      </c>
      <c r="I636" s="1">
        <v>1.3615845864235301E-4</v>
      </c>
      <c r="J636">
        <v>1690646400</v>
      </c>
      <c r="K636">
        <v>62580</v>
      </c>
      <c r="L636">
        <v>6722761200</v>
      </c>
      <c r="M636">
        <v>0.49832133319890998</v>
      </c>
      <c r="N636" s="1">
        <v>7.3821680148799999E-6</v>
      </c>
      <c r="O636">
        <v>0.499996308915992</v>
      </c>
      <c r="P636" s="1">
        <v>1.36191535556568E-4</v>
      </c>
    </row>
    <row r="637" spans="1:16" x14ac:dyDescent="0.25">
      <c r="A637">
        <v>0.128</v>
      </c>
      <c r="B637">
        <v>18.448717948717899</v>
      </c>
      <c r="C637">
        <v>5603</v>
      </c>
      <c r="D637">
        <v>0</v>
      </c>
      <c r="E637">
        <v>0.49807337512208</v>
      </c>
      <c r="F637">
        <v>0.50803484262452103</v>
      </c>
      <c r="G637" s="1">
        <v>7.3803751036161103E-6</v>
      </c>
      <c r="H637">
        <v>0.49999630981244803</v>
      </c>
      <c r="I637" s="1">
        <v>1.3615845864235301E-4</v>
      </c>
      <c r="J637">
        <v>1964034599</v>
      </c>
      <c r="K637">
        <v>62580</v>
      </c>
      <c r="L637">
        <v>6722761200</v>
      </c>
      <c r="M637">
        <v>0.49832133319890998</v>
      </c>
      <c r="N637" s="1">
        <v>7.3821680148799999E-6</v>
      </c>
      <c r="O637">
        <v>0.499996308915992</v>
      </c>
      <c r="P637" s="1">
        <v>1.36191535556568E-4</v>
      </c>
    </row>
    <row r="638" spans="1:16" x14ac:dyDescent="0.25">
      <c r="A638">
        <v>6.4000000000000001E-2</v>
      </c>
      <c r="B638">
        <v>18.448717948717899</v>
      </c>
      <c r="C638">
        <v>5648</v>
      </c>
      <c r="D638">
        <v>0</v>
      </c>
      <c r="E638">
        <v>0.498609346029806</v>
      </c>
      <c r="F638">
        <v>0.50858153295040298</v>
      </c>
      <c r="G638" s="1">
        <v>7.3839688705667996E-6</v>
      </c>
      <c r="H638">
        <v>0.49999630801556399</v>
      </c>
      <c r="I638" s="1">
        <v>1.3622475903520001E-4</v>
      </c>
      <c r="J638">
        <v>1823606800</v>
      </c>
      <c r="K638">
        <v>62580</v>
      </c>
      <c r="L638">
        <v>6722761200</v>
      </c>
      <c r="M638">
        <v>0.49832133319890998</v>
      </c>
      <c r="N638" s="1">
        <v>7.3821680148799999E-6</v>
      </c>
      <c r="O638">
        <v>0.499996308915992</v>
      </c>
      <c r="P638" s="1">
        <v>1.36191535556568E-4</v>
      </c>
    </row>
    <row r="639" spans="1:16" x14ac:dyDescent="0.25">
      <c r="A639">
        <v>3.2000000000000001E-2</v>
      </c>
      <c r="B639">
        <v>18.448717948717899</v>
      </c>
      <c r="C639">
        <v>5749</v>
      </c>
      <c r="D639">
        <v>0</v>
      </c>
      <c r="E639">
        <v>0.49860529821064098</v>
      </c>
      <c r="F639">
        <v>0.50857740417485398</v>
      </c>
      <c r="G639" s="1">
        <v>7.3817284136357097E-6</v>
      </c>
      <c r="H639">
        <v>0.49999630913579302</v>
      </c>
      <c r="I639" s="1">
        <v>1.3618342547720201E-4</v>
      </c>
      <c r="J639">
        <v>1781866300</v>
      </c>
      <c r="K639">
        <v>62580</v>
      </c>
      <c r="L639">
        <v>6722761200</v>
      </c>
      <c r="M639">
        <v>0.49832133319890998</v>
      </c>
      <c r="N639" s="1">
        <v>7.3821680148799999E-6</v>
      </c>
      <c r="O639">
        <v>0.499996308915992</v>
      </c>
      <c r="P639" s="1">
        <v>1.36191535556568E-4</v>
      </c>
    </row>
    <row r="640" spans="1:16" x14ac:dyDescent="0.25">
      <c r="A640">
        <v>1.6E-2</v>
      </c>
      <c r="B640">
        <v>18.448717948717899</v>
      </c>
      <c r="C640">
        <v>5513</v>
      </c>
      <c r="D640">
        <v>0</v>
      </c>
      <c r="E640">
        <v>0.49827724036617599</v>
      </c>
      <c r="F640">
        <v>0.50824278517349897</v>
      </c>
      <c r="G640" s="1">
        <v>7.37923913396443E-6</v>
      </c>
      <c r="H640">
        <v>0.49999631038043302</v>
      </c>
      <c r="I640" s="1">
        <v>1.3613750145865101E-4</v>
      </c>
      <c r="J640">
        <v>1752860100</v>
      </c>
      <c r="K640">
        <v>62580</v>
      </c>
      <c r="L640">
        <v>6722761200</v>
      </c>
      <c r="M640">
        <v>0.49832133319890998</v>
      </c>
      <c r="N640" s="1">
        <v>7.3821680148799999E-6</v>
      </c>
      <c r="O640">
        <v>0.499996308915992</v>
      </c>
      <c r="P640" s="1">
        <v>1.36191535556568E-4</v>
      </c>
    </row>
    <row r="641" spans="1:16" x14ac:dyDescent="0.25">
      <c r="A641">
        <v>8.0000000000000002E-3</v>
      </c>
      <c r="B641">
        <v>18.448717948717899</v>
      </c>
      <c r="C641">
        <v>6122</v>
      </c>
      <c r="D641">
        <v>0</v>
      </c>
      <c r="E641">
        <v>0.49842191485542298</v>
      </c>
      <c r="F641">
        <v>0.508390353152531</v>
      </c>
      <c r="G641" s="1">
        <v>7.3823107588077898E-6</v>
      </c>
      <c r="H641">
        <v>0.49999630884461999</v>
      </c>
      <c r="I641" s="1">
        <v>1.3619416899903099E-4</v>
      </c>
      <c r="J641">
        <v>1896476801</v>
      </c>
      <c r="K641">
        <v>62580</v>
      </c>
      <c r="L641">
        <v>6722761200</v>
      </c>
      <c r="M641">
        <v>0.49832133319890998</v>
      </c>
      <c r="N641" s="1">
        <v>7.3821680148799999E-6</v>
      </c>
      <c r="O641">
        <v>0.499996308915992</v>
      </c>
      <c r="P641" s="1">
        <v>1.36191535556568E-4</v>
      </c>
    </row>
    <row r="642" spans="1:16" x14ac:dyDescent="0.25">
      <c r="A642">
        <v>4.0000000000000001E-3</v>
      </c>
      <c r="B642">
        <v>18.448717948717899</v>
      </c>
      <c r="C642">
        <v>5573</v>
      </c>
      <c r="D642">
        <v>0</v>
      </c>
      <c r="E642">
        <v>0.49856362531644999</v>
      </c>
      <c r="F642">
        <v>0.50853489782277905</v>
      </c>
      <c r="G642" s="1">
        <v>7.3802233142572504E-6</v>
      </c>
      <c r="H642">
        <v>0.49999630988834198</v>
      </c>
      <c r="I642" s="1">
        <v>1.3615565832328399E-4</v>
      </c>
      <c r="J642">
        <v>1883789800</v>
      </c>
      <c r="K642">
        <v>62580</v>
      </c>
      <c r="L642">
        <v>6722761200</v>
      </c>
      <c r="M642">
        <v>0.49832133319890998</v>
      </c>
      <c r="N642" s="1">
        <v>7.3821680148799999E-6</v>
      </c>
      <c r="O642">
        <v>0.499996308915992</v>
      </c>
      <c r="P642" s="1">
        <v>1.36191535556568E-4</v>
      </c>
    </row>
    <row r="643" spans="1:16" x14ac:dyDescent="0.25">
      <c r="A643">
        <v>2E-3</v>
      </c>
      <c r="B643">
        <v>18.448717948717899</v>
      </c>
      <c r="C643">
        <v>5760</v>
      </c>
      <c r="D643">
        <v>0</v>
      </c>
      <c r="E643">
        <v>0.498473369215366</v>
      </c>
      <c r="F643">
        <v>0.50844283659967304</v>
      </c>
      <c r="G643" s="1">
        <v>7.3803732516530803E-6</v>
      </c>
      <c r="H643">
        <v>0.49999630981337401</v>
      </c>
      <c r="I643" s="1">
        <v>1.3615842447601E-4</v>
      </c>
      <c r="J643">
        <v>1783184001</v>
      </c>
      <c r="K643">
        <v>62580</v>
      </c>
      <c r="L643">
        <v>6722761200</v>
      </c>
      <c r="M643">
        <v>0.49832133319890998</v>
      </c>
      <c r="N643" s="1">
        <v>7.3821680148799999E-6</v>
      </c>
      <c r="O643">
        <v>0.499996308915992</v>
      </c>
      <c r="P643" s="1">
        <v>1.36191535556568E-4</v>
      </c>
    </row>
    <row r="644" spans="1:16" x14ac:dyDescent="0.25">
      <c r="A644">
        <v>1E-3</v>
      </c>
      <c r="B644">
        <v>18.448717948717899</v>
      </c>
      <c r="C644">
        <v>5364</v>
      </c>
      <c r="D644">
        <v>0</v>
      </c>
      <c r="E644">
        <v>0.49820304294089302</v>
      </c>
      <c r="F644">
        <v>0.50816710379971097</v>
      </c>
      <c r="G644" s="1">
        <v>7.3846735751947796E-6</v>
      </c>
      <c r="H644">
        <v>0.49999630766321201</v>
      </c>
      <c r="I644" s="1">
        <v>1.3623775993211901E-4</v>
      </c>
      <c r="J644">
        <v>1685743000</v>
      </c>
      <c r="K644">
        <v>62580</v>
      </c>
      <c r="L644">
        <v>6722761200</v>
      </c>
      <c r="M644">
        <v>0.49832133319890998</v>
      </c>
      <c r="N644" s="1">
        <v>7.3821680148799999E-6</v>
      </c>
      <c r="O644">
        <v>0.499996308915992</v>
      </c>
      <c r="P644" s="1">
        <v>1.36191535556568E-4</v>
      </c>
    </row>
    <row r="645" spans="1:16" x14ac:dyDescent="0.25">
      <c r="A645" s="1">
        <v>5.0000000000000001E-4</v>
      </c>
      <c r="B645">
        <v>18.448717948717899</v>
      </c>
      <c r="C645">
        <v>5463</v>
      </c>
      <c r="D645">
        <v>0</v>
      </c>
      <c r="E645">
        <v>0.49841194028075397</v>
      </c>
      <c r="F645">
        <v>0.50838017908636901</v>
      </c>
      <c r="G645" s="1">
        <v>7.3807382543478099E-6</v>
      </c>
      <c r="H645">
        <v>0.49999630963087199</v>
      </c>
      <c r="I645" s="1">
        <v>1.3616515830777501E-4</v>
      </c>
      <c r="J645">
        <v>1822738901</v>
      </c>
      <c r="K645">
        <v>62580</v>
      </c>
      <c r="L645">
        <v>6722761200</v>
      </c>
      <c r="M645">
        <v>0.49832133319890998</v>
      </c>
      <c r="N645" s="1">
        <v>7.3821680148799999E-6</v>
      </c>
      <c r="O645">
        <v>0.499996308915992</v>
      </c>
      <c r="P645" s="1">
        <v>1.36191535556568E-4</v>
      </c>
    </row>
    <row r="646" spans="1:16" x14ac:dyDescent="0.25">
      <c r="A646" s="1">
        <v>2.5000000000000001E-4</v>
      </c>
      <c r="B646">
        <v>18.448717948717899</v>
      </c>
      <c r="C646">
        <v>5735</v>
      </c>
      <c r="D646">
        <v>0</v>
      </c>
      <c r="E646">
        <v>0.49804819136094503</v>
      </c>
      <c r="F646">
        <v>0.50800915518816403</v>
      </c>
      <c r="G646" s="1">
        <v>7.3820301591531703E-6</v>
      </c>
      <c r="H646">
        <v>0.49999630898491998</v>
      </c>
      <c r="I646" s="1">
        <v>1.3618899229514601E-4</v>
      </c>
      <c r="J646">
        <v>1755257301</v>
      </c>
      <c r="K646">
        <v>62580</v>
      </c>
      <c r="L646">
        <v>6722761200</v>
      </c>
      <c r="M646">
        <v>0.49832133319890998</v>
      </c>
      <c r="N646" s="1">
        <v>7.3821680148799999E-6</v>
      </c>
      <c r="O646">
        <v>0.499996308915992</v>
      </c>
      <c r="P646" s="1">
        <v>1.36191535556568E-4</v>
      </c>
    </row>
    <row r="647" spans="1:16" x14ac:dyDescent="0.25">
      <c r="A647" s="1">
        <v>1.25E-4</v>
      </c>
      <c r="B647">
        <v>18.448717948717899</v>
      </c>
      <c r="C647">
        <v>5998</v>
      </c>
      <c r="D647">
        <v>0</v>
      </c>
      <c r="E647">
        <v>0.49831647128414802</v>
      </c>
      <c r="F647">
        <v>0.50828280070983101</v>
      </c>
      <c r="G647" s="1">
        <v>7.3829459685814601E-6</v>
      </c>
      <c r="H647">
        <v>0.49999630852701499</v>
      </c>
      <c r="I647" s="1">
        <v>1.3620588780498299E-4</v>
      </c>
      <c r="J647">
        <v>1896130700</v>
      </c>
      <c r="K647">
        <v>62580</v>
      </c>
      <c r="L647">
        <v>6722761200</v>
      </c>
      <c r="M647">
        <v>0.49832133319890998</v>
      </c>
      <c r="N647" s="1">
        <v>7.3821680148799999E-6</v>
      </c>
      <c r="O647">
        <v>0.499996308915992</v>
      </c>
      <c r="P647" s="1">
        <v>1.36191535556568E-4</v>
      </c>
    </row>
    <row r="648" spans="1:16" x14ac:dyDescent="0.25">
      <c r="A648" s="1">
        <v>6.2500000000000001E-5</v>
      </c>
      <c r="B648">
        <v>18.448717948717899</v>
      </c>
      <c r="C648">
        <v>6486</v>
      </c>
      <c r="D648">
        <v>0</v>
      </c>
      <c r="E648">
        <v>0.49844791854534198</v>
      </c>
      <c r="F648">
        <v>0.50841687691624904</v>
      </c>
      <c r="G648" s="1">
        <v>7.3816761185785302E-6</v>
      </c>
      <c r="H648">
        <v>0.49999630916193999</v>
      </c>
      <c r="I648" s="1">
        <v>1.3618246070044201E-4</v>
      </c>
      <c r="J648">
        <v>2206561200</v>
      </c>
      <c r="K648">
        <v>62580</v>
      </c>
      <c r="L648">
        <v>6722761200</v>
      </c>
      <c r="M648">
        <v>0.49832133319890998</v>
      </c>
      <c r="N648" s="1">
        <v>7.3821680148799999E-6</v>
      </c>
      <c r="O648">
        <v>0.499996308915992</v>
      </c>
      <c r="P648" s="1">
        <v>1.36191535556568E-4</v>
      </c>
    </row>
    <row r="649" spans="1:16" x14ac:dyDescent="0.25">
      <c r="A649" s="1">
        <v>3.1250000000000001E-5</v>
      </c>
      <c r="B649">
        <v>18.448717948717899</v>
      </c>
      <c r="C649">
        <v>6545</v>
      </c>
      <c r="D649">
        <v>0</v>
      </c>
      <c r="E649">
        <v>0.498279174679298</v>
      </c>
      <c r="F649">
        <v>0.50824475817288395</v>
      </c>
      <c r="G649" s="1">
        <v>7.38285638079982E-6</v>
      </c>
      <c r="H649">
        <v>0.49999630857180899</v>
      </c>
      <c r="I649" s="1">
        <v>1.36204235025268E-4</v>
      </c>
      <c r="J649">
        <v>2324050500</v>
      </c>
      <c r="K649">
        <v>62580</v>
      </c>
      <c r="L649">
        <v>6722761200</v>
      </c>
      <c r="M649">
        <v>0.49832133319890998</v>
      </c>
      <c r="N649" s="1">
        <v>7.3821680148799999E-6</v>
      </c>
      <c r="O649">
        <v>0.499996308915992</v>
      </c>
      <c r="P649" s="1">
        <v>1.36191535556568E-4</v>
      </c>
    </row>
    <row r="650" spans="1:16" x14ac:dyDescent="0.25">
      <c r="A650" s="1">
        <v>1.5625E-5</v>
      </c>
      <c r="B650">
        <v>18.448717948717899</v>
      </c>
      <c r="C650">
        <v>7453</v>
      </c>
      <c r="D650">
        <v>0</v>
      </c>
      <c r="E650">
        <v>0.49826290611718699</v>
      </c>
      <c r="F650">
        <v>0.50822816423952999</v>
      </c>
      <c r="G650" s="1">
        <v>7.3822602325579399E-6</v>
      </c>
      <c r="H650">
        <v>0.499996308869883</v>
      </c>
      <c r="I650" s="1">
        <v>1.3619323685449801E-4</v>
      </c>
      <c r="J650">
        <v>2677834900</v>
      </c>
      <c r="K650">
        <v>62580</v>
      </c>
      <c r="L650">
        <v>6722761200</v>
      </c>
      <c r="M650">
        <v>0.49832133319890998</v>
      </c>
      <c r="N650" s="1">
        <v>7.3821680148799999E-6</v>
      </c>
      <c r="O650">
        <v>0.499996308915992</v>
      </c>
      <c r="P650" s="1">
        <v>1.36191535556568E-4</v>
      </c>
    </row>
    <row r="651" spans="1:16" x14ac:dyDescent="0.25">
      <c r="A651" t="s">
        <v>0</v>
      </c>
      <c r="B651">
        <v>18.9615384615384</v>
      </c>
      <c r="C651">
        <v>63536</v>
      </c>
      <c r="D651">
        <v>0</v>
      </c>
      <c r="E651">
        <v>0.49830659591555199</v>
      </c>
      <c r="F651">
        <v>0.50827272783386301</v>
      </c>
      <c r="G651" s="1">
        <v>7.2189926335619603E-6</v>
      </c>
      <c r="H651">
        <v>0.499996390503683</v>
      </c>
      <c r="I651" s="1">
        <v>1.3688320647484701E-4</v>
      </c>
      <c r="J651">
        <v>6633631101</v>
      </c>
    </row>
    <row r="652" spans="1:16" x14ac:dyDescent="0.25">
      <c r="A652">
        <v>1.024</v>
      </c>
      <c r="B652">
        <v>18.9615384615384</v>
      </c>
      <c r="C652">
        <v>5658</v>
      </c>
      <c r="D652">
        <v>0</v>
      </c>
      <c r="E652">
        <v>0.49824866554865399</v>
      </c>
      <c r="F652">
        <v>0.508213638859627</v>
      </c>
      <c r="G652" s="1">
        <v>7.2221927917004402E-6</v>
      </c>
      <c r="H652">
        <v>0.49999638890360398</v>
      </c>
      <c r="I652" s="1">
        <v>1.3694388639647301E-4</v>
      </c>
      <c r="J652">
        <v>1777724001</v>
      </c>
      <c r="K652">
        <v>63536</v>
      </c>
      <c r="L652">
        <v>6633631101</v>
      </c>
      <c r="M652">
        <v>0.49830659591555199</v>
      </c>
      <c r="N652" s="1">
        <v>7.2189926335619603E-6</v>
      </c>
      <c r="O652">
        <v>0.499996390503683</v>
      </c>
      <c r="P652" s="1">
        <v>1.3688320647484701E-4</v>
      </c>
    </row>
    <row r="653" spans="1:16" x14ac:dyDescent="0.25">
      <c r="A653">
        <v>0.51200000000000001</v>
      </c>
      <c r="B653">
        <v>18.9615384615384</v>
      </c>
      <c r="C653">
        <v>5658</v>
      </c>
      <c r="D653">
        <v>0</v>
      </c>
      <c r="E653">
        <v>0.49824866554865399</v>
      </c>
      <c r="F653">
        <v>0.508213638859627</v>
      </c>
      <c r="G653" s="1">
        <v>7.2221927917004402E-6</v>
      </c>
      <c r="H653">
        <v>0.49999638890360398</v>
      </c>
      <c r="I653" s="1">
        <v>1.3694388639647301E-4</v>
      </c>
      <c r="J653">
        <v>1828134301</v>
      </c>
      <c r="K653">
        <v>63536</v>
      </c>
      <c r="L653">
        <v>6633631101</v>
      </c>
      <c r="M653">
        <v>0.49830659591555199</v>
      </c>
      <c r="N653" s="1">
        <v>7.2189926335619603E-6</v>
      </c>
      <c r="O653">
        <v>0.499996390503683</v>
      </c>
      <c r="P653" s="1">
        <v>1.3688320647484701E-4</v>
      </c>
    </row>
    <row r="654" spans="1:16" x14ac:dyDescent="0.25">
      <c r="A654">
        <v>0.25600000000000001</v>
      </c>
      <c r="B654">
        <v>18.9615384615384</v>
      </c>
      <c r="C654">
        <v>5658</v>
      </c>
      <c r="D654">
        <v>0</v>
      </c>
      <c r="E654">
        <v>0.49824866554865399</v>
      </c>
      <c r="F654">
        <v>0.508213638859627</v>
      </c>
      <c r="G654" s="1">
        <v>7.2221927917004402E-6</v>
      </c>
      <c r="H654">
        <v>0.49999638890360398</v>
      </c>
      <c r="I654" s="1">
        <v>1.3694388639647301E-4</v>
      </c>
      <c r="J654">
        <v>1769712199</v>
      </c>
      <c r="K654">
        <v>63536</v>
      </c>
      <c r="L654">
        <v>6633631101</v>
      </c>
      <c r="M654">
        <v>0.49830659591555199</v>
      </c>
      <c r="N654" s="1">
        <v>7.2189926335619603E-6</v>
      </c>
      <c r="O654">
        <v>0.499996390503683</v>
      </c>
      <c r="P654" s="1">
        <v>1.3688320647484701E-4</v>
      </c>
    </row>
    <row r="655" spans="1:16" x14ac:dyDescent="0.25">
      <c r="A655">
        <v>0.128</v>
      </c>
      <c r="B655">
        <v>18.9615384615384</v>
      </c>
      <c r="C655">
        <v>5658</v>
      </c>
      <c r="D655">
        <v>0</v>
      </c>
      <c r="E655">
        <v>0.49824866554865399</v>
      </c>
      <c r="F655">
        <v>0.508213638859627</v>
      </c>
      <c r="G655" s="1">
        <v>7.2221927917004402E-6</v>
      </c>
      <c r="H655">
        <v>0.49999638890360398</v>
      </c>
      <c r="I655" s="1">
        <v>1.3694388639647301E-4</v>
      </c>
      <c r="J655">
        <v>1741466700</v>
      </c>
      <c r="K655">
        <v>63536</v>
      </c>
      <c r="L655">
        <v>6633631101</v>
      </c>
      <c r="M655">
        <v>0.49830659591555199</v>
      </c>
      <c r="N655" s="1">
        <v>7.2189926335619603E-6</v>
      </c>
      <c r="O655">
        <v>0.499996390503683</v>
      </c>
      <c r="P655" s="1">
        <v>1.3688320647484701E-4</v>
      </c>
    </row>
    <row r="656" spans="1:16" x14ac:dyDescent="0.25">
      <c r="A656">
        <v>6.4000000000000001E-2</v>
      </c>
      <c r="B656">
        <v>18.9615384615384</v>
      </c>
      <c r="C656">
        <v>5370</v>
      </c>
      <c r="D656">
        <v>0</v>
      </c>
      <c r="E656">
        <v>0.49846189462937901</v>
      </c>
      <c r="F656">
        <v>0.50843113252196703</v>
      </c>
      <c r="G656" s="1">
        <v>7.2213950658150899E-6</v>
      </c>
      <c r="H656">
        <v>0.49999638930246698</v>
      </c>
      <c r="I656" s="1">
        <v>1.3692876028641599E-4</v>
      </c>
      <c r="J656">
        <v>1772326200</v>
      </c>
      <c r="K656">
        <v>63536</v>
      </c>
      <c r="L656">
        <v>6633631101</v>
      </c>
      <c r="M656">
        <v>0.49830659591555199</v>
      </c>
      <c r="N656" s="1">
        <v>7.2189926335619603E-6</v>
      </c>
      <c r="O656">
        <v>0.499996390503683</v>
      </c>
      <c r="P656" s="1">
        <v>1.3688320647484701E-4</v>
      </c>
    </row>
    <row r="657" spans="1:16" x14ac:dyDescent="0.25">
      <c r="A657">
        <v>3.2000000000000001E-2</v>
      </c>
      <c r="B657">
        <v>18.9615384615384</v>
      </c>
      <c r="C657">
        <v>5370</v>
      </c>
      <c r="D657">
        <v>0</v>
      </c>
      <c r="E657">
        <v>0.49846189462937901</v>
      </c>
      <c r="F657">
        <v>0.50843113252196703</v>
      </c>
      <c r="G657" s="1">
        <v>7.2213950658150899E-6</v>
      </c>
      <c r="H657">
        <v>0.49999638930246698</v>
      </c>
      <c r="I657" s="1">
        <v>1.3692876028641599E-4</v>
      </c>
      <c r="J657">
        <v>1768332300</v>
      </c>
      <c r="K657">
        <v>63536</v>
      </c>
      <c r="L657">
        <v>6633631101</v>
      </c>
      <c r="M657">
        <v>0.49830659591555199</v>
      </c>
      <c r="N657" s="1">
        <v>7.2189926335619603E-6</v>
      </c>
      <c r="O657">
        <v>0.499996390503683</v>
      </c>
      <c r="P657" s="1">
        <v>1.3688320647484701E-4</v>
      </c>
    </row>
    <row r="658" spans="1:16" x14ac:dyDescent="0.25">
      <c r="A658">
        <v>1.6E-2</v>
      </c>
      <c r="B658">
        <v>18.9615384615384</v>
      </c>
      <c r="C658">
        <v>5548</v>
      </c>
      <c r="D658">
        <v>0</v>
      </c>
      <c r="E658">
        <v>0.49845991727487199</v>
      </c>
      <c r="F658">
        <v>0.50842911562036897</v>
      </c>
      <c r="G658" s="1">
        <v>7.2209784250931702E-6</v>
      </c>
      <c r="H658">
        <v>0.49999638951078701</v>
      </c>
      <c r="I658" s="1">
        <v>1.3692086013734301E-4</v>
      </c>
      <c r="J658">
        <v>1852382400</v>
      </c>
      <c r="K658">
        <v>63536</v>
      </c>
      <c r="L658">
        <v>6633631101</v>
      </c>
      <c r="M658">
        <v>0.49830659591555199</v>
      </c>
      <c r="N658" s="1">
        <v>7.2189926335619603E-6</v>
      </c>
      <c r="O658">
        <v>0.499996390503683</v>
      </c>
      <c r="P658" s="1">
        <v>1.3688320647484701E-4</v>
      </c>
    </row>
    <row r="659" spans="1:16" x14ac:dyDescent="0.25">
      <c r="A659">
        <v>8.0000000000000002E-3</v>
      </c>
      <c r="B659">
        <v>18.9615384615384</v>
      </c>
      <c r="C659">
        <v>5761</v>
      </c>
      <c r="D659">
        <v>0</v>
      </c>
      <c r="E659">
        <v>0.49812714746021097</v>
      </c>
      <c r="F659">
        <v>0.50808969040941498</v>
      </c>
      <c r="G659" s="1">
        <v>7.2201952201478199E-6</v>
      </c>
      <c r="H659">
        <v>0.49999638990238898</v>
      </c>
      <c r="I659" s="1">
        <v>1.3690600936664901E-4</v>
      </c>
      <c r="J659">
        <v>1705088099</v>
      </c>
      <c r="K659">
        <v>63536</v>
      </c>
      <c r="L659">
        <v>6633631101</v>
      </c>
      <c r="M659">
        <v>0.49830659591555199</v>
      </c>
      <c r="N659" s="1">
        <v>7.2189926335619603E-6</v>
      </c>
      <c r="O659">
        <v>0.499996390503683</v>
      </c>
      <c r="P659" s="1">
        <v>1.3688320647484701E-4</v>
      </c>
    </row>
    <row r="660" spans="1:16" x14ac:dyDescent="0.25">
      <c r="A660">
        <v>4.0000000000000001E-3</v>
      </c>
      <c r="B660">
        <v>18.9615384615384</v>
      </c>
      <c r="C660">
        <v>5484</v>
      </c>
      <c r="D660">
        <v>0</v>
      </c>
      <c r="E660">
        <v>0.49830869085503998</v>
      </c>
      <c r="F660">
        <v>0.508274864672141</v>
      </c>
      <c r="G660" s="1">
        <v>7.2192602383891401E-6</v>
      </c>
      <c r="H660">
        <v>0.49999639036987997</v>
      </c>
      <c r="I660" s="1">
        <v>1.36888280674071E-4</v>
      </c>
      <c r="J660">
        <v>1760615800</v>
      </c>
      <c r="K660">
        <v>63536</v>
      </c>
      <c r="L660">
        <v>6633631101</v>
      </c>
      <c r="M660">
        <v>0.49830659591555199</v>
      </c>
      <c r="N660" s="1">
        <v>7.2189926335619603E-6</v>
      </c>
      <c r="O660">
        <v>0.499996390503683</v>
      </c>
      <c r="P660" s="1">
        <v>1.3688320647484701E-4</v>
      </c>
    </row>
    <row r="661" spans="1:16" x14ac:dyDescent="0.25">
      <c r="A661">
        <v>2E-3</v>
      </c>
      <c r="B661">
        <v>18.9615384615384</v>
      </c>
      <c r="C661">
        <v>5633</v>
      </c>
      <c r="D661">
        <v>0</v>
      </c>
      <c r="E661">
        <v>0.498209584726376</v>
      </c>
      <c r="F661">
        <v>0.508173776420904</v>
      </c>
      <c r="G661" s="1">
        <v>7.2189190716276301E-6</v>
      </c>
      <c r="H661">
        <v>0.49999639054046402</v>
      </c>
      <c r="I661" s="1">
        <v>1.3688181162739999E-4</v>
      </c>
      <c r="J661">
        <v>1789867201</v>
      </c>
      <c r="K661">
        <v>63536</v>
      </c>
      <c r="L661">
        <v>6633631101</v>
      </c>
      <c r="M661">
        <v>0.49830659591555199</v>
      </c>
      <c r="N661" s="1">
        <v>7.2189926335619603E-6</v>
      </c>
      <c r="O661">
        <v>0.499996390503683</v>
      </c>
      <c r="P661" s="1">
        <v>1.3688320647484701E-4</v>
      </c>
    </row>
    <row r="662" spans="1:16" x14ac:dyDescent="0.25">
      <c r="A662">
        <v>1E-3</v>
      </c>
      <c r="B662">
        <v>18.9615384615384</v>
      </c>
      <c r="C662">
        <v>5517</v>
      </c>
      <c r="D662">
        <v>0</v>
      </c>
      <c r="E662">
        <v>0.49837496314711399</v>
      </c>
      <c r="F662">
        <v>0.50834246241005698</v>
      </c>
      <c r="G662" s="1">
        <v>7.2193499200956498E-6</v>
      </c>
      <c r="H662">
        <v>0.49999639032503901</v>
      </c>
      <c r="I662" s="1">
        <v>1.3688998117719801E-4</v>
      </c>
      <c r="J662">
        <v>1812094801</v>
      </c>
      <c r="K662">
        <v>63536</v>
      </c>
      <c r="L662">
        <v>6633631101</v>
      </c>
      <c r="M662">
        <v>0.49830659591555199</v>
      </c>
      <c r="N662" s="1">
        <v>7.2189926335619603E-6</v>
      </c>
      <c r="O662">
        <v>0.499996390503683</v>
      </c>
      <c r="P662" s="1">
        <v>1.3688320647484701E-4</v>
      </c>
    </row>
    <row r="663" spans="1:16" x14ac:dyDescent="0.25">
      <c r="A663" s="1">
        <v>5.0000000000000001E-4</v>
      </c>
      <c r="B663">
        <v>18.9615384615384</v>
      </c>
      <c r="C663">
        <v>5558</v>
      </c>
      <c r="D663">
        <v>0</v>
      </c>
      <c r="E663">
        <v>0.49849169481774103</v>
      </c>
      <c r="F663">
        <v>0.508461528714096</v>
      </c>
      <c r="G663" s="1">
        <v>7.21772526557362E-6</v>
      </c>
      <c r="H663">
        <v>0.49999639113736699</v>
      </c>
      <c r="I663" s="1">
        <v>1.36859175227992E-4</v>
      </c>
      <c r="J663">
        <v>1836454301</v>
      </c>
      <c r="K663">
        <v>63536</v>
      </c>
      <c r="L663">
        <v>6633631101</v>
      </c>
      <c r="M663">
        <v>0.49830659591555199</v>
      </c>
      <c r="N663" s="1">
        <v>7.2189926335619603E-6</v>
      </c>
      <c r="O663">
        <v>0.499996390503683</v>
      </c>
      <c r="P663" s="1">
        <v>1.3688320647484701E-4</v>
      </c>
    </row>
    <row r="664" spans="1:16" x14ac:dyDescent="0.25">
      <c r="A664" s="1">
        <v>2.5000000000000001E-4</v>
      </c>
      <c r="B664">
        <v>18.9615384615384</v>
      </c>
      <c r="C664">
        <v>6324</v>
      </c>
      <c r="D664">
        <v>0</v>
      </c>
      <c r="E664">
        <v>0.498255715593662</v>
      </c>
      <c r="F664">
        <v>0.50822082990553596</v>
      </c>
      <c r="G664" s="1">
        <v>7.2216912787581501E-6</v>
      </c>
      <c r="H664">
        <v>0.49999638915436001</v>
      </c>
      <c r="I664" s="1">
        <v>1.36934376939529E-4</v>
      </c>
      <c r="J664">
        <v>1902669201</v>
      </c>
      <c r="K664">
        <v>63536</v>
      </c>
      <c r="L664">
        <v>6633631101</v>
      </c>
      <c r="M664">
        <v>0.49830659591555199</v>
      </c>
      <c r="N664" s="1">
        <v>7.2189926335619603E-6</v>
      </c>
      <c r="O664">
        <v>0.499996390503683</v>
      </c>
      <c r="P664" s="1">
        <v>1.3688320647484701E-4</v>
      </c>
    </row>
    <row r="665" spans="1:16" x14ac:dyDescent="0.25">
      <c r="A665" s="1">
        <v>1.25E-4</v>
      </c>
      <c r="B665">
        <v>18.9615384615384</v>
      </c>
      <c r="C665">
        <v>5716</v>
      </c>
      <c r="D665">
        <v>0</v>
      </c>
      <c r="E665">
        <v>0.49845743599636699</v>
      </c>
      <c r="F665">
        <v>0.50842658471629398</v>
      </c>
      <c r="G665" s="1">
        <v>7.2212525299430999E-6</v>
      </c>
      <c r="H665">
        <v>0.49999638937373497</v>
      </c>
      <c r="I665" s="1">
        <v>1.3692605758699699E-4</v>
      </c>
      <c r="J665">
        <v>1927401100</v>
      </c>
      <c r="K665">
        <v>63536</v>
      </c>
      <c r="L665">
        <v>6633631101</v>
      </c>
      <c r="M665">
        <v>0.49830659591555199</v>
      </c>
      <c r="N665" s="1">
        <v>7.2189926335619603E-6</v>
      </c>
      <c r="O665">
        <v>0.499996390503683</v>
      </c>
      <c r="P665" s="1">
        <v>1.3688320647484701E-4</v>
      </c>
    </row>
    <row r="666" spans="1:16" x14ac:dyDescent="0.25">
      <c r="A666" s="1">
        <v>6.2500000000000001E-5</v>
      </c>
      <c r="B666">
        <v>18.9615384615384</v>
      </c>
      <c r="C666">
        <v>6541</v>
      </c>
      <c r="D666">
        <v>0</v>
      </c>
      <c r="E666">
        <v>0.49825860755209</v>
      </c>
      <c r="F666">
        <v>0.50822377970313204</v>
      </c>
      <c r="G666" s="1">
        <v>7.2205048206042096E-6</v>
      </c>
      <c r="H666">
        <v>0.49999638974758898</v>
      </c>
      <c r="I666" s="1">
        <v>1.3691187986761001E-4</v>
      </c>
      <c r="J666">
        <v>2179377101</v>
      </c>
      <c r="K666">
        <v>63536</v>
      </c>
      <c r="L666">
        <v>6633631101</v>
      </c>
      <c r="M666">
        <v>0.49830659591555199</v>
      </c>
      <c r="N666" s="1">
        <v>7.2189926335619603E-6</v>
      </c>
      <c r="O666">
        <v>0.499996390503683</v>
      </c>
      <c r="P666" s="1">
        <v>1.3688320647484701E-4</v>
      </c>
    </row>
    <row r="667" spans="1:16" x14ac:dyDescent="0.25">
      <c r="A667" s="1">
        <v>3.1250000000000001E-5</v>
      </c>
      <c r="B667">
        <v>18.9615384615384</v>
      </c>
      <c r="C667">
        <v>6669</v>
      </c>
      <c r="D667">
        <v>0</v>
      </c>
      <c r="E667">
        <v>0.49823913368230399</v>
      </c>
      <c r="F667">
        <v>0.50820391635594997</v>
      </c>
      <c r="G667" s="1">
        <v>7.2178012541224101E-6</v>
      </c>
      <c r="H667">
        <v>0.499996391099372</v>
      </c>
      <c r="I667" s="1">
        <v>1.3686061608778199E-4</v>
      </c>
      <c r="J667">
        <v>2326925001</v>
      </c>
      <c r="K667">
        <v>63536</v>
      </c>
      <c r="L667">
        <v>6633631101</v>
      </c>
      <c r="M667">
        <v>0.49830659591555199</v>
      </c>
      <c r="N667" s="1">
        <v>7.2189926335619603E-6</v>
      </c>
      <c r="O667">
        <v>0.499996390503683</v>
      </c>
      <c r="P667" s="1">
        <v>1.3688320647484701E-4</v>
      </c>
    </row>
    <row r="668" spans="1:16" x14ac:dyDescent="0.25">
      <c r="A668" s="1">
        <v>1.5625E-5</v>
      </c>
      <c r="B668">
        <v>18.9615384615384</v>
      </c>
      <c r="C668">
        <v>7343</v>
      </c>
      <c r="D668">
        <v>0</v>
      </c>
      <c r="E668">
        <v>0.49838825154439997</v>
      </c>
      <c r="F668">
        <v>0.50835601657528795</v>
      </c>
      <c r="G668" s="1">
        <v>7.2178834048530701E-6</v>
      </c>
      <c r="H668">
        <v>0.49999639105829702</v>
      </c>
      <c r="I668" s="1">
        <v>1.3686217379202099E-4</v>
      </c>
      <c r="J668">
        <v>2875374900</v>
      </c>
      <c r="K668">
        <v>63536</v>
      </c>
      <c r="L668">
        <v>6633631101</v>
      </c>
      <c r="M668">
        <v>0.49830659591555199</v>
      </c>
      <c r="N668" s="1">
        <v>7.2189926335619603E-6</v>
      </c>
      <c r="O668">
        <v>0.499996390503683</v>
      </c>
      <c r="P668" s="1">
        <v>1.3688320647484701E-4</v>
      </c>
    </row>
    <row r="669" spans="1:16" x14ac:dyDescent="0.25">
      <c r="A669" t="s">
        <v>0</v>
      </c>
      <c r="B669">
        <v>19.4743589743589</v>
      </c>
      <c r="C669">
        <v>64402</v>
      </c>
      <c r="D669">
        <v>0</v>
      </c>
      <c r="E669">
        <v>0.49833085527058901</v>
      </c>
      <c r="F669">
        <v>0.50829747237600098</v>
      </c>
      <c r="G669" s="1">
        <v>6.64853466347814E-6</v>
      </c>
      <c r="H669">
        <v>0.49999667573266798</v>
      </c>
      <c r="I669" s="1">
        <v>1.2947595069004201E-4</v>
      </c>
      <c r="J669">
        <v>6604706699</v>
      </c>
    </row>
    <row r="670" spans="1:16" x14ac:dyDescent="0.25">
      <c r="A670">
        <v>1.024</v>
      </c>
      <c r="B670">
        <v>19.4743589743589</v>
      </c>
      <c r="C670">
        <v>6330</v>
      </c>
      <c r="D670">
        <v>0</v>
      </c>
      <c r="E670">
        <v>0.49858863073744802</v>
      </c>
      <c r="F670">
        <v>0.50856040335219699</v>
      </c>
      <c r="G670" s="1">
        <v>6.6481048658362198E-6</v>
      </c>
      <c r="H670">
        <v>0.49999667594756703</v>
      </c>
      <c r="I670" s="1">
        <v>1.29467580656477E-4</v>
      </c>
      <c r="J670">
        <v>1922814501</v>
      </c>
      <c r="K670">
        <v>64402</v>
      </c>
      <c r="L670">
        <v>6604706699</v>
      </c>
      <c r="M670">
        <v>0.49833085527058901</v>
      </c>
      <c r="N670" s="1">
        <v>6.64853466347814E-6</v>
      </c>
      <c r="O670">
        <v>0.49999667573266798</v>
      </c>
      <c r="P670" s="1">
        <v>1.2947595069004201E-4</v>
      </c>
    </row>
    <row r="671" spans="1:16" x14ac:dyDescent="0.25">
      <c r="A671">
        <v>0.51200000000000001</v>
      </c>
      <c r="B671">
        <v>19.4743589743589</v>
      </c>
      <c r="C671">
        <v>6330</v>
      </c>
      <c r="D671">
        <v>0</v>
      </c>
      <c r="E671">
        <v>0.49858863073744802</v>
      </c>
      <c r="F671">
        <v>0.50856040335219699</v>
      </c>
      <c r="G671" s="1">
        <v>6.6481048658362198E-6</v>
      </c>
      <c r="H671">
        <v>0.49999667594756703</v>
      </c>
      <c r="I671" s="1">
        <v>1.29467580656477E-4</v>
      </c>
      <c r="J671">
        <v>1920033200</v>
      </c>
      <c r="K671">
        <v>64402</v>
      </c>
      <c r="L671">
        <v>6604706699</v>
      </c>
      <c r="M671">
        <v>0.49833085527058901</v>
      </c>
      <c r="N671" s="1">
        <v>6.64853466347814E-6</v>
      </c>
      <c r="O671">
        <v>0.49999667573266798</v>
      </c>
      <c r="P671" s="1">
        <v>1.2947595069004201E-4</v>
      </c>
    </row>
    <row r="672" spans="1:16" x14ac:dyDescent="0.25">
      <c r="A672">
        <v>0.25600000000000001</v>
      </c>
      <c r="B672">
        <v>19.4743589743589</v>
      </c>
      <c r="C672">
        <v>6330</v>
      </c>
      <c r="D672">
        <v>0</v>
      </c>
      <c r="E672">
        <v>0.49858863073744802</v>
      </c>
      <c r="F672">
        <v>0.50856040335219699</v>
      </c>
      <c r="G672" s="1">
        <v>6.6481048658362198E-6</v>
      </c>
      <c r="H672">
        <v>0.49999667594756703</v>
      </c>
      <c r="I672" s="1">
        <v>1.29467580656477E-4</v>
      </c>
      <c r="J672">
        <v>1852399401</v>
      </c>
      <c r="K672">
        <v>64402</v>
      </c>
      <c r="L672">
        <v>6604706699</v>
      </c>
      <c r="M672">
        <v>0.49833085527058901</v>
      </c>
      <c r="N672" s="1">
        <v>6.64853466347814E-6</v>
      </c>
      <c r="O672">
        <v>0.49999667573266798</v>
      </c>
      <c r="P672" s="1">
        <v>1.2947595069004201E-4</v>
      </c>
    </row>
    <row r="673" spans="1:16" x14ac:dyDescent="0.25">
      <c r="A673">
        <v>0.128</v>
      </c>
      <c r="B673">
        <v>19.4743589743589</v>
      </c>
      <c r="C673">
        <v>6330</v>
      </c>
      <c r="D673">
        <v>0</v>
      </c>
      <c r="E673">
        <v>0.49858863073744802</v>
      </c>
      <c r="F673">
        <v>0.50856040335219699</v>
      </c>
      <c r="G673" s="1">
        <v>6.6481048658362198E-6</v>
      </c>
      <c r="H673">
        <v>0.49999667594756703</v>
      </c>
      <c r="I673" s="1">
        <v>1.29467580656477E-4</v>
      </c>
      <c r="J673">
        <v>1883634800</v>
      </c>
      <c r="K673">
        <v>64402</v>
      </c>
      <c r="L673">
        <v>6604706699</v>
      </c>
      <c r="M673">
        <v>0.49833085527058901</v>
      </c>
      <c r="N673" s="1">
        <v>6.64853466347814E-6</v>
      </c>
      <c r="O673">
        <v>0.49999667573266798</v>
      </c>
      <c r="P673" s="1">
        <v>1.2947595069004201E-4</v>
      </c>
    </row>
    <row r="674" spans="1:16" x14ac:dyDescent="0.25">
      <c r="A674">
        <v>6.4000000000000001E-2</v>
      </c>
      <c r="B674">
        <v>19.4743589743589</v>
      </c>
      <c r="C674">
        <v>5658</v>
      </c>
      <c r="D674">
        <v>0</v>
      </c>
      <c r="E674">
        <v>0.49841109499207098</v>
      </c>
      <c r="F674">
        <v>0.50837931689191296</v>
      </c>
      <c r="G674" s="1">
        <v>6.6462637623443399E-6</v>
      </c>
      <c r="H674">
        <v>0.499996676868118</v>
      </c>
      <c r="I674" s="1">
        <v>1.29431726346167E-4</v>
      </c>
      <c r="J674">
        <v>1722053200</v>
      </c>
      <c r="K674">
        <v>64402</v>
      </c>
      <c r="L674">
        <v>6604706699</v>
      </c>
      <c r="M674">
        <v>0.49833085527058901</v>
      </c>
      <c r="N674" s="1">
        <v>6.64853466347814E-6</v>
      </c>
      <c r="O674">
        <v>0.49999667573266798</v>
      </c>
      <c r="P674" s="1">
        <v>1.2947595069004201E-4</v>
      </c>
    </row>
    <row r="675" spans="1:16" x14ac:dyDescent="0.25">
      <c r="A675">
        <v>3.2000000000000001E-2</v>
      </c>
      <c r="B675">
        <v>19.4743589743589</v>
      </c>
      <c r="C675">
        <v>5658</v>
      </c>
      <c r="D675">
        <v>0</v>
      </c>
      <c r="E675">
        <v>0.49841109499207098</v>
      </c>
      <c r="F675">
        <v>0.50837931689191296</v>
      </c>
      <c r="G675" s="1">
        <v>6.6462637623443399E-6</v>
      </c>
      <c r="H675">
        <v>0.499996676868118</v>
      </c>
      <c r="I675" s="1">
        <v>1.29431726346167E-4</v>
      </c>
      <c r="J675">
        <v>1648470301</v>
      </c>
      <c r="K675">
        <v>64402</v>
      </c>
      <c r="L675">
        <v>6604706699</v>
      </c>
      <c r="M675">
        <v>0.49833085527058901</v>
      </c>
      <c r="N675" s="1">
        <v>6.64853466347814E-6</v>
      </c>
      <c r="O675">
        <v>0.49999667573266798</v>
      </c>
      <c r="P675" s="1">
        <v>1.2947595069004201E-4</v>
      </c>
    </row>
    <row r="676" spans="1:16" x14ac:dyDescent="0.25">
      <c r="A676">
        <v>1.6E-2</v>
      </c>
      <c r="B676">
        <v>19.4743589743589</v>
      </c>
      <c r="C676">
        <v>6386</v>
      </c>
      <c r="D676">
        <v>0</v>
      </c>
      <c r="E676">
        <v>0.49815705190727799</v>
      </c>
      <c r="F676">
        <v>0.50812019294542399</v>
      </c>
      <c r="G676" s="1">
        <v>6.6477552566057696E-6</v>
      </c>
      <c r="H676">
        <v>0.49999667649880603</v>
      </c>
      <c r="I676" s="1">
        <v>1.2946077224082201E-4</v>
      </c>
      <c r="J676">
        <v>1902803400</v>
      </c>
      <c r="K676">
        <v>64402</v>
      </c>
      <c r="L676">
        <v>6604706699</v>
      </c>
      <c r="M676">
        <v>0.49833085527058901</v>
      </c>
      <c r="N676" s="1">
        <v>6.64853466347814E-6</v>
      </c>
      <c r="O676">
        <v>0.49999667573266798</v>
      </c>
      <c r="P676" s="1">
        <v>1.2947595069004201E-4</v>
      </c>
    </row>
    <row r="677" spans="1:16" x14ac:dyDescent="0.25">
      <c r="A677">
        <v>8.0000000000000002E-3</v>
      </c>
      <c r="B677">
        <v>19.4743589743589</v>
      </c>
      <c r="C677">
        <v>5725</v>
      </c>
      <c r="D677">
        <v>0</v>
      </c>
      <c r="E677">
        <v>0.49850125674609003</v>
      </c>
      <c r="F677">
        <v>0.50847128188101198</v>
      </c>
      <c r="G677" s="1">
        <v>6.6469665349622099E-6</v>
      </c>
      <c r="H677">
        <v>0.49999667651673202</v>
      </c>
      <c r="I677" s="1">
        <v>1.2944541239240501E-4</v>
      </c>
      <c r="J677">
        <v>1787043400</v>
      </c>
      <c r="K677">
        <v>64402</v>
      </c>
      <c r="L677">
        <v>6604706699</v>
      </c>
      <c r="M677">
        <v>0.49833085527058901</v>
      </c>
      <c r="N677" s="1">
        <v>6.64853466347814E-6</v>
      </c>
      <c r="O677">
        <v>0.49999667573266798</v>
      </c>
      <c r="P677" s="1">
        <v>1.2947595069004201E-4</v>
      </c>
    </row>
    <row r="678" spans="1:16" x14ac:dyDescent="0.25">
      <c r="A678">
        <v>4.0000000000000001E-3</v>
      </c>
      <c r="B678">
        <v>19.4743589743589</v>
      </c>
      <c r="C678">
        <v>6914</v>
      </c>
      <c r="D678">
        <v>0</v>
      </c>
      <c r="E678">
        <v>0.49831228091082602</v>
      </c>
      <c r="F678">
        <v>0.50827852652904304</v>
      </c>
      <c r="G678" s="1">
        <v>6.6471863261474602E-6</v>
      </c>
      <c r="H678">
        <v>0.49999667640683598</v>
      </c>
      <c r="I678" s="1">
        <v>1.2944969268484599E-4</v>
      </c>
      <c r="J678">
        <v>2068701401</v>
      </c>
      <c r="K678">
        <v>64402</v>
      </c>
      <c r="L678">
        <v>6604706699</v>
      </c>
      <c r="M678">
        <v>0.49833085527058901</v>
      </c>
      <c r="N678" s="1">
        <v>6.64853466347814E-6</v>
      </c>
      <c r="O678">
        <v>0.49999667573266798</v>
      </c>
      <c r="P678" s="1">
        <v>1.2947595069004201E-4</v>
      </c>
    </row>
    <row r="679" spans="1:16" x14ac:dyDescent="0.25">
      <c r="A679">
        <v>2E-3</v>
      </c>
      <c r="B679">
        <v>19.4743589743589</v>
      </c>
      <c r="C679">
        <v>6005</v>
      </c>
      <c r="D679">
        <v>0</v>
      </c>
      <c r="E679">
        <v>0.498223312725389</v>
      </c>
      <c r="F679">
        <v>0.50818777897989698</v>
      </c>
      <c r="G679" s="1">
        <v>6.6489735054409104E-6</v>
      </c>
      <c r="H679">
        <v>0.499996675513247</v>
      </c>
      <c r="I679" s="1">
        <v>1.2948449685595801E-4</v>
      </c>
      <c r="J679">
        <v>1788744500</v>
      </c>
      <c r="K679">
        <v>64402</v>
      </c>
      <c r="L679">
        <v>6604706699</v>
      </c>
      <c r="M679">
        <v>0.49833085527058901</v>
      </c>
      <c r="N679" s="1">
        <v>6.64853466347814E-6</v>
      </c>
      <c r="O679">
        <v>0.49999667573266798</v>
      </c>
      <c r="P679" s="1">
        <v>1.2947595069004201E-4</v>
      </c>
    </row>
    <row r="680" spans="1:16" x14ac:dyDescent="0.25">
      <c r="A680">
        <v>1E-3</v>
      </c>
      <c r="B680">
        <v>19.4743589743589</v>
      </c>
      <c r="C680">
        <v>5794</v>
      </c>
      <c r="D680">
        <v>0</v>
      </c>
      <c r="E680">
        <v>0.49832863000398703</v>
      </c>
      <c r="F680">
        <v>0.50829520260406702</v>
      </c>
      <c r="G680" s="1">
        <v>6.64682266748872E-6</v>
      </c>
      <c r="H680">
        <v>0.49999667658866598</v>
      </c>
      <c r="I680" s="1">
        <v>1.2944261066558099E-4</v>
      </c>
      <c r="J680">
        <v>1662797899</v>
      </c>
      <c r="K680">
        <v>64402</v>
      </c>
      <c r="L680">
        <v>6604706699</v>
      </c>
      <c r="M680">
        <v>0.49833085527058901</v>
      </c>
      <c r="N680" s="1">
        <v>6.64853466347814E-6</v>
      </c>
      <c r="O680">
        <v>0.49999667573266798</v>
      </c>
      <c r="P680" s="1">
        <v>1.2947595069004201E-4</v>
      </c>
    </row>
    <row r="681" spans="1:16" x14ac:dyDescent="0.25">
      <c r="A681" s="1">
        <v>5.0000000000000001E-4</v>
      </c>
      <c r="B681">
        <v>19.4743589743589</v>
      </c>
      <c r="C681">
        <v>6013</v>
      </c>
      <c r="D681">
        <v>0</v>
      </c>
      <c r="E681">
        <v>0.49824167028900401</v>
      </c>
      <c r="F681">
        <v>0.50820650369478504</v>
      </c>
      <c r="G681" s="1">
        <v>6.6471210273810704E-6</v>
      </c>
      <c r="H681">
        <v>0.49999667643948598</v>
      </c>
      <c r="I681" s="1">
        <v>1.29448421033228E-4</v>
      </c>
      <c r="J681">
        <v>1916136301</v>
      </c>
      <c r="K681">
        <v>64402</v>
      </c>
      <c r="L681">
        <v>6604706699</v>
      </c>
      <c r="M681">
        <v>0.49833085527058901</v>
      </c>
      <c r="N681" s="1">
        <v>6.64853466347814E-6</v>
      </c>
      <c r="O681">
        <v>0.49999667573266798</v>
      </c>
      <c r="P681" s="1">
        <v>1.2947595069004201E-4</v>
      </c>
    </row>
    <row r="682" spans="1:16" x14ac:dyDescent="0.25">
      <c r="A682" s="1">
        <v>2.5000000000000001E-4</v>
      </c>
      <c r="B682">
        <v>19.4743589743589</v>
      </c>
      <c r="C682">
        <v>5895</v>
      </c>
      <c r="D682">
        <v>0</v>
      </c>
      <c r="E682">
        <v>0.49839726137290502</v>
      </c>
      <c r="F682">
        <v>0.508365206600363</v>
      </c>
      <c r="G682" s="1">
        <v>6.6492765002923398E-6</v>
      </c>
      <c r="H682">
        <v>0.49999667536174902</v>
      </c>
      <c r="I682" s="1">
        <v>1.2949039748646199E-4</v>
      </c>
      <c r="J682">
        <v>1757285500</v>
      </c>
      <c r="K682">
        <v>64402</v>
      </c>
      <c r="L682">
        <v>6604706699</v>
      </c>
      <c r="M682">
        <v>0.49833085527058901</v>
      </c>
      <c r="N682" s="1">
        <v>6.64853466347814E-6</v>
      </c>
      <c r="O682">
        <v>0.49999667573266798</v>
      </c>
      <c r="P682" s="1">
        <v>1.2947595069004201E-4</v>
      </c>
    </row>
    <row r="683" spans="1:16" x14ac:dyDescent="0.25">
      <c r="A683" s="1">
        <v>1.25E-4</v>
      </c>
      <c r="B683">
        <v>19.4743589743589</v>
      </c>
      <c r="C683">
        <v>5934</v>
      </c>
      <c r="D683">
        <v>0</v>
      </c>
      <c r="E683">
        <v>0.49815861860606298</v>
      </c>
      <c r="F683">
        <v>0.508121790978184</v>
      </c>
      <c r="G683" s="1">
        <v>6.6473231981056796E-6</v>
      </c>
      <c r="H683">
        <v>0.4999966763384</v>
      </c>
      <c r="I683" s="1">
        <v>1.29452358178493E-4</v>
      </c>
      <c r="J683">
        <v>1764319500</v>
      </c>
      <c r="K683">
        <v>64402</v>
      </c>
      <c r="L683">
        <v>6604706699</v>
      </c>
      <c r="M683">
        <v>0.49833085527058901</v>
      </c>
      <c r="N683" s="1">
        <v>6.64853466347814E-6</v>
      </c>
      <c r="O683">
        <v>0.49999667573266798</v>
      </c>
      <c r="P683" s="1">
        <v>1.2947595069004201E-4</v>
      </c>
    </row>
    <row r="684" spans="1:16" x14ac:dyDescent="0.25">
      <c r="A684" s="1">
        <v>6.2500000000000001E-5</v>
      </c>
      <c r="B684">
        <v>19.4743589743589</v>
      </c>
      <c r="C684">
        <v>6431</v>
      </c>
      <c r="D684">
        <v>0</v>
      </c>
      <c r="E684">
        <v>0.498247823778322</v>
      </c>
      <c r="F684">
        <v>0.50821278025388805</v>
      </c>
      <c r="G684" s="1">
        <v>6.6444131737730604E-6</v>
      </c>
      <c r="H684">
        <v>0.499996677793413</v>
      </c>
      <c r="I684" s="1">
        <v>1.2939568732001601E-4</v>
      </c>
      <c r="J684">
        <v>1971864500</v>
      </c>
      <c r="K684">
        <v>64402</v>
      </c>
      <c r="L684">
        <v>6604706699</v>
      </c>
      <c r="M684">
        <v>0.49833085527058901</v>
      </c>
      <c r="N684" s="1">
        <v>6.64853466347814E-6</v>
      </c>
      <c r="O684">
        <v>0.49999667573266798</v>
      </c>
      <c r="P684" s="1">
        <v>1.2947595069004201E-4</v>
      </c>
    </row>
    <row r="685" spans="1:16" x14ac:dyDescent="0.25">
      <c r="A685" s="1">
        <v>3.1250000000000001E-5</v>
      </c>
      <c r="B685">
        <v>19.4743589743589</v>
      </c>
      <c r="C685">
        <v>6791</v>
      </c>
      <c r="D685">
        <v>0</v>
      </c>
      <c r="E685">
        <v>0.498279551907305</v>
      </c>
      <c r="F685">
        <v>0.50824514294545098</v>
      </c>
      <c r="G685" s="1">
        <v>6.6472960602581498E-6</v>
      </c>
      <c r="H685">
        <v>0.49999667635196898</v>
      </c>
      <c r="I685" s="1">
        <v>1.2945182968630899E-4</v>
      </c>
      <c r="J685">
        <v>2366373800</v>
      </c>
      <c r="K685">
        <v>64402</v>
      </c>
      <c r="L685">
        <v>6604706699</v>
      </c>
      <c r="M685">
        <v>0.49833085527058901</v>
      </c>
      <c r="N685" s="1">
        <v>6.64853466347814E-6</v>
      </c>
      <c r="O685">
        <v>0.49999667573266798</v>
      </c>
      <c r="P685" s="1">
        <v>1.2947595069004201E-4</v>
      </c>
    </row>
    <row r="686" spans="1:16" x14ac:dyDescent="0.25">
      <c r="A686" s="1">
        <v>1.5625E-5</v>
      </c>
      <c r="B686">
        <v>19.4743589743589</v>
      </c>
      <c r="C686">
        <v>7504</v>
      </c>
      <c r="D686">
        <v>0</v>
      </c>
      <c r="E686">
        <v>0.49872090447407202</v>
      </c>
      <c r="F686">
        <v>0.50869532256355299</v>
      </c>
      <c r="G686" s="1">
        <v>6.6483572319642099E-6</v>
      </c>
      <c r="H686">
        <v>0.49999667582138402</v>
      </c>
      <c r="I686" s="1">
        <v>1.29472495325046E-4</v>
      </c>
      <c r="J686">
        <v>2540821601</v>
      </c>
      <c r="K686">
        <v>64402</v>
      </c>
      <c r="L686">
        <v>6604706699</v>
      </c>
      <c r="M686">
        <v>0.49833085527058901</v>
      </c>
      <c r="N686" s="1">
        <v>6.64853466347814E-6</v>
      </c>
      <c r="O686">
        <v>0.49999667573266798</v>
      </c>
      <c r="P686" s="1">
        <v>1.2947595069004201E-4</v>
      </c>
    </row>
    <row r="687" spans="1:16" x14ac:dyDescent="0.25">
      <c r="A687" t="s">
        <v>0</v>
      </c>
      <c r="B687">
        <v>19.9871794871794</v>
      </c>
      <c r="C687">
        <v>65294</v>
      </c>
      <c r="D687">
        <v>0</v>
      </c>
      <c r="E687">
        <v>0.49825935555251</v>
      </c>
      <c r="F687">
        <v>0.50822454266355999</v>
      </c>
      <c r="G687" s="1">
        <v>6.5069893580016401E-6</v>
      </c>
      <c r="H687">
        <v>0.499996746505321</v>
      </c>
      <c r="I687" s="1">
        <v>1.3005636421954499E-4</v>
      </c>
      <c r="J687">
        <v>6628938501</v>
      </c>
    </row>
    <row r="688" spans="1:16" x14ac:dyDescent="0.25">
      <c r="A688">
        <v>1.024</v>
      </c>
      <c r="B688">
        <v>19.9871794871794</v>
      </c>
      <c r="C688">
        <v>5946</v>
      </c>
      <c r="D688">
        <v>0</v>
      </c>
      <c r="E688">
        <v>0.49843455591069802</v>
      </c>
      <c r="F688">
        <v>0.50840324702891204</v>
      </c>
      <c r="G688" s="1">
        <v>6.5060362051116898E-6</v>
      </c>
      <c r="H688">
        <v>0.499996746981897</v>
      </c>
      <c r="I688" s="1">
        <v>1.3003731338165499E-4</v>
      </c>
      <c r="J688">
        <v>1781367299</v>
      </c>
      <c r="K688">
        <v>65294</v>
      </c>
      <c r="L688">
        <v>6628938501</v>
      </c>
      <c r="M688">
        <v>0.49825935555251</v>
      </c>
      <c r="N688" s="1">
        <v>6.5069893580016401E-6</v>
      </c>
      <c r="O688">
        <v>0.499996746505321</v>
      </c>
      <c r="P688" s="1">
        <v>1.3005636421954499E-4</v>
      </c>
    </row>
    <row r="689" spans="1:16" x14ac:dyDescent="0.25">
      <c r="A689">
        <v>0.51200000000000001</v>
      </c>
      <c r="B689">
        <v>19.9871794871794</v>
      </c>
      <c r="C689">
        <v>5946</v>
      </c>
      <c r="D689">
        <v>0</v>
      </c>
      <c r="E689">
        <v>0.49843455591069802</v>
      </c>
      <c r="F689">
        <v>0.50840324702891204</v>
      </c>
      <c r="G689" s="1">
        <v>6.5060362051116898E-6</v>
      </c>
      <c r="H689">
        <v>0.499996746981897</v>
      </c>
      <c r="I689" s="1">
        <v>1.3003731338165499E-4</v>
      </c>
      <c r="J689">
        <v>1796215700</v>
      </c>
      <c r="K689">
        <v>65294</v>
      </c>
      <c r="L689">
        <v>6628938501</v>
      </c>
      <c r="M689">
        <v>0.49825935555251</v>
      </c>
      <c r="N689" s="1">
        <v>6.5069893580016401E-6</v>
      </c>
      <c r="O689">
        <v>0.499996746505321</v>
      </c>
      <c r="P689" s="1">
        <v>1.3005636421954499E-4</v>
      </c>
    </row>
    <row r="690" spans="1:16" x14ac:dyDescent="0.25">
      <c r="A690">
        <v>0.25600000000000001</v>
      </c>
      <c r="B690">
        <v>19.9871794871794</v>
      </c>
      <c r="C690">
        <v>5946</v>
      </c>
      <c r="D690">
        <v>0</v>
      </c>
      <c r="E690">
        <v>0.49843455591069802</v>
      </c>
      <c r="F690">
        <v>0.50840324702891204</v>
      </c>
      <c r="G690" s="1">
        <v>6.5060362051116898E-6</v>
      </c>
      <c r="H690">
        <v>0.499996746981897</v>
      </c>
      <c r="I690" s="1">
        <v>1.3003731338165499E-4</v>
      </c>
      <c r="J690">
        <v>1836591700</v>
      </c>
      <c r="K690">
        <v>65294</v>
      </c>
      <c r="L690">
        <v>6628938501</v>
      </c>
      <c r="M690">
        <v>0.49825935555251</v>
      </c>
      <c r="N690" s="1">
        <v>6.5069893580016401E-6</v>
      </c>
      <c r="O690">
        <v>0.499996746505321</v>
      </c>
      <c r="P690" s="1">
        <v>1.3005636421954499E-4</v>
      </c>
    </row>
    <row r="691" spans="1:16" x14ac:dyDescent="0.25">
      <c r="A691">
        <v>0.128</v>
      </c>
      <c r="B691">
        <v>19.9871794871794</v>
      </c>
      <c r="C691">
        <v>5946</v>
      </c>
      <c r="D691">
        <v>0</v>
      </c>
      <c r="E691">
        <v>0.49843455591069802</v>
      </c>
      <c r="F691">
        <v>0.50840324702891204</v>
      </c>
      <c r="G691" s="1">
        <v>6.5060362051116898E-6</v>
      </c>
      <c r="H691">
        <v>0.499996746981897</v>
      </c>
      <c r="I691" s="1">
        <v>1.3003731338165499E-4</v>
      </c>
      <c r="J691">
        <v>1758781600</v>
      </c>
      <c r="K691">
        <v>65294</v>
      </c>
      <c r="L691">
        <v>6628938501</v>
      </c>
      <c r="M691">
        <v>0.49825935555251</v>
      </c>
      <c r="N691" s="1">
        <v>6.5069893580016401E-6</v>
      </c>
      <c r="O691">
        <v>0.499996746505321</v>
      </c>
      <c r="P691" s="1">
        <v>1.3005636421954499E-4</v>
      </c>
    </row>
    <row r="692" spans="1:16" x14ac:dyDescent="0.25">
      <c r="A692">
        <v>6.4000000000000001E-2</v>
      </c>
      <c r="B692">
        <v>19.9871794871794</v>
      </c>
      <c r="C692">
        <v>5756</v>
      </c>
      <c r="D692">
        <v>0</v>
      </c>
      <c r="E692">
        <v>0.49826284480369498</v>
      </c>
      <c r="F692">
        <v>0.50822810169976895</v>
      </c>
      <c r="G692" s="1">
        <v>6.5041253534126E-6</v>
      </c>
      <c r="H692">
        <v>0.49999674793732302</v>
      </c>
      <c r="I692" s="1">
        <v>1.29999120845772E-4</v>
      </c>
      <c r="J692">
        <v>1715848399</v>
      </c>
      <c r="K692">
        <v>65294</v>
      </c>
      <c r="L692">
        <v>6628938501</v>
      </c>
      <c r="M692">
        <v>0.49825935555251</v>
      </c>
      <c r="N692" s="1">
        <v>6.5069893580016401E-6</v>
      </c>
      <c r="O692">
        <v>0.499996746505321</v>
      </c>
      <c r="P692" s="1">
        <v>1.3005636421954499E-4</v>
      </c>
    </row>
    <row r="693" spans="1:16" x14ac:dyDescent="0.25">
      <c r="A693">
        <v>3.2000000000000001E-2</v>
      </c>
      <c r="B693">
        <v>19.9871794871794</v>
      </c>
      <c r="C693">
        <v>5756</v>
      </c>
      <c r="D693">
        <v>0</v>
      </c>
      <c r="E693">
        <v>0.49826284480369498</v>
      </c>
      <c r="F693">
        <v>0.50822810169976895</v>
      </c>
      <c r="G693" s="1">
        <v>6.5041253534126E-6</v>
      </c>
      <c r="H693">
        <v>0.49999674793732302</v>
      </c>
      <c r="I693" s="1">
        <v>1.29999120845772E-4</v>
      </c>
      <c r="J693">
        <v>1678917499</v>
      </c>
      <c r="K693">
        <v>65294</v>
      </c>
      <c r="L693">
        <v>6628938501</v>
      </c>
      <c r="M693">
        <v>0.49825935555251</v>
      </c>
      <c r="N693" s="1">
        <v>6.5069893580016401E-6</v>
      </c>
      <c r="O693">
        <v>0.499996746505321</v>
      </c>
      <c r="P693" s="1">
        <v>1.3005636421954499E-4</v>
      </c>
    </row>
    <row r="694" spans="1:16" x14ac:dyDescent="0.25">
      <c r="A694">
        <v>1.6E-2</v>
      </c>
      <c r="B694">
        <v>19.9871794871794</v>
      </c>
      <c r="C694">
        <v>6056</v>
      </c>
      <c r="D694">
        <v>0</v>
      </c>
      <c r="E694">
        <v>0.49851080463867897</v>
      </c>
      <c r="F694">
        <v>0.50848102073145296</v>
      </c>
      <c r="G694" s="1">
        <v>6.5063440225499002E-6</v>
      </c>
      <c r="H694">
        <v>0.499996746827988</v>
      </c>
      <c r="I694" s="1">
        <v>1.3004346578404199E-4</v>
      </c>
      <c r="J694">
        <v>1915427900</v>
      </c>
      <c r="K694">
        <v>65294</v>
      </c>
      <c r="L694">
        <v>6628938501</v>
      </c>
      <c r="M694">
        <v>0.49825935555251</v>
      </c>
      <c r="N694" s="1">
        <v>6.5069893580016401E-6</v>
      </c>
      <c r="O694">
        <v>0.499996746505321</v>
      </c>
      <c r="P694" s="1">
        <v>1.3005636421954499E-4</v>
      </c>
    </row>
    <row r="695" spans="1:16" x14ac:dyDescent="0.25">
      <c r="A695">
        <v>8.0000000000000002E-3</v>
      </c>
      <c r="B695">
        <v>19.9871794871794</v>
      </c>
      <c r="C695">
        <v>6268</v>
      </c>
      <c r="D695">
        <v>0</v>
      </c>
      <c r="E695">
        <v>0.49810559644400598</v>
      </c>
      <c r="F695">
        <v>0.50806770837288595</v>
      </c>
      <c r="G695" s="1">
        <v>6.5065972930655696E-6</v>
      </c>
      <c r="H695">
        <v>0.49999674670135302</v>
      </c>
      <c r="I695" s="1">
        <v>1.30048527947297E-4</v>
      </c>
      <c r="J695">
        <v>1931482901</v>
      </c>
      <c r="K695">
        <v>65294</v>
      </c>
      <c r="L695">
        <v>6628938501</v>
      </c>
      <c r="M695">
        <v>0.49825935555251</v>
      </c>
      <c r="N695" s="1">
        <v>6.5069893580016401E-6</v>
      </c>
      <c r="O695">
        <v>0.499996746505321</v>
      </c>
      <c r="P695" s="1">
        <v>1.3005636421954499E-4</v>
      </c>
    </row>
    <row r="696" spans="1:16" x14ac:dyDescent="0.25">
      <c r="A696">
        <v>4.0000000000000001E-3</v>
      </c>
      <c r="B696">
        <v>19.9871794871794</v>
      </c>
      <c r="C696">
        <v>5930</v>
      </c>
      <c r="D696">
        <v>0</v>
      </c>
      <c r="E696">
        <v>0.49835191194621098</v>
      </c>
      <c r="F696">
        <v>0.50831895018513495</v>
      </c>
      <c r="G696" s="1">
        <v>6.5078156518127898E-6</v>
      </c>
      <c r="H696">
        <v>0.49999674609217398</v>
      </c>
      <c r="I696" s="1">
        <v>1.3007287950225801E-4</v>
      </c>
      <c r="J696">
        <v>1771976699</v>
      </c>
      <c r="K696">
        <v>65294</v>
      </c>
      <c r="L696">
        <v>6628938501</v>
      </c>
      <c r="M696">
        <v>0.49825935555251</v>
      </c>
      <c r="N696" s="1">
        <v>6.5069893580016401E-6</v>
      </c>
      <c r="O696">
        <v>0.499996746505321</v>
      </c>
      <c r="P696" s="1">
        <v>1.3005636421954499E-4</v>
      </c>
    </row>
    <row r="697" spans="1:16" x14ac:dyDescent="0.25">
      <c r="A697">
        <v>2E-3</v>
      </c>
      <c r="B697">
        <v>19.9871794871794</v>
      </c>
      <c r="C697">
        <v>5978</v>
      </c>
      <c r="D697">
        <v>0</v>
      </c>
      <c r="E697">
        <v>0.49835999247863799</v>
      </c>
      <c r="F697">
        <v>0.508327192328211</v>
      </c>
      <c r="G697" s="1">
        <v>6.5079506600396102E-6</v>
      </c>
      <c r="H697">
        <v>0.49999674602466998</v>
      </c>
      <c r="I697" s="1">
        <v>1.3007557793591999E-4</v>
      </c>
      <c r="J697">
        <v>1850198600</v>
      </c>
      <c r="K697">
        <v>65294</v>
      </c>
      <c r="L697">
        <v>6628938501</v>
      </c>
      <c r="M697">
        <v>0.49825935555251</v>
      </c>
      <c r="N697" s="1">
        <v>6.5069893580016401E-6</v>
      </c>
      <c r="O697">
        <v>0.499996746505321</v>
      </c>
      <c r="P697" s="1">
        <v>1.3005636421954499E-4</v>
      </c>
    </row>
    <row r="698" spans="1:16" x14ac:dyDescent="0.25">
      <c r="A698">
        <v>1E-3</v>
      </c>
      <c r="B698">
        <v>19.9871794871794</v>
      </c>
      <c r="C698">
        <v>5966</v>
      </c>
      <c r="D698">
        <v>0</v>
      </c>
      <c r="E698">
        <v>0.49811252434603198</v>
      </c>
      <c r="F698">
        <v>0.50807477483295305</v>
      </c>
      <c r="G698" s="1">
        <v>6.5057246706467996E-6</v>
      </c>
      <c r="H698">
        <v>0.49999674713766401</v>
      </c>
      <c r="I698" s="1">
        <v>1.3003108668638901E-4</v>
      </c>
      <c r="J698">
        <v>1910524500</v>
      </c>
      <c r="K698">
        <v>65294</v>
      </c>
      <c r="L698">
        <v>6628938501</v>
      </c>
      <c r="M698">
        <v>0.49825935555251</v>
      </c>
      <c r="N698" s="1">
        <v>6.5069893580016401E-6</v>
      </c>
      <c r="O698">
        <v>0.499996746505321</v>
      </c>
      <c r="P698" s="1">
        <v>1.3005636421954499E-4</v>
      </c>
    </row>
    <row r="699" spans="1:16" x14ac:dyDescent="0.25">
      <c r="A699" s="1">
        <v>5.0000000000000001E-4</v>
      </c>
      <c r="B699">
        <v>19.9871794871794</v>
      </c>
      <c r="C699">
        <v>6151</v>
      </c>
      <c r="D699">
        <v>0</v>
      </c>
      <c r="E699">
        <v>0.498284936396519</v>
      </c>
      <c r="F699">
        <v>0.50825063512444901</v>
      </c>
      <c r="G699" s="1">
        <v>6.50560123049981E-6</v>
      </c>
      <c r="H699">
        <v>0.49999674741957401</v>
      </c>
      <c r="I699" s="1">
        <v>1.3002861946601499E-4</v>
      </c>
      <c r="J699">
        <v>1832038800</v>
      </c>
      <c r="K699">
        <v>65294</v>
      </c>
      <c r="L699">
        <v>6628938501</v>
      </c>
      <c r="M699">
        <v>0.49825935555251</v>
      </c>
      <c r="N699" s="1">
        <v>6.5069893580016401E-6</v>
      </c>
      <c r="O699">
        <v>0.499996746505321</v>
      </c>
      <c r="P699" s="1">
        <v>1.3005636421954499E-4</v>
      </c>
    </row>
    <row r="700" spans="1:16" x14ac:dyDescent="0.25">
      <c r="A700" s="1">
        <v>2.5000000000000001E-4</v>
      </c>
      <c r="B700">
        <v>19.9871794871794</v>
      </c>
      <c r="C700">
        <v>5993</v>
      </c>
      <c r="D700">
        <v>0</v>
      </c>
      <c r="E700">
        <v>0.49844686359381601</v>
      </c>
      <c r="F700">
        <v>0.50841580086569305</v>
      </c>
      <c r="G700" s="1">
        <v>6.5055924577395098E-6</v>
      </c>
      <c r="H700">
        <v>0.49999674720377102</v>
      </c>
      <c r="I700" s="1">
        <v>1.3002844412328E-4</v>
      </c>
      <c r="J700">
        <v>1804215500</v>
      </c>
      <c r="K700">
        <v>65294</v>
      </c>
      <c r="L700">
        <v>6628938501</v>
      </c>
      <c r="M700">
        <v>0.49825935555251</v>
      </c>
      <c r="N700" s="1">
        <v>6.5069893580016401E-6</v>
      </c>
      <c r="O700">
        <v>0.499996746505321</v>
      </c>
      <c r="P700" s="1">
        <v>1.3005636421954499E-4</v>
      </c>
    </row>
    <row r="701" spans="1:16" x14ac:dyDescent="0.25">
      <c r="A701" s="1">
        <v>1.25E-4</v>
      </c>
      <c r="B701">
        <v>19.9871794871794</v>
      </c>
      <c r="C701">
        <v>6227</v>
      </c>
      <c r="D701">
        <v>0</v>
      </c>
      <c r="E701">
        <v>0.498141306000775</v>
      </c>
      <c r="F701">
        <v>0.50810413212078998</v>
      </c>
      <c r="G701" s="1">
        <v>6.5063388863251197E-6</v>
      </c>
      <c r="H701">
        <v>0.499996746830556</v>
      </c>
      <c r="I701" s="1">
        <v>1.30043363125395E-4</v>
      </c>
      <c r="J701">
        <v>1897568201</v>
      </c>
      <c r="K701">
        <v>65294</v>
      </c>
      <c r="L701">
        <v>6628938501</v>
      </c>
      <c r="M701">
        <v>0.49825935555251</v>
      </c>
      <c r="N701" s="1">
        <v>6.5069893580016401E-6</v>
      </c>
      <c r="O701">
        <v>0.499996746505321</v>
      </c>
      <c r="P701" s="1">
        <v>1.3005636421954499E-4</v>
      </c>
    </row>
    <row r="702" spans="1:16" x14ac:dyDescent="0.25">
      <c r="A702" s="1">
        <v>6.2500000000000001E-5</v>
      </c>
      <c r="B702">
        <v>19.9871794871794</v>
      </c>
      <c r="C702">
        <v>6823</v>
      </c>
      <c r="D702">
        <v>0</v>
      </c>
      <c r="E702">
        <v>0.49837594958131398</v>
      </c>
      <c r="F702">
        <v>0.50834346857294099</v>
      </c>
      <c r="G702" s="1">
        <v>6.5078869050383403E-6</v>
      </c>
      <c r="H702">
        <v>0.49999674605654698</v>
      </c>
      <c r="I702" s="1">
        <v>1.3007430365326601E-4</v>
      </c>
      <c r="J702">
        <v>2182914300</v>
      </c>
      <c r="K702">
        <v>65294</v>
      </c>
      <c r="L702">
        <v>6628938501</v>
      </c>
      <c r="M702">
        <v>0.49825935555251</v>
      </c>
      <c r="N702" s="1">
        <v>6.5069893580016401E-6</v>
      </c>
      <c r="O702">
        <v>0.499996746505321</v>
      </c>
      <c r="P702" s="1">
        <v>1.3005636421954499E-4</v>
      </c>
    </row>
    <row r="703" spans="1:16" x14ac:dyDescent="0.25">
      <c r="A703" s="1">
        <v>3.1250000000000001E-5</v>
      </c>
      <c r="B703">
        <v>19.9871794871794</v>
      </c>
      <c r="C703">
        <v>6946</v>
      </c>
      <c r="D703">
        <v>0</v>
      </c>
      <c r="E703">
        <v>0.49833664599160499</v>
      </c>
      <c r="F703">
        <v>0.50830337891143695</v>
      </c>
      <c r="G703" s="1">
        <v>6.5058010200180701E-6</v>
      </c>
      <c r="H703">
        <v>0.49999674709948999</v>
      </c>
      <c r="I703" s="1">
        <v>1.30032612694976E-4</v>
      </c>
      <c r="J703">
        <v>2266508000</v>
      </c>
      <c r="K703">
        <v>65294</v>
      </c>
      <c r="L703">
        <v>6628938501</v>
      </c>
      <c r="M703">
        <v>0.49825935555251</v>
      </c>
      <c r="N703" s="1">
        <v>6.5069893580016401E-6</v>
      </c>
      <c r="O703">
        <v>0.499996746505321</v>
      </c>
      <c r="P703" s="1">
        <v>1.3005636421954499E-4</v>
      </c>
    </row>
    <row r="704" spans="1:16" x14ac:dyDescent="0.25">
      <c r="A704" s="1">
        <v>1.5625E-5</v>
      </c>
      <c r="B704">
        <v>19.9871794871794</v>
      </c>
      <c r="C704">
        <v>7706</v>
      </c>
      <c r="D704">
        <v>0</v>
      </c>
      <c r="E704">
        <v>0.498152505105799</v>
      </c>
      <c r="F704">
        <v>0.50811555520791496</v>
      </c>
      <c r="G704" s="1">
        <v>6.5062805280069401E-6</v>
      </c>
      <c r="H704">
        <v>0.499996746859736</v>
      </c>
      <c r="I704" s="1">
        <v>1.30042196707215E-4</v>
      </c>
      <c r="J704">
        <v>2721169500</v>
      </c>
      <c r="K704">
        <v>65294</v>
      </c>
      <c r="L704">
        <v>6628938501</v>
      </c>
      <c r="M704">
        <v>0.49825935555251</v>
      </c>
      <c r="N704" s="1">
        <v>6.5069893580016401E-6</v>
      </c>
      <c r="O704">
        <v>0.499996746505321</v>
      </c>
      <c r="P704" s="1">
        <v>1.3005636421954499E-4</v>
      </c>
    </row>
    <row r="705" spans="1:16" x14ac:dyDescent="0.25">
      <c r="A705" t="s">
        <v>0</v>
      </c>
      <c r="B705">
        <v>20.499999999999901</v>
      </c>
      <c r="C705">
        <v>66188</v>
      </c>
      <c r="D705">
        <v>0</v>
      </c>
      <c r="E705">
        <v>0.49828395486206301</v>
      </c>
      <c r="F705">
        <v>0.508249633959305</v>
      </c>
      <c r="G705" s="1">
        <v>5.9955317424087397E-6</v>
      </c>
      <c r="H705">
        <v>0.49999700223412802</v>
      </c>
      <c r="I705" s="1">
        <v>1.2290840071937901E-4</v>
      </c>
      <c r="J705">
        <v>6552569200</v>
      </c>
    </row>
    <row r="706" spans="1:16" x14ac:dyDescent="0.25">
      <c r="A706">
        <v>1.024</v>
      </c>
      <c r="B706">
        <v>20.499999999999901</v>
      </c>
      <c r="C706">
        <v>5887</v>
      </c>
      <c r="D706">
        <v>0</v>
      </c>
      <c r="E706">
        <v>0.49827146475807998</v>
      </c>
      <c r="F706">
        <v>0.50823689405324202</v>
      </c>
      <c r="G706" s="1">
        <v>5.9969610718413301E-6</v>
      </c>
      <c r="H706">
        <v>0.49999700151946402</v>
      </c>
      <c r="I706" s="1">
        <v>1.2293770197274701E-4</v>
      </c>
      <c r="J706">
        <v>1823412000</v>
      </c>
      <c r="K706">
        <v>66188</v>
      </c>
      <c r="L706">
        <v>6552569200</v>
      </c>
      <c r="M706">
        <v>0.49828395486206301</v>
      </c>
      <c r="N706" s="1">
        <v>5.9955317424087397E-6</v>
      </c>
      <c r="O706">
        <v>0.49999700223412802</v>
      </c>
      <c r="P706" s="1">
        <v>1.2290840071937901E-4</v>
      </c>
    </row>
    <row r="707" spans="1:16" x14ac:dyDescent="0.25">
      <c r="A707">
        <v>0.51200000000000001</v>
      </c>
      <c r="B707">
        <v>20.499999999999901</v>
      </c>
      <c r="C707">
        <v>5887</v>
      </c>
      <c r="D707">
        <v>0</v>
      </c>
      <c r="E707">
        <v>0.49827146475807998</v>
      </c>
      <c r="F707">
        <v>0.50823689405324202</v>
      </c>
      <c r="G707" s="1">
        <v>5.9969610718413301E-6</v>
      </c>
      <c r="H707">
        <v>0.49999700151946402</v>
      </c>
      <c r="I707" s="1">
        <v>1.2293770197274701E-4</v>
      </c>
      <c r="J707">
        <v>2341662700</v>
      </c>
      <c r="K707">
        <v>66188</v>
      </c>
      <c r="L707">
        <v>6552569200</v>
      </c>
      <c r="M707">
        <v>0.49828395486206301</v>
      </c>
      <c r="N707" s="1">
        <v>5.9955317424087397E-6</v>
      </c>
      <c r="O707">
        <v>0.49999700223412802</v>
      </c>
      <c r="P707" s="1">
        <v>1.2290840071937901E-4</v>
      </c>
    </row>
    <row r="708" spans="1:16" x14ac:dyDescent="0.25">
      <c r="A708">
        <v>0.25600000000000001</v>
      </c>
      <c r="B708">
        <v>20.499999999999901</v>
      </c>
      <c r="C708">
        <v>5887</v>
      </c>
      <c r="D708">
        <v>0</v>
      </c>
      <c r="E708">
        <v>0.49827146475807998</v>
      </c>
      <c r="F708">
        <v>0.50823689405324202</v>
      </c>
      <c r="G708" s="1">
        <v>5.9969610718413301E-6</v>
      </c>
      <c r="H708">
        <v>0.49999700151946402</v>
      </c>
      <c r="I708" s="1">
        <v>1.2293770197274701E-4</v>
      </c>
      <c r="J708">
        <v>2168357099</v>
      </c>
      <c r="K708">
        <v>66188</v>
      </c>
      <c r="L708">
        <v>6552569200</v>
      </c>
      <c r="M708">
        <v>0.49828395486206301</v>
      </c>
      <c r="N708" s="1">
        <v>5.9955317424087397E-6</v>
      </c>
      <c r="O708">
        <v>0.49999700223412802</v>
      </c>
      <c r="P708" s="1">
        <v>1.2290840071937901E-4</v>
      </c>
    </row>
    <row r="709" spans="1:16" x14ac:dyDescent="0.25">
      <c r="A709">
        <v>0.128</v>
      </c>
      <c r="B709">
        <v>20.499999999999901</v>
      </c>
      <c r="C709">
        <v>5887</v>
      </c>
      <c r="D709">
        <v>0</v>
      </c>
      <c r="E709">
        <v>0.49827146475807998</v>
      </c>
      <c r="F709">
        <v>0.50823689405324202</v>
      </c>
      <c r="G709" s="1">
        <v>5.9969610718413301E-6</v>
      </c>
      <c r="H709">
        <v>0.49999700151946402</v>
      </c>
      <c r="I709" s="1">
        <v>1.2293770197274701E-4</v>
      </c>
      <c r="J709">
        <v>2346665700</v>
      </c>
      <c r="K709">
        <v>66188</v>
      </c>
      <c r="L709">
        <v>6552569200</v>
      </c>
      <c r="M709">
        <v>0.49828395486206301</v>
      </c>
      <c r="N709" s="1">
        <v>5.9955317424087397E-6</v>
      </c>
      <c r="O709">
        <v>0.49999700223412802</v>
      </c>
      <c r="P709" s="1">
        <v>1.2290840071937901E-4</v>
      </c>
    </row>
    <row r="710" spans="1:16" x14ac:dyDescent="0.25">
      <c r="A710">
        <v>6.4000000000000001E-2</v>
      </c>
      <c r="B710">
        <v>20.499999999999901</v>
      </c>
      <c r="C710">
        <v>5981</v>
      </c>
      <c r="D710">
        <v>0</v>
      </c>
      <c r="E710">
        <v>0.498653645853468</v>
      </c>
      <c r="F710">
        <v>0.508626718770537</v>
      </c>
      <c r="G710" s="1">
        <v>5.99703841119847E-6</v>
      </c>
      <c r="H710">
        <v>0.49999700148079401</v>
      </c>
      <c r="I710" s="1">
        <v>1.2293928742956799E-4</v>
      </c>
      <c r="J710">
        <v>2374714100</v>
      </c>
      <c r="K710">
        <v>66188</v>
      </c>
      <c r="L710">
        <v>6552569200</v>
      </c>
      <c r="M710">
        <v>0.49828395486206301</v>
      </c>
      <c r="N710" s="1">
        <v>5.9955317424087397E-6</v>
      </c>
      <c r="O710">
        <v>0.49999700223412802</v>
      </c>
      <c r="P710" s="1">
        <v>1.2290840071937901E-4</v>
      </c>
    </row>
    <row r="711" spans="1:16" x14ac:dyDescent="0.25">
      <c r="A711">
        <v>3.2000000000000001E-2</v>
      </c>
      <c r="B711">
        <v>20.499999999999901</v>
      </c>
      <c r="C711">
        <v>5981</v>
      </c>
      <c r="D711">
        <v>0</v>
      </c>
      <c r="E711">
        <v>0.498653645853468</v>
      </c>
      <c r="F711">
        <v>0.508626718770537</v>
      </c>
      <c r="G711" s="1">
        <v>5.99703841119847E-6</v>
      </c>
      <c r="H711">
        <v>0.49999700148079401</v>
      </c>
      <c r="I711" s="1">
        <v>1.2293928742956799E-4</v>
      </c>
      <c r="J711">
        <v>2722943600</v>
      </c>
      <c r="K711">
        <v>66188</v>
      </c>
      <c r="L711">
        <v>6552569200</v>
      </c>
      <c r="M711">
        <v>0.49828395486206301</v>
      </c>
      <c r="N711" s="1">
        <v>5.9955317424087397E-6</v>
      </c>
      <c r="O711">
        <v>0.49999700223412802</v>
      </c>
      <c r="P711" s="1">
        <v>1.2290840071937901E-4</v>
      </c>
    </row>
    <row r="712" spans="1:16" x14ac:dyDescent="0.25">
      <c r="A712">
        <v>1.6E-2</v>
      </c>
      <c r="B712">
        <v>20.499999999999901</v>
      </c>
      <c r="C712">
        <v>5958</v>
      </c>
      <c r="D712">
        <v>0</v>
      </c>
      <c r="E712">
        <v>0.49836865950245002</v>
      </c>
      <c r="F712">
        <v>0.50833603269249905</v>
      </c>
      <c r="G712" s="1">
        <v>5.9968246178820897E-6</v>
      </c>
      <c r="H712">
        <v>0.499997001587691</v>
      </c>
      <c r="I712" s="1">
        <v>1.2293490466658199E-4</v>
      </c>
      <c r="J712">
        <v>2825517200</v>
      </c>
      <c r="K712">
        <v>66188</v>
      </c>
      <c r="L712">
        <v>6552569200</v>
      </c>
      <c r="M712">
        <v>0.49828395486206301</v>
      </c>
      <c r="N712" s="1">
        <v>5.9955317424087397E-6</v>
      </c>
      <c r="O712">
        <v>0.49999700223412802</v>
      </c>
      <c r="P712" s="1">
        <v>1.2290840071937901E-4</v>
      </c>
    </row>
    <row r="713" spans="1:16" x14ac:dyDescent="0.25">
      <c r="A713">
        <v>8.0000000000000002E-3</v>
      </c>
      <c r="B713">
        <v>20.499999999999901</v>
      </c>
      <c r="C713">
        <v>6190</v>
      </c>
      <c r="D713">
        <v>0</v>
      </c>
      <c r="E713">
        <v>0.49847864195570302</v>
      </c>
      <c r="F713">
        <v>0.50844821479481705</v>
      </c>
      <c r="G713" s="1">
        <v>5.9968601344717598E-6</v>
      </c>
      <c r="H713">
        <v>0.49999700156993199</v>
      </c>
      <c r="I713" s="1">
        <v>1.2293563275667099E-4</v>
      </c>
      <c r="J713">
        <v>4141738901</v>
      </c>
      <c r="K713">
        <v>66188</v>
      </c>
      <c r="L713">
        <v>6552569200</v>
      </c>
      <c r="M713">
        <v>0.49828395486206301</v>
      </c>
      <c r="N713" s="1">
        <v>5.9955317424087397E-6</v>
      </c>
      <c r="O713">
        <v>0.49999700223412802</v>
      </c>
      <c r="P713" s="1">
        <v>1.2290840071937901E-4</v>
      </c>
    </row>
    <row r="714" spans="1:16" x14ac:dyDescent="0.25">
      <c r="A714">
        <v>4.0000000000000001E-3</v>
      </c>
      <c r="B714">
        <v>20.499999999999901</v>
      </c>
      <c r="C714">
        <v>6451</v>
      </c>
      <c r="D714">
        <v>0</v>
      </c>
      <c r="E714">
        <v>0.49831000863986502</v>
      </c>
      <c r="F714">
        <v>0.508276208812662</v>
      </c>
      <c r="G714" s="1">
        <v>5.9958356027900399E-6</v>
      </c>
      <c r="H714">
        <v>0.49999700208219799</v>
      </c>
      <c r="I714" s="1">
        <v>1.22914629857195E-4</v>
      </c>
      <c r="J714">
        <v>3638370000</v>
      </c>
      <c r="K714">
        <v>66188</v>
      </c>
      <c r="L714">
        <v>6552569200</v>
      </c>
      <c r="M714">
        <v>0.49828395486206301</v>
      </c>
      <c r="N714" s="1">
        <v>5.9955317424087397E-6</v>
      </c>
      <c r="O714">
        <v>0.49999700223412802</v>
      </c>
      <c r="P714" s="1">
        <v>1.2290840071937901E-4</v>
      </c>
    </row>
    <row r="715" spans="1:16" x14ac:dyDescent="0.25">
      <c r="A715">
        <v>2E-3</v>
      </c>
      <c r="B715">
        <v>20.499999999999901</v>
      </c>
      <c r="C715">
        <v>6323</v>
      </c>
      <c r="D715">
        <v>0</v>
      </c>
      <c r="E715">
        <v>0.49822435191455799</v>
      </c>
      <c r="F715">
        <v>0.50818883895284905</v>
      </c>
      <c r="G715" s="1">
        <v>5.9949721313845496E-6</v>
      </c>
      <c r="H715">
        <v>0.49999700251393397</v>
      </c>
      <c r="I715" s="1">
        <v>1.2289692869338299E-4</v>
      </c>
      <c r="J715">
        <v>3544816400</v>
      </c>
      <c r="K715">
        <v>66188</v>
      </c>
      <c r="L715">
        <v>6552569200</v>
      </c>
      <c r="M715">
        <v>0.49828395486206301</v>
      </c>
      <c r="N715" s="1">
        <v>5.9955317424087397E-6</v>
      </c>
      <c r="O715">
        <v>0.49999700223412802</v>
      </c>
      <c r="P715" s="1">
        <v>1.2290840071937901E-4</v>
      </c>
    </row>
    <row r="716" spans="1:16" x14ac:dyDescent="0.25">
      <c r="A716">
        <v>1E-3</v>
      </c>
      <c r="B716">
        <v>20.499999999999901</v>
      </c>
      <c r="C716">
        <v>6389</v>
      </c>
      <c r="D716">
        <v>0</v>
      </c>
      <c r="E716">
        <v>0.49822265692428902</v>
      </c>
      <c r="F716">
        <v>0.50818711006277495</v>
      </c>
      <c r="G716" s="1">
        <v>5.9955111533227498E-6</v>
      </c>
      <c r="H716">
        <v>0.49999700224442301</v>
      </c>
      <c r="I716" s="1">
        <v>1.2290797864311599E-4</v>
      </c>
      <c r="J716">
        <v>4131292999</v>
      </c>
      <c r="K716">
        <v>66188</v>
      </c>
      <c r="L716">
        <v>6552569200</v>
      </c>
      <c r="M716">
        <v>0.49828395486206301</v>
      </c>
      <c r="N716" s="1">
        <v>5.9955317424087397E-6</v>
      </c>
      <c r="O716">
        <v>0.49999700223412802</v>
      </c>
      <c r="P716" s="1">
        <v>1.2290840071937901E-4</v>
      </c>
    </row>
    <row r="717" spans="1:16" x14ac:dyDescent="0.25">
      <c r="A717" s="1">
        <v>5.0000000000000001E-4</v>
      </c>
      <c r="B717">
        <v>20.499999999999901</v>
      </c>
      <c r="C717">
        <v>6335</v>
      </c>
      <c r="D717">
        <v>0</v>
      </c>
      <c r="E717">
        <v>0.49863183779362802</v>
      </c>
      <c r="F717">
        <v>0.50860447454949997</v>
      </c>
      <c r="G717" s="1">
        <v>5.9965049954424601E-6</v>
      </c>
      <c r="H717">
        <v>0.499997001747502</v>
      </c>
      <c r="I717" s="1">
        <v>1.2292835240657E-4</v>
      </c>
      <c r="J717">
        <v>4013653300</v>
      </c>
      <c r="K717">
        <v>66188</v>
      </c>
      <c r="L717">
        <v>6552569200</v>
      </c>
      <c r="M717">
        <v>0.49828395486206301</v>
      </c>
      <c r="N717" s="1">
        <v>5.9955317424087397E-6</v>
      </c>
      <c r="O717">
        <v>0.49999700223412802</v>
      </c>
      <c r="P717" s="1">
        <v>1.2290840071937901E-4</v>
      </c>
    </row>
    <row r="718" spans="1:16" x14ac:dyDescent="0.25">
      <c r="A718" s="1">
        <v>2.5000000000000001E-4</v>
      </c>
      <c r="B718">
        <v>20.499999999999901</v>
      </c>
      <c r="C718">
        <v>6104</v>
      </c>
      <c r="D718">
        <v>0</v>
      </c>
      <c r="E718">
        <v>0.49843057262544599</v>
      </c>
      <c r="F718">
        <v>0.50839918407795504</v>
      </c>
      <c r="G718" s="1">
        <v>5.9961530020080602E-6</v>
      </c>
      <c r="H718">
        <v>0.499997001923499</v>
      </c>
      <c r="I718" s="1">
        <v>1.22921136541165E-4</v>
      </c>
      <c r="J718">
        <v>2814793600</v>
      </c>
      <c r="K718">
        <v>66188</v>
      </c>
      <c r="L718">
        <v>6552569200</v>
      </c>
      <c r="M718">
        <v>0.49828395486206301</v>
      </c>
      <c r="N718" s="1">
        <v>5.9955317424087397E-6</v>
      </c>
      <c r="O718">
        <v>0.49999700223412802</v>
      </c>
      <c r="P718" s="1">
        <v>1.2290840071937901E-4</v>
      </c>
    </row>
    <row r="719" spans="1:16" x14ac:dyDescent="0.25">
      <c r="A719" s="1">
        <v>1.25E-4</v>
      </c>
      <c r="B719">
        <v>20.499999999999901</v>
      </c>
      <c r="C719">
        <v>6559</v>
      </c>
      <c r="D719">
        <v>0</v>
      </c>
      <c r="E719">
        <v>0.498603845458085</v>
      </c>
      <c r="F719">
        <v>0.50857592236724702</v>
      </c>
      <c r="G719" s="1">
        <v>5.9958991773800801E-6</v>
      </c>
      <c r="H719">
        <v>0.49999700205041098</v>
      </c>
      <c r="I719" s="1">
        <v>1.22915933136291E-4</v>
      </c>
      <c r="J719">
        <v>3481036601</v>
      </c>
      <c r="K719">
        <v>66188</v>
      </c>
      <c r="L719">
        <v>6552569200</v>
      </c>
      <c r="M719">
        <v>0.49828395486206301</v>
      </c>
      <c r="N719" s="1">
        <v>5.9955317424087397E-6</v>
      </c>
      <c r="O719">
        <v>0.49999700223412802</v>
      </c>
      <c r="P719" s="1">
        <v>1.2290840071937901E-4</v>
      </c>
    </row>
    <row r="720" spans="1:16" x14ac:dyDescent="0.25">
      <c r="A720" s="1">
        <v>6.2500000000000001E-5</v>
      </c>
      <c r="B720">
        <v>20.499999999999901</v>
      </c>
      <c r="C720">
        <v>6840</v>
      </c>
      <c r="D720">
        <v>0</v>
      </c>
      <c r="E720">
        <v>0.49822621666417599</v>
      </c>
      <c r="F720">
        <v>0.50819074099745998</v>
      </c>
      <c r="G720" s="1">
        <v>5.9945845255482402E-6</v>
      </c>
      <c r="H720">
        <v>0.499997002707737</v>
      </c>
      <c r="I720" s="1">
        <v>1.2288898277373799E-4</v>
      </c>
      <c r="J720">
        <v>3555689201</v>
      </c>
      <c r="K720">
        <v>66188</v>
      </c>
      <c r="L720">
        <v>6552569200</v>
      </c>
      <c r="M720">
        <v>0.49828395486206301</v>
      </c>
      <c r="N720" s="1">
        <v>5.9955317424087397E-6</v>
      </c>
      <c r="O720">
        <v>0.49999700223412802</v>
      </c>
      <c r="P720" s="1">
        <v>1.2290840071937901E-4</v>
      </c>
    </row>
    <row r="721" spans="1:16" x14ac:dyDescent="0.25">
      <c r="A721" s="1">
        <v>3.1250000000000001E-5</v>
      </c>
      <c r="B721">
        <v>20.499999999999901</v>
      </c>
      <c r="C721">
        <v>6981</v>
      </c>
      <c r="D721">
        <v>0</v>
      </c>
      <c r="E721">
        <v>0.498543276099988</v>
      </c>
      <c r="F721">
        <v>0.50851414162198805</v>
      </c>
      <c r="G721" s="1">
        <v>5.9934785956450298E-6</v>
      </c>
      <c r="H721">
        <v>0.49999700326070201</v>
      </c>
      <c r="I721" s="1">
        <v>1.22866311210723E-4</v>
      </c>
      <c r="J721">
        <v>3903118300</v>
      </c>
      <c r="K721">
        <v>66188</v>
      </c>
      <c r="L721">
        <v>6552569200</v>
      </c>
      <c r="M721">
        <v>0.49828395486206301</v>
      </c>
      <c r="N721" s="1">
        <v>5.9955317424087397E-6</v>
      </c>
      <c r="O721">
        <v>0.49999700223412802</v>
      </c>
      <c r="P721" s="1">
        <v>1.2290840071937901E-4</v>
      </c>
    </row>
    <row r="722" spans="1:16" x14ac:dyDescent="0.25">
      <c r="A722" s="1">
        <v>1.5625E-5</v>
      </c>
      <c r="B722">
        <v>20.499999999999901</v>
      </c>
      <c r="C722">
        <v>8395</v>
      </c>
      <c r="D722">
        <v>0</v>
      </c>
      <c r="E722">
        <v>0.49859528199629599</v>
      </c>
      <c r="F722">
        <v>0.508567187636222</v>
      </c>
      <c r="G722" s="1">
        <v>5.9955263330691003E-6</v>
      </c>
      <c r="H722">
        <v>0.49999700223683302</v>
      </c>
      <c r="I722" s="1">
        <v>1.22908289827916E-4</v>
      </c>
      <c r="J722">
        <v>5133625100</v>
      </c>
      <c r="K722">
        <v>66188</v>
      </c>
      <c r="L722">
        <v>6552569200</v>
      </c>
      <c r="M722">
        <v>0.49828395486206301</v>
      </c>
      <c r="N722" s="1">
        <v>5.9955317424087397E-6</v>
      </c>
      <c r="O722">
        <v>0.49999700223412802</v>
      </c>
      <c r="P722" s="1">
        <v>1.2290840071937901E-4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2022-08-08T13:21:45Z</dcterms:modified>
</cp:coreProperties>
</file>